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benites\Downloads\"/>
    </mc:Choice>
  </mc:AlternateContent>
  <xr:revisionPtr revIDLastSave="0" documentId="13_ncr:1_{E2C55B11-BFAB-472B-8058-DBEBA101E97D}" xr6:coauthVersionLast="47" xr6:coauthVersionMax="47" xr10:uidLastSave="{00000000-0000-0000-0000-000000000000}"/>
  <bookViews>
    <workbookView xWindow="-120" yWindow="-120" windowWidth="29040" windowHeight="15720" firstSheet="6" activeTab="15" xr2:uid="{7BCB86AE-AF1E-433F-959A-678361B7F592}"/>
  </bookViews>
  <sheets>
    <sheet name="ASEGURADORAS21" sheetId="2" r:id="rId1"/>
    <sheet name="ASEGURADORAS22" sheetId="6" r:id="rId2"/>
    <sheet name="ASEGURADORA23" sheetId="12" r:id="rId3"/>
    <sheet name="ASEGURADORAS24" sheetId="14" r:id="rId4"/>
    <sheet name="ASEGURADORAS25" sheetId="17" r:id="rId5"/>
    <sheet name="AFOCAT21" sheetId="3" r:id="rId6"/>
    <sheet name="AFOCAT22" sheetId="7" r:id="rId7"/>
    <sheet name="AFOCAT23" sheetId="11" r:id="rId8"/>
    <sheet name="AFOCAT24" sheetId="15" r:id="rId9"/>
    <sheet name="AFOCAT25" sheetId="18" r:id="rId10"/>
    <sheet name="MUNI21" sheetId="4" r:id="rId11"/>
    <sheet name="MUNI22" sheetId="8" r:id="rId12"/>
    <sheet name="MUNI23" sheetId="13" r:id="rId13"/>
    <sheet name="MUNI24" sheetId="16" r:id="rId14"/>
    <sheet name="MUNI25" sheetId="19" r:id="rId15"/>
    <sheet name="RESUMEN" sheetId="10" r:id="rId16"/>
  </sheets>
  <definedNames>
    <definedName name="_xlnm._FilterDatabase" localSheetId="10" hidden="1">MUNI21!$A$3:$R$75</definedName>
    <definedName name="_xlnm._FilterDatabase" localSheetId="13" hidden="1">MUNI24!$A$6:$T$118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0" l="1"/>
  <c r="Q119" i="19"/>
  <c r="P119" i="19"/>
  <c r="O119" i="19"/>
  <c r="N119" i="19"/>
  <c r="M119" i="19"/>
  <c r="L119" i="19"/>
  <c r="K119" i="19"/>
  <c r="R91" i="18"/>
  <c r="E94" i="18"/>
  <c r="D94" i="18"/>
  <c r="Q89" i="18"/>
  <c r="P89" i="18"/>
  <c r="O89" i="18"/>
  <c r="N89" i="18"/>
  <c r="M89" i="18"/>
  <c r="L89" i="18"/>
  <c r="K89" i="18"/>
  <c r="N47" i="18"/>
  <c r="K47" i="18"/>
  <c r="Q47" i="18"/>
  <c r="P47" i="18"/>
  <c r="O47" i="18"/>
  <c r="M47" i="18"/>
  <c r="L47" i="18"/>
  <c r="O34" i="17"/>
  <c r="N94" i="18" l="1"/>
  <c r="G11" i="10"/>
  <c r="P94" i="18"/>
  <c r="L94" i="18"/>
  <c r="M94" i="18"/>
  <c r="Q94" i="18"/>
  <c r="O94" i="18"/>
  <c r="K94" i="18"/>
  <c r="J32" i="17"/>
  <c r="L32" i="17"/>
  <c r="H16" i="17"/>
  <c r="I16" i="17"/>
  <c r="H32" i="17"/>
  <c r="N32" i="17"/>
  <c r="I32" i="17"/>
  <c r="J16" i="17"/>
  <c r="K16" i="17"/>
  <c r="L16" i="17"/>
  <c r="K32" i="17"/>
  <c r="M16" i="17"/>
  <c r="N16" i="17"/>
  <c r="M32" i="17"/>
  <c r="H36" i="17" l="1"/>
  <c r="I36" i="17"/>
  <c r="L36" i="17"/>
  <c r="M36" i="17"/>
  <c r="N36" i="17"/>
  <c r="K36" i="17"/>
  <c r="J36" i="17"/>
  <c r="R100" i="15" l="1"/>
  <c r="O34" i="14" l="1"/>
  <c r="R108" i="16" l="1"/>
  <c r="R86" i="16"/>
  <c r="R78" i="16"/>
  <c r="R66" i="16"/>
  <c r="R10" i="16"/>
  <c r="R14" i="16"/>
  <c r="R20" i="16"/>
  <c r="R21" i="16"/>
  <c r="R22" i="16"/>
  <c r="R23" i="16"/>
  <c r="R26" i="16"/>
  <c r="R29" i="16"/>
  <c r="R30" i="16"/>
  <c r="R31" i="16"/>
  <c r="R32" i="16"/>
  <c r="R33" i="16"/>
  <c r="R34" i="16"/>
  <c r="R36" i="16"/>
  <c r="R39" i="16"/>
  <c r="R40" i="16"/>
  <c r="R41" i="16"/>
  <c r="R42" i="16"/>
  <c r="R43" i="16"/>
  <c r="R44" i="16"/>
  <c r="R45" i="16"/>
  <c r="R46" i="16"/>
  <c r="R49" i="16"/>
  <c r="R51" i="16"/>
  <c r="R52" i="16"/>
  <c r="R53" i="16"/>
  <c r="R54" i="16"/>
  <c r="R55" i="16"/>
  <c r="R56" i="16"/>
  <c r="R57" i="16"/>
  <c r="R59" i="16"/>
  <c r="R61" i="16"/>
  <c r="R62" i="16"/>
  <c r="R63" i="16"/>
  <c r="R71" i="16"/>
  <c r="R72" i="16"/>
  <c r="R73" i="16"/>
  <c r="R74" i="16"/>
  <c r="R75" i="16"/>
  <c r="R76" i="16"/>
  <c r="R77" i="16"/>
  <c r="R79" i="16"/>
  <c r="R80" i="16"/>
  <c r="R81" i="16"/>
  <c r="R82" i="16"/>
  <c r="R83" i="16"/>
  <c r="R84" i="16"/>
  <c r="R87" i="16"/>
  <c r="R88" i="16"/>
  <c r="R92" i="16"/>
  <c r="R93" i="16"/>
  <c r="R94" i="16"/>
  <c r="R95" i="16"/>
  <c r="R96" i="16"/>
  <c r="R97" i="16"/>
  <c r="R100" i="16"/>
  <c r="R102" i="16"/>
  <c r="R103" i="16"/>
  <c r="R104" i="16"/>
  <c r="R107" i="16"/>
  <c r="R109" i="16"/>
  <c r="R111" i="16"/>
  <c r="R112" i="16"/>
  <c r="R113" i="16"/>
  <c r="Q118" i="16"/>
  <c r="P118" i="16"/>
  <c r="E103" i="15"/>
  <c r="D103" i="15"/>
  <c r="Q98" i="15"/>
  <c r="N16" i="14" l="1"/>
  <c r="N32" i="14"/>
  <c r="F11" i="10"/>
  <c r="R98" i="16"/>
  <c r="N36" i="14" l="1"/>
  <c r="R72" i="4" l="1"/>
  <c r="R73" i="4"/>
  <c r="C22" i="10" l="1"/>
  <c r="C27" i="10" s="1"/>
  <c r="C29" i="10" l="1"/>
  <c r="D22" i="10"/>
  <c r="D27" i="10" s="1"/>
  <c r="D29" i="10" l="1"/>
  <c r="E103" i="11" l="1"/>
  <c r="D103" i="11"/>
  <c r="O34" i="2" l="1"/>
  <c r="C11" i="10" s="1"/>
  <c r="P34" i="6" l="1"/>
  <c r="D11" i="10" s="1"/>
  <c r="R74" i="4"/>
  <c r="E98" i="7"/>
  <c r="D98" i="7"/>
  <c r="E100" i="3"/>
  <c r="D100" i="3"/>
  <c r="O15" i="2"/>
  <c r="O14" i="2"/>
  <c r="O13" i="2"/>
  <c r="O8" i="2"/>
  <c r="F97" i="3" l="1"/>
  <c r="J97" i="3"/>
  <c r="Q49" i="3"/>
  <c r="N49" i="3"/>
  <c r="P97" i="3"/>
  <c r="Q97" i="3"/>
  <c r="N97" i="3"/>
  <c r="M49" i="3"/>
  <c r="O49" i="3"/>
  <c r="P49" i="3"/>
  <c r="M97" i="3"/>
  <c r="G97" i="3"/>
  <c r="K97" i="3"/>
  <c r="O97" i="3"/>
  <c r="H97" i="3"/>
  <c r="L97" i="3"/>
  <c r="I97" i="3"/>
  <c r="K49" i="3"/>
  <c r="H49" i="3"/>
  <c r="I49" i="3"/>
  <c r="G49" i="3"/>
  <c r="O26" i="2"/>
  <c r="O10" i="2"/>
  <c r="O24" i="2"/>
  <c r="O29" i="2"/>
  <c r="J75" i="4"/>
  <c r="N75" i="4"/>
  <c r="G75" i="4"/>
  <c r="K75" i="4"/>
  <c r="L49" i="3"/>
  <c r="O30" i="2"/>
  <c r="O31" i="2"/>
  <c r="J49" i="3"/>
  <c r="L75" i="4"/>
  <c r="P75" i="4"/>
  <c r="I75" i="4"/>
  <c r="M75" i="4"/>
  <c r="F75" i="4"/>
  <c r="O75" i="4"/>
  <c r="H75" i="4"/>
  <c r="Q75" i="4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F49" i="3"/>
  <c r="F100" i="3" s="1"/>
  <c r="R7" i="4"/>
  <c r="R56" i="3"/>
  <c r="J100" i="3" l="1"/>
  <c r="M100" i="3"/>
  <c r="P100" i="3"/>
  <c r="N100" i="3"/>
  <c r="Q100" i="3"/>
  <c r="O100" i="3"/>
  <c r="K100" i="3"/>
  <c r="G100" i="3"/>
  <c r="L100" i="3"/>
  <c r="I100" i="3"/>
  <c r="H100" i="3"/>
  <c r="O28" i="2"/>
  <c r="O25" i="2"/>
  <c r="O11" i="2"/>
  <c r="O27" i="2"/>
  <c r="O9" i="2"/>
  <c r="O12" i="2"/>
  <c r="R97" i="3"/>
  <c r="C8" i="10" s="1"/>
  <c r="R75" i="4"/>
  <c r="C9" i="10" s="1"/>
  <c r="D32" i="2"/>
  <c r="M16" i="2"/>
  <c r="H32" i="2"/>
  <c r="D16" i="2"/>
  <c r="N16" i="2"/>
  <c r="L32" i="2"/>
  <c r="O23" i="2"/>
  <c r="M32" i="2"/>
  <c r="I16" i="2"/>
  <c r="J16" i="2"/>
  <c r="G16" i="2"/>
  <c r="K32" i="2"/>
  <c r="N32" i="2"/>
  <c r="I32" i="2"/>
  <c r="E16" i="2"/>
  <c r="L16" i="2"/>
  <c r="J32" i="2"/>
  <c r="E32" i="2"/>
  <c r="H16" i="2"/>
  <c r="R49" i="3"/>
  <c r="C7" i="10" s="1"/>
  <c r="F32" i="2"/>
  <c r="K16" i="2"/>
  <c r="F16" i="2"/>
  <c r="C32" i="2"/>
  <c r="G32" i="2"/>
  <c r="C16" i="2"/>
  <c r="O7" i="2"/>
  <c r="H35" i="2" l="1"/>
  <c r="N35" i="2"/>
  <c r="R100" i="3"/>
  <c r="D35" i="2"/>
  <c r="K35" i="2"/>
  <c r="M35" i="2"/>
  <c r="C35" i="2"/>
  <c r="G35" i="2"/>
  <c r="F35" i="2"/>
  <c r="I35" i="2"/>
  <c r="L35" i="2"/>
  <c r="O32" i="2"/>
  <c r="C6" i="10" s="1"/>
  <c r="E35" i="2"/>
  <c r="J35" i="2"/>
  <c r="O16" i="2"/>
  <c r="C5" i="10" s="1"/>
  <c r="C10" i="10" l="1"/>
  <c r="C15" i="10" s="1"/>
  <c r="C31" i="10" s="1"/>
  <c r="O35" i="2"/>
  <c r="P26" i="6" l="1"/>
  <c r="P25" i="6"/>
  <c r="R70" i="7"/>
  <c r="R13" i="7"/>
  <c r="P47" i="7"/>
  <c r="R16" i="7"/>
  <c r="R11" i="8"/>
  <c r="R55" i="7"/>
  <c r="P24" i="6"/>
  <c r="P10" i="6"/>
  <c r="R93" i="7"/>
  <c r="R33" i="7"/>
  <c r="K47" i="7"/>
  <c r="R24" i="7"/>
  <c r="R14" i="7"/>
  <c r="H95" i="7"/>
  <c r="R36" i="7"/>
  <c r="R9" i="7"/>
  <c r="R42" i="7"/>
  <c r="R78" i="7"/>
  <c r="R44" i="7"/>
  <c r="K95" i="7"/>
  <c r="R22" i="7"/>
  <c r="R40" i="7"/>
  <c r="R8" i="8"/>
  <c r="N95" i="7"/>
  <c r="H102" i="8"/>
  <c r="R38" i="7"/>
  <c r="O47" i="7"/>
  <c r="R65" i="7"/>
  <c r="P30" i="6"/>
  <c r="I47" i="7"/>
  <c r="R32" i="7"/>
  <c r="R83" i="7"/>
  <c r="R81" i="7"/>
  <c r="R61" i="7"/>
  <c r="R25" i="7"/>
  <c r="R45" i="7"/>
  <c r="P14" i="6"/>
  <c r="M102" i="8"/>
  <c r="R95" i="8"/>
  <c r="R20" i="7"/>
  <c r="R56" i="7"/>
  <c r="N32" i="6"/>
  <c r="M95" i="7"/>
  <c r="R79" i="7"/>
  <c r="P102" i="8"/>
  <c r="R67" i="8"/>
  <c r="R15" i="8"/>
  <c r="R86" i="8"/>
  <c r="R70" i="8"/>
  <c r="R54" i="8"/>
  <c r="R38" i="8"/>
  <c r="R22" i="8"/>
  <c r="R51" i="8"/>
  <c r="J102" i="8"/>
  <c r="R101" i="8"/>
  <c r="R85" i="8"/>
  <c r="R69" i="8"/>
  <c r="R53" i="8"/>
  <c r="R37" i="8"/>
  <c r="R21" i="8"/>
  <c r="R99" i="8"/>
  <c r="R47" i="8"/>
  <c r="R100" i="8"/>
  <c r="R84" i="8"/>
  <c r="R68" i="8"/>
  <c r="R52" i="8"/>
  <c r="R36" i="8"/>
  <c r="R20" i="8"/>
  <c r="R15" i="7"/>
  <c r="E16" i="6"/>
  <c r="R75" i="8"/>
  <c r="P29" i="6"/>
  <c r="R31" i="7"/>
  <c r="R57" i="7"/>
  <c r="R91" i="7"/>
  <c r="G95" i="7"/>
  <c r="R77" i="7"/>
  <c r="P8" i="6"/>
  <c r="H47" i="7"/>
  <c r="R23" i="7"/>
  <c r="N47" i="7"/>
  <c r="R18" i="7"/>
  <c r="R17" i="7"/>
  <c r="R66" i="7"/>
  <c r="R60" i="7"/>
  <c r="R8" i="7"/>
  <c r="K102" i="8"/>
  <c r="R64" i="7"/>
  <c r="M47" i="7"/>
  <c r="N102" i="8"/>
  <c r="R10" i="7"/>
  <c r="R21" i="7"/>
  <c r="L95" i="7"/>
  <c r="R69" i="7"/>
  <c r="R28" i="7"/>
  <c r="R67" i="7"/>
  <c r="O32" i="6"/>
  <c r="R55" i="8"/>
  <c r="R98" i="8"/>
  <c r="R82" i="8"/>
  <c r="R66" i="8"/>
  <c r="R50" i="8"/>
  <c r="R34" i="8"/>
  <c r="R18" i="8"/>
  <c r="R87" i="8"/>
  <c r="R39" i="8"/>
  <c r="R97" i="8"/>
  <c r="R81" i="8"/>
  <c r="R65" i="8"/>
  <c r="R49" i="8"/>
  <c r="R33" i="8"/>
  <c r="R17" i="8"/>
  <c r="R83" i="8"/>
  <c r="R35" i="8"/>
  <c r="R96" i="8"/>
  <c r="R80" i="8"/>
  <c r="R64" i="8"/>
  <c r="R48" i="8"/>
  <c r="R32" i="8"/>
  <c r="R16" i="8"/>
  <c r="I95" i="7"/>
  <c r="R87" i="7"/>
  <c r="G102" i="8"/>
  <c r="G47" i="7"/>
  <c r="H32" i="6"/>
  <c r="R74" i="7"/>
  <c r="R62" i="7"/>
  <c r="R37" i="7"/>
  <c r="R26" i="7"/>
  <c r="R82" i="7"/>
  <c r="P13" i="6"/>
  <c r="R35" i="7"/>
  <c r="R76" i="7"/>
  <c r="R89" i="7"/>
  <c r="R11" i="7"/>
  <c r="I102" i="8"/>
  <c r="R86" i="7"/>
  <c r="R59" i="7"/>
  <c r="R29" i="7"/>
  <c r="P31" i="6"/>
  <c r="R30" i="7"/>
  <c r="J47" i="7"/>
  <c r="R94" i="7"/>
  <c r="R27" i="7"/>
  <c r="R85" i="7"/>
  <c r="M32" i="6"/>
  <c r="P15" i="6"/>
  <c r="R80" i="7"/>
  <c r="R12" i="7"/>
  <c r="R41" i="7"/>
  <c r="R39" i="7"/>
  <c r="R75" i="7"/>
  <c r="R72" i="7"/>
  <c r="P95" i="7"/>
  <c r="O16" i="6"/>
  <c r="O102" i="8"/>
  <c r="Q95" i="7"/>
  <c r="Q47" i="7"/>
  <c r="R91" i="8"/>
  <c r="R43" i="8"/>
  <c r="R94" i="8"/>
  <c r="R78" i="8"/>
  <c r="R62" i="8"/>
  <c r="R46" i="8"/>
  <c r="R30" i="8"/>
  <c r="R14" i="8"/>
  <c r="R27" i="8"/>
  <c r="R93" i="8"/>
  <c r="R77" i="8"/>
  <c r="R61" i="8"/>
  <c r="R45" i="8"/>
  <c r="R29" i="8"/>
  <c r="R13" i="8"/>
  <c r="R71" i="8"/>
  <c r="R23" i="8"/>
  <c r="R92" i="8"/>
  <c r="R76" i="8"/>
  <c r="R60" i="8"/>
  <c r="R44" i="8"/>
  <c r="R28" i="8"/>
  <c r="R12" i="8"/>
  <c r="F32" i="6"/>
  <c r="R34" i="7"/>
  <c r="R88" i="7"/>
  <c r="R92" i="7"/>
  <c r="R46" i="7"/>
  <c r="R84" i="7"/>
  <c r="R68" i="7"/>
  <c r="R58" i="7"/>
  <c r="R63" i="7"/>
  <c r="L47" i="7"/>
  <c r="R90" i="7"/>
  <c r="J95" i="7"/>
  <c r="R19" i="7"/>
  <c r="R43" i="7"/>
  <c r="R71" i="7"/>
  <c r="O95" i="7"/>
  <c r="L102" i="8"/>
  <c r="R73" i="7"/>
  <c r="Q102" i="8"/>
  <c r="R79" i="8"/>
  <c r="R31" i="8"/>
  <c r="R90" i="8"/>
  <c r="R74" i="8"/>
  <c r="R58" i="8"/>
  <c r="R42" i="8"/>
  <c r="R26" i="8"/>
  <c r="R9" i="8"/>
  <c r="R63" i="8"/>
  <c r="R19" i="8"/>
  <c r="R89" i="8"/>
  <c r="R73" i="8"/>
  <c r="R57" i="8"/>
  <c r="R41" i="8"/>
  <c r="R25" i="8"/>
  <c r="R59" i="8"/>
  <c r="R88" i="8"/>
  <c r="R72" i="8"/>
  <c r="R56" i="8"/>
  <c r="R40" i="8"/>
  <c r="R24" i="8"/>
  <c r="R10" i="8"/>
  <c r="P28" i="6"/>
  <c r="I32" i="6"/>
  <c r="L32" i="6"/>
  <c r="I16" i="6"/>
  <c r="H16" i="6"/>
  <c r="J16" i="6"/>
  <c r="P11" i="6"/>
  <c r="F16" i="6"/>
  <c r="N16" i="6"/>
  <c r="K32" i="6"/>
  <c r="P9" i="6"/>
  <c r="M16" i="6"/>
  <c r="P27" i="6"/>
  <c r="K16" i="6"/>
  <c r="J32" i="6"/>
  <c r="G16" i="6"/>
  <c r="E32" i="6"/>
  <c r="L16" i="6"/>
  <c r="P12" i="6"/>
  <c r="G32" i="6"/>
  <c r="F95" i="7"/>
  <c r="R54" i="7"/>
  <c r="P7" i="6"/>
  <c r="D16" i="6"/>
  <c r="F47" i="7"/>
  <c r="R7" i="7"/>
  <c r="D32" i="6"/>
  <c r="P23" i="6"/>
  <c r="R7" i="8"/>
  <c r="F102" i="8"/>
  <c r="G98" i="7" l="1"/>
  <c r="K36" i="6"/>
  <c r="M36" i="6"/>
  <c r="F98" i="7"/>
  <c r="F36" i="6"/>
  <c r="P98" i="7"/>
  <c r="Q98" i="7"/>
  <c r="N36" i="6"/>
  <c r="L36" i="6"/>
  <c r="L98" i="7"/>
  <c r="H98" i="7"/>
  <c r="E36" i="6"/>
  <c r="K98" i="7"/>
  <c r="H36" i="6"/>
  <c r="O36" i="6"/>
  <c r="M98" i="7"/>
  <c r="N98" i="7"/>
  <c r="R47" i="7"/>
  <c r="D7" i="10" s="1"/>
  <c r="R102" i="8"/>
  <c r="D9" i="10" s="1"/>
  <c r="R95" i="7"/>
  <c r="D8" i="10" s="1"/>
  <c r="G36" i="6"/>
  <c r="I36" i="6"/>
  <c r="J98" i="7"/>
  <c r="I98" i="7"/>
  <c r="P16" i="6"/>
  <c r="D5" i="10" s="1"/>
  <c r="J36" i="6"/>
  <c r="O98" i="7"/>
  <c r="P32" i="6"/>
  <c r="D6" i="10" s="1"/>
  <c r="D36" i="6"/>
  <c r="D10" i="10" l="1"/>
  <c r="D15" i="10" s="1"/>
  <c r="D31" i="10" s="1"/>
  <c r="P36" i="6"/>
  <c r="R98" i="7"/>
  <c r="R100" i="11" l="1"/>
  <c r="O34" i="12"/>
  <c r="R58" i="11" l="1"/>
  <c r="E11" i="10"/>
  <c r="R100" i="13"/>
  <c r="R44" i="13"/>
  <c r="R15" i="11"/>
  <c r="R35" i="11"/>
  <c r="R102" i="13"/>
  <c r="R24" i="11"/>
  <c r="R91" i="13"/>
  <c r="R87" i="11"/>
  <c r="R51" i="13"/>
  <c r="R27" i="11"/>
  <c r="R114" i="13"/>
  <c r="O14" i="12"/>
  <c r="R88" i="13"/>
  <c r="R81" i="13"/>
  <c r="R84" i="11"/>
  <c r="R83" i="11"/>
  <c r="R85" i="13"/>
  <c r="R87" i="13"/>
  <c r="R52" i="13"/>
  <c r="R19" i="13"/>
  <c r="R66" i="13"/>
  <c r="R22" i="13"/>
  <c r="R63" i="13"/>
  <c r="R31" i="11"/>
  <c r="R35" i="13"/>
  <c r="R77" i="11"/>
  <c r="R37" i="13"/>
  <c r="R96" i="11"/>
  <c r="R95" i="11"/>
  <c r="R17" i="13"/>
  <c r="R79" i="11"/>
  <c r="R15" i="13"/>
  <c r="O11" i="12"/>
  <c r="R29" i="11"/>
  <c r="R45" i="11"/>
  <c r="D16" i="12"/>
  <c r="O13" i="12"/>
  <c r="R34" i="13"/>
  <c r="O28" i="12"/>
  <c r="R34" i="11"/>
  <c r="R97" i="11"/>
  <c r="R42" i="11"/>
  <c r="R38" i="13"/>
  <c r="R22" i="11"/>
  <c r="R40" i="13"/>
  <c r="R78" i="11"/>
  <c r="M32" i="12"/>
  <c r="N16" i="12"/>
  <c r="R112" i="13"/>
  <c r="R54" i="13"/>
  <c r="R30" i="11"/>
  <c r="H98" i="11"/>
  <c r="O30" i="12"/>
  <c r="R62" i="11"/>
  <c r="R25" i="11"/>
  <c r="R80" i="11"/>
  <c r="G32" i="12"/>
  <c r="R8" i="11"/>
  <c r="R70" i="11"/>
  <c r="R73" i="11"/>
  <c r="F98" i="11"/>
  <c r="R57" i="11"/>
  <c r="F16" i="12"/>
  <c r="R49" i="11"/>
  <c r="R103" i="13"/>
  <c r="R8" i="13"/>
  <c r="R38" i="11"/>
  <c r="R43" i="13"/>
  <c r="R80" i="13"/>
  <c r="R18" i="13"/>
  <c r="R71" i="11"/>
  <c r="R92" i="13"/>
  <c r="R40" i="11"/>
  <c r="R49" i="13"/>
  <c r="J115" i="13"/>
  <c r="I32" i="12"/>
  <c r="R20" i="11"/>
  <c r="R7" i="11"/>
  <c r="F50" i="11"/>
  <c r="E32" i="12"/>
  <c r="R69" i="11"/>
  <c r="I50" i="11"/>
  <c r="R28" i="11"/>
  <c r="R43" i="11"/>
  <c r="R64" i="13"/>
  <c r="H115" i="13"/>
  <c r="R60" i="13"/>
  <c r="R76" i="13"/>
  <c r="R44" i="11"/>
  <c r="R21" i="11"/>
  <c r="R68" i="11"/>
  <c r="G50" i="11"/>
  <c r="R59" i="13"/>
  <c r="R25" i="13"/>
  <c r="R20" i="13"/>
  <c r="R39" i="11"/>
  <c r="N50" i="11"/>
  <c r="P98" i="11"/>
  <c r="Q50" i="11"/>
  <c r="R16" i="13"/>
  <c r="R7" i="13"/>
  <c r="F115" i="13"/>
  <c r="R17" i="11"/>
  <c r="R29" i="13"/>
  <c r="O25" i="12"/>
  <c r="O23" i="12"/>
  <c r="C32" i="12"/>
  <c r="K50" i="11"/>
  <c r="R65" i="13"/>
  <c r="O15" i="12"/>
  <c r="R33" i="13"/>
  <c r="R93" i="11"/>
  <c r="R89" i="11"/>
  <c r="O9" i="12"/>
  <c r="R28" i="13"/>
  <c r="R23" i="13"/>
  <c r="R10" i="13"/>
  <c r="R21" i="13"/>
  <c r="R27" i="13"/>
  <c r="R69" i="13"/>
  <c r="G115" i="13"/>
  <c r="O8" i="12"/>
  <c r="R33" i="11"/>
  <c r="R9" i="11"/>
  <c r="R104" i="13"/>
  <c r="R39" i="13"/>
  <c r="M50" i="11"/>
  <c r="R16" i="11"/>
  <c r="O12" i="12"/>
  <c r="R82" i="11"/>
  <c r="R91" i="11"/>
  <c r="R58" i="13"/>
  <c r="R47" i="13"/>
  <c r="K98" i="11"/>
  <c r="J50" i="11"/>
  <c r="G98" i="11"/>
  <c r="R94" i="13"/>
  <c r="R46" i="13"/>
  <c r="R83" i="13"/>
  <c r="R93" i="13"/>
  <c r="R14" i="11"/>
  <c r="R61" i="13"/>
  <c r="L98" i="11"/>
  <c r="R9" i="13"/>
  <c r="R50" i="13"/>
  <c r="R11" i="11"/>
  <c r="R42" i="13"/>
  <c r="R77" i="13"/>
  <c r="J16" i="12"/>
  <c r="R105" i="13"/>
  <c r="R32" i="13"/>
  <c r="O98" i="11"/>
  <c r="N115" i="13"/>
  <c r="L32" i="12"/>
  <c r="O50" i="11"/>
  <c r="R113" i="13"/>
  <c r="R47" i="11"/>
  <c r="R110" i="13"/>
  <c r="M16" i="12"/>
  <c r="R48" i="11"/>
  <c r="Q98" i="11"/>
  <c r="R53" i="13"/>
  <c r="I98" i="11"/>
  <c r="E16" i="12"/>
  <c r="R48" i="13"/>
  <c r="O29" i="12"/>
  <c r="R98" i="13"/>
  <c r="O26" i="12"/>
  <c r="R23" i="11"/>
  <c r="O10" i="12"/>
  <c r="H16" i="12"/>
  <c r="R57" i="13"/>
  <c r="I115" i="13"/>
  <c r="R10" i="11"/>
  <c r="R97" i="13"/>
  <c r="R68" i="13"/>
  <c r="R24" i="13"/>
  <c r="R72" i="11"/>
  <c r="R88" i="11"/>
  <c r="R26" i="13"/>
  <c r="R36" i="11"/>
  <c r="R90" i="13"/>
  <c r="R66" i="11"/>
  <c r="R90" i="11"/>
  <c r="R75" i="13"/>
  <c r="R18" i="11"/>
  <c r="R94" i="11"/>
  <c r="R106" i="13"/>
  <c r="R84" i="13"/>
  <c r="R60" i="11"/>
  <c r="K115" i="13"/>
  <c r="D32" i="12"/>
  <c r="R45" i="13"/>
  <c r="R13" i="13"/>
  <c r="O24" i="12"/>
  <c r="R64" i="11"/>
  <c r="R76" i="11"/>
  <c r="R74" i="13"/>
  <c r="R36" i="13"/>
  <c r="R95" i="13"/>
  <c r="R30" i="13"/>
  <c r="L50" i="11"/>
  <c r="R31" i="13"/>
  <c r="R96" i="13"/>
  <c r="N98" i="11"/>
  <c r="K32" i="12"/>
  <c r="O115" i="13"/>
  <c r="M115" i="13"/>
  <c r="L16" i="12"/>
  <c r="P50" i="11"/>
  <c r="P115" i="13"/>
  <c r="Q115" i="13"/>
  <c r="G16" i="12"/>
  <c r="R67" i="11"/>
  <c r="F32" i="12"/>
  <c r="R19" i="11"/>
  <c r="O7" i="12"/>
  <c r="C16" i="12"/>
  <c r="R81" i="11"/>
  <c r="R108" i="13"/>
  <c r="O31" i="12"/>
  <c r="H50" i="11"/>
  <c r="O27" i="12"/>
  <c r="R92" i="11"/>
  <c r="R75" i="11"/>
  <c r="R70" i="13"/>
  <c r="R41" i="11"/>
  <c r="R72" i="13"/>
  <c r="R101" i="13"/>
  <c r="R12" i="11"/>
  <c r="R37" i="11"/>
  <c r="R67" i="13"/>
  <c r="J32" i="12"/>
  <c r="I16" i="12"/>
  <c r="R56" i="13"/>
  <c r="R86" i="13"/>
  <c r="R62" i="13"/>
  <c r="R41" i="13"/>
  <c r="R78" i="13"/>
  <c r="R85" i="11"/>
  <c r="R13" i="11"/>
  <c r="R32" i="11"/>
  <c r="R46" i="11"/>
  <c r="R109" i="13"/>
  <c r="R65" i="11"/>
  <c r="R12" i="13"/>
  <c r="H32" i="12"/>
  <c r="R63" i="11"/>
  <c r="R26" i="11"/>
  <c r="R59" i="11"/>
  <c r="R82" i="13"/>
  <c r="R61" i="11"/>
  <c r="R14" i="13"/>
  <c r="R89" i="13"/>
  <c r="M98" i="11"/>
  <c r="R74" i="11"/>
  <c r="R55" i="13"/>
  <c r="R86" i="11"/>
  <c r="R11" i="13"/>
  <c r="R79" i="13"/>
  <c r="R71" i="13"/>
  <c r="R99" i="13"/>
  <c r="J98" i="11"/>
  <c r="L115" i="13"/>
  <c r="R107" i="13"/>
  <c r="R73" i="13"/>
  <c r="K16" i="12"/>
  <c r="N32" i="12"/>
  <c r="R111" i="13"/>
  <c r="N36" i="12" l="1"/>
  <c r="G36" i="12"/>
  <c r="P103" i="11"/>
  <c r="K36" i="12"/>
  <c r="E36" i="12"/>
  <c r="L36" i="12"/>
  <c r="M36" i="12"/>
  <c r="O16" i="12"/>
  <c r="E5" i="10" s="1"/>
  <c r="D36" i="12"/>
  <c r="F103" i="11"/>
  <c r="I36" i="12"/>
  <c r="H103" i="11"/>
  <c r="C36" i="12"/>
  <c r="L103" i="11"/>
  <c r="J36" i="12"/>
  <c r="R115" i="13"/>
  <c r="E9" i="10" s="1"/>
  <c r="F36" i="12"/>
  <c r="K103" i="11"/>
  <c r="I103" i="11"/>
  <c r="R50" i="11"/>
  <c r="E7" i="10" s="1"/>
  <c r="R98" i="11"/>
  <c r="E8" i="10" s="1"/>
  <c r="H36" i="12"/>
  <c r="O103" i="11"/>
  <c r="J103" i="11"/>
  <c r="M103" i="11"/>
  <c r="N103" i="11"/>
  <c r="O32" i="12"/>
  <c r="E6" i="10" s="1"/>
  <c r="Q103" i="11"/>
  <c r="G103" i="11"/>
  <c r="E10" i="10" l="1"/>
  <c r="E15" i="10" s="1"/>
  <c r="R103" i="11"/>
  <c r="O36" i="12"/>
  <c r="R19" i="16" l="1"/>
  <c r="E22" i="10" l="1"/>
  <c r="E27" i="10" s="1"/>
  <c r="E29" i="10" l="1"/>
  <c r="E31" i="10" s="1"/>
  <c r="E32" i="10" s="1"/>
  <c r="R67" i="16" l="1"/>
  <c r="R85" i="16" l="1"/>
  <c r="R114" i="16"/>
  <c r="R70" i="16" l="1"/>
  <c r="R91" i="16" l="1"/>
  <c r="R9" i="16" l="1"/>
  <c r="R38" i="16" l="1"/>
  <c r="R101" i="16" l="1"/>
  <c r="R13" i="16" l="1"/>
  <c r="R105" i="16" l="1"/>
  <c r="R48" i="16" l="1"/>
  <c r="R116" i="16" l="1"/>
  <c r="R58" i="16" l="1"/>
  <c r="R50" i="16" l="1"/>
  <c r="R115" i="16" l="1"/>
  <c r="R47" i="16" l="1"/>
  <c r="R64" i="16" l="1"/>
  <c r="R8" i="16"/>
  <c r="R65" i="16" l="1"/>
  <c r="R28" i="16"/>
  <c r="R35" i="16"/>
  <c r="R16" i="16" l="1"/>
  <c r="R106" i="16"/>
  <c r="R99" i="16"/>
  <c r="R37" i="16"/>
  <c r="R12" i="16"/>
  <c r="R110" i="16"/>
  <c r="R27" i="16"/>
  <c r="R15" i="16"/>
  <c r="R69" i="16"/>
  <c r="R68" i="16"/>
  <c r="R25" i="16"/>
  <c r="Q50" i="15" l="1"/>
  <c r="Q103" i="15" s="1"/>
  <c r="R17" i="16"/>
  <c r="O15" i="14" l="1"/>
  <c r="O23" i="14"/>
  <c r="O9" i="14"/>
  <c r="O8" i="14"/>
  <c r="O27" i="14"/>
  <c r="O24" i="14"/>
  <c r="O10" i="14"/>
  <c r="O25" i="14"/>
  <c r="O12" i="14"/>
  <c r="O14" i="14"/>
  <c r="O13" i="14"/>
  <c r="O7" i="14"/>
  <c r="O31" i="14"/>
  <c r="O28" i="14"/>
  <c r="O26" i="14"/>
  <c r="O29" i="14"/>
  <c r="O30" i="14"/>
  <c r="O11" i="14"/>
  <c r="R28" i="15"/>
  <c r="R30" i="15"/>
  <c r="R32" i="15"/>
  <c r="R26" i="15"/>
  <c r="R33" i="15"/>
  <c r="R22" i="15"/>
  <c r="R37" i="15"/>
  <c r="R20" i="15"/>
  <c r="R46" i="15"/>
  <c r="R23" i="15"/>
  <c r="R43" i="15"/>
  <c r="R41" i="15"/>
  <c r="R29" i="15"/>
  <c r="R40" i="15"/>
  <c r="R27" i="15"/>
  <c r="R16" i="15"/>
  <c r="R11" i="15"/>
  <c r="R47" i="15"/>
  <c r="R31" i="15"/>
  <c r="R39" i="15"/>
  <c r="R15" i="15"/>
  <c r="R25" i="15"/>
  <c r="R36" i="15"/>
  <c r="R34" i="15"/>
  <c r="R35" i="15"/>
  <c r="R18" i="15"/>
  <c r="R14" i="15"/>
  <c r="R49" i="15"/>
  <c r="R48" i="15"/>
  <c r="R10" i="15"/>
  <c r="R9" i="15"/>
  <c r="R44" i="15"/>
  <c r="R21" i="15"/>
  <c r="R12" i="15"/>
  <c r="R19" i="15"/>
  <c r="R8" i="15"/>
  <c r="R45" i="15"/>
  <c r="R38" i="15"/>
  <c r="R17" i="15"/>
  <c r="R42" i="15"/>
  <c r="R13" i="15"/>
  <c r="R24" i="15"/>
  <c r="P98" i="15"/>
  <c r="K16" i="14"/>
  <c r="N50" i="15"/>
  <c r="R89" i="16"/>
  <c r="P50" i="15"/>
  <c r="R80" i="15"/>
  <c r="D32" i="14"/>
  <c r="R11" i="16"/>
  <c r="K118" i="16"/>
  <c r="R117" i="16"/>
  <c r="M118" i="16"/>
  <c r="O50" i="15"/>
  <c r="F16" i="14"/>
  <c r="H98" i="15"/>
  <c r="L118" i="16"/>
  <c r="K32" i="14"/>
  <c r="R58" i="15"/>
  <c r="R79" i="15"/>
  <c r="M32" i="14"/>
  <c r="R59" i="15"/>
  <c r="N118" i="16"/>
  <c r="R89" i="15"/>
  <c r="R72" i="15"/>
  <c r="R67" i="15"/>
  <c r="R74" i="15"/>
  <c r="R73" i="15"/>
  <c r="I118" i="16"/>
  <c r="I32" i="14"/>
  <c r="R70" i="15"/>
  <c r="R71" i="15"/>
  <c r="G16" i="14"/>
  <c r="M50" i="15"/>
  <c r="J32" i="14"/>
  <c r="R18" i="16"/>
  <c r="G118" i="16"/>
  <c r="I98" i="15"/>
  <c r="I50" i="15"/>
  <c r="R68" i="15"/>
  <c r="L98" i="15"/>
  <c r="R86" i="15"/>
  <c r="G32" i="14"/>
  <c r="H118" i="16"/>
  <c r="R24" i="16"/>
  <c r="N98" i="15"/>
  <c r="J98" i="15"/>
  <c r="G50" i="15"/>
  <c r="R91" i="15"/>
  <c r="R95" i="15"/>
  <c r="O118" i="16"/>
  <c r="K50" i="15"/>
  <c r="R85" i="15"/>
  <c r="J118" i="16"/>
  <c r="F98" i="15"/>
  <c r="R57" i="15"/>
  <c r="L50" i="15"/>
  <c r="R92" i="15"/>
  <c r="R60" i="15"/>
  <c r="R83" i="15"/>
  <c r="R96" i="15"/>
  <c r="I16" i="14"/>
  <c r="R65" i="15"/>
  <c r="R88" i="15"/>
  <c r="R81" i="15"/>
  <c r="L16" i="14"/>
  <c r="R64" i="15"/>
  <c r="R63" i="15"/>
  <c r="F118" i="16"/>
  <c r="R7" i="16"/>
  <c r="R90" i="16"/>
  <c r="R94" i="15"/>
  <c r="J16" i="14"/>
  <c r="H16" i="14"/>
  <c r="R60" i="16"/>
  <c r="J50" i="15"/>
  <c r="C32" i="14"/>
  <c r="R97" i="15"/>
  <c r="R82" i="15"/>
  <c r="R7" i="15"/>
  <c r="F50" i="15"/>
  <c r="R78" i="15"/>
  <c r="R87" i="15"/>
  <c r="D16" i="14"/>
  <c r="H32" i="14"/>
  <c r="R76" i="15"/>
  <c r="K98" i="15"/>
  <c r="F32" i="14"/>
  <c r="H50" i="15"/>
  <c r="L32" i="14"/>
  <c r="M98" i="15"/>
  <c r="R77" i="15"/>
  <c r="R75" i="15"/>
  <c r="R69" i="15"/>
  <c r="R84" i="15"/>
  <c r="C16" i="14"/>
  <c r="E16" i="14"/>
  <c r="R66" i="15"/>
  <c r="O98" i="15"/>
  <c r="E32" i="14"/>
  <c r="R93" i="15"/>
  <c r="R61" i="15"/>
  <c r="G98" i="15"/>
  <c r="M16" i="14"/>
  <c r="R62" i="15"/>
  <c r="R90" i="15"/>
  <c r="M36" i="14" l="1"/>
  <c r="J36" i="14"/>
  <c r="F103" i="15"/>
  <c r="K36" i="14"/>
  <c r="D36" i="14"/>
  <c r="P103" i="15"/>
  <c r="J103" i="15"/>
  <c r="I103" i="15"/>
  <c r="I36" i="14"/>
  <c r="N103" i="15"/>
  <c r="C36" i="14"/>
  <c r="O103" i="15"/>
  <c r="L103" i="15"/>
  <c r="H103" i="15"/>
  <c r="E36" i="14"/>
  <c r="K103" i="15"/>
  <c r="O32" i="14"/>
  <c r="F6" i="10" s="1"/>
  <c r="L36" i="14"/>
  <c r="O16" i="14"/>
  <c r="F36" i="14"/>
  <c r="G103" i="15"/>
  <c r="H36" i="14"/>
  <c r="R50" i="15"/>
  <c r="M103" i="15"/>
  <c r="R118" i="16"/>
  <c r="F9" i="10" s="1"/>
  <c r="R98" i="15"/>
  <c r="F8" i="10" s="1"/>
  <c r="G36" i="14"/>
  <c r="R103" i="15" l="1"/>
  <c r="F7" i="10"/>
  <c r="F5" i="10"/>
  <c r="O36" i="14"/>
  <c r="F10" i="10" l="1"/>
  <c r="F15" i="10" l="1"/>
  <c r="F22" i="10" l="1"/>
  <c r="F27" i="10" s="1"/>
  <c r="F29" i="10" l="1"/>
  <c r="F31" i="10" s="1"/>
  <c r="F32" i="10" s="1"/>
  <c r="G27" i="10" l="1"/>
  <c r="H27" i="10" s="1"/>
  <c r="R40" i="19" l="1"/>
  <c r="R51" i="19"/>
  <c r="R94" i="19"/>
  <c r="R39" i="19"/>
  <c r="J119" i="19" l="1"/>
  <c r="R93" i="19"/>
  <c r="R74" i="18"/>
  <c r="R15" i="19"/>
  <c r="R29" i="18"/>
  <c r="R95" i="19"/>
  <c r="R97" i="19"/>
  <c r="J89" i="18"/>
  <c r="J47" i="18"/>
  <c r="J94" i="18" s="1"/>
  <c r="R11" i="19"/>
  <c r="R8" i="19"/>
  <c r="R49" i="19"/>
  <c r="R68" i="18"/>
  <c r="R54" i="19"/>
  <c r="R42" i="18"/>
  <c r="R103" i="19"/>
  <c r="R26" i="19"/>
  <c r="R45" i="18"/>
  <c r="R112" i="19"/>
  <c r="R29" i="19"/>
  <c r="R11" i="18"/>
  <c r="R27" i="19"/>
  <c r="R75" i="19"/>
  <c r="R37" i="19"/>
  <c r="R86" i="19"/>
  <c r="R67" i="19"/>
  <c r="R108" i="19"/>
  <c r="R21" i="18"/>
  <c r="R88" i="18"/>
  <c r="R105" i="19"/>
  <c r="R44" i="19"/>
  <c r="R46" i="18"/>
  <c r="R36" i="19"/>
  <c r="R91" i="19"/>
  <c r="O29" i="17"/>
  <c r="R80" i="18"/>
  <c r="O10" i="17"/>
  <c r="R81" i="19"/>
  <c r="R83" i="19"/>
  <c r="R79" i="18"/>
  <c r="R63" i="18"/>
  <c r="R17" i="18"/>
  <c r="R70" i="18"/>
  <c r="R38" i="19"/>
  <c r="F16" i="17"/>
  <c r="R101" i="19"/>
  <c r="R58" i="18"/>
  <c r="R111" i="19"/>
  <c r="R100" i="19"/>
  <c r="R79" i="19"/>
  <c r="R92" i="19"/>
  <c r="R116" i="19"/>
  <c r="R23" i="19"/>
  <c r="R26" i="18"/>
  <c r="R16" i="19"/>
  <c r="O27" i="17"/>
  <c r="R22" i="19"/>
  <c r="R60" i="19"/>
  <c r="R69" i="19"/>
  <c r="R98" i="19"/>
  <c r="R115" i="19"/>
  <c r="R46" i="19"/>
  <c r="R32" i="19"/>
  <c r="H119" i="19"/>
  <c r="R19" i="18"/>
  <c r="R55" i="18"/>
  <c r="R77" i="19"/>
  <c r="R28" i="19"/>
  <c r="R42" i="19"/>
  <c r="R35" i="19"/>
  <c r="R56" i="18"/>
  <c r="O14" i="17"/>
  <c r="R73" i="18"/>
  <c r="R106" i="19"/>
  <c r="O12" i="17"/>
  <c r="G47" i="18"/>
  <c r="G94" i="18" s="1"/>
  <c r="R37" i="18"/>
  <c r="F119" i="19"/>
  <c r="R7" i="19"/>
  <c r="R69" i="18"/>
  <c r="R61" i="19"/>
  <c r="R85" i="18"/>
  <c r="R13" i="18"/>
  <c r="R25" i="18"/>
  <c r="R86" i="18"/>
  <c r="O11" i="17"/>
  <c r="R32" i="18"/>
  <c r="G32" i="17"/>
  <c r="R63" i="19"/>
  <c r="R54" i="18"/>
  <c r="F89" i="18"/>
  <c r="R87" i="18"/>
  <c r="R23" i="18"/>
  <c r="R77" i="18"/>
  <c r="R56" i="19"/>
  <c r="E32" i="17"/>
  <c r="R61" i="18"/>
  <c r="E16" i="17"/>
  <c r="R66" i="18"/>
  <c r="I89" i="18"/>
  <c r="R24" i="18"/>
  <c r="R59" i="19"/>
  <c r="R12" i="19"/>
  <c r="O26" i="17"/>
  <c r="R60" i="18"/>
  <c r="R16" i="18"/>
  <c r="R84" i="19"/>
  <c r="O15" i="17"/>
  <c r="R18" i="19"/>
  <c r="O31" i="17"/>
  <c r="R25" i="19"/>
  <c r="R33" i="18"/>
  <c r="R117" i="19"/>
  <c r="R21" i="19"/>
  <c r="R53" i="19"/>
  <c r="R9" i="18"/>
  <c r="O13" i="17"/>
  <c r="R80" i="19"/>
  <c r="R71" i="18"/>
  <c r="R8" i="18"/>
  <c r="O23" i="17"/>
  <c r="C32" i="17"/>
  <c r="R15" i="18"/>
  <c r="R57" i="19"/>
  <c r="R82" i="19"/>
  <c r="R36" i="18"/>
  <c r="R47" i="19"/>
  <c r="R28" i="18"/>
  <c r="R66" i="19"/>
  <c r="G119" i="19"/>
  <c r="R76" i="18"/>
  <c r="R12" i="18"/>
  <c r="O25" i="17"/>
  <c r="R41" i="19"/>
  <c r="R9" i="19"/>
  <c r="D32" i="17"/>
  <c r="R31" i="18"/>
  <c r="H47" i="18"/>
  <c r="H94" i="18" s="1"/>
  <c r="R58" i="19"/>
  <c r="R88" i="19"/>
  <c r="F32" i="17"/>
  <c r="O7" i="17"/>
  <c r="C16" i="17"/>
  <c r="R82" i="18"/>
  <c r="R72" i="19"/>
  <c r="R30" i="19"/>
  <c r="R87" i="19"/>
  <c r="R38" i="18"/>
  <c r="R75" i="18"/>
  <c r="R89" i="19"/>
  <c r="R65" i="19"/>
  <c r="R62" i="18"/>
  <c r="R10" i="19"/>
  <c r="R78" i="19"/>
  <c r="R109" i="19"/>
  <c r="R43" i="18"/>
  <c r="R34" i="19"/>
  <c r="R83" i="18"/>
  <c r="R50" i="19"/>
  <c r="R57" i="18"/>
  <c r="R52" i="19"/>
  <c r="R55" i="19"/>
  <c r="R90" i="19"/>
  <c r="R102" i="19"/>
  <c r="R81" i="18"/>
  <c r="R45" i="19"/>
  <c r="R20" i="19"/>
  <c r="R72" i="18"/>
  <c r="R14" i="18"/>
  <c r="R44" i="18"/>
  <c r="R76" i="19"/>
  <c r="R24" i="19"/>
  <c r="R64" i="18"/>
  <c r="G89" i="18"/>
  <c r="O8" i="17"/>
  <c r="R48" i="19"/>
  <c r="R114" i="19"/>
  <c r="R107" i="19"/>
  <c r="R33" i="19"/>
  <c r="R110" i="19"/>
  <c r="R43" i="19"/>
  <c r="O24" i="17"/>
  <c r="O30" i="17"/>
  <c r="R99" i="19"/>
  <c r="R74" i="19"/>
  <c r="R19" i="19"/>
  <c r="R113" i="19"/>
  <c r="R85" i="19"/>
  <c r="R14" i="19"/>
  <c r="I119" i="19"/>
  <c r="R27" i="18"/>
  <c r="R78" i="18"/>
  <c r="R65" i="18"/>
  <c r="O28" i="17"/>
  <c r="R18" i="18"/>
  <c r="R118" i="19"/>
  <c r="R40" i="18"/>
  <c r="R104" i="19"/>
  <c r="R31" i="19"/>
  <c r="R70" i="19"/>
  <c r="R71" i="19"/>
  <c r="R17" i="19"/>
  <c r="R35" i="18"/>
  <c r="I47" i="18"/>
  <c r="I94" i="18" s="1"/>
  <c r="R68" i="19"/>
  <c r="D16" i="17"/>
  <c r="D36" i="17" s="1"/>
  <c r="R7" i="18"/>
  <c r="F47" i="18"/>
  <c r="R67" i="18"/>
  <c r="R41" i="18"/>
  <c r="R96" i="19"/>
  <c r="R84" i="18"/>
  <c r="R22" i="18"/>
  <c r="R62" i="19"/>
  <c r="G16" i="17"/>
  <c r="R20" i="18"/>
  <c r="R10" i="18"/>
  <c r="R39" i="18"/>
  <c r="H89" i="18"/>
  <c r="R59" i="18"/>
  <c r="R13" i="19"/>
  <c r="R34" i="18"/>
  <c r="R73" i="19"/>
  <c r="R30" i="18"/>
  <c r="O9" i="17"/>
  <c r="R64" i="19"/>
  <c r="F94" i="18" l="1"/>
  <c r="E36" i="17"/>
  <c r="F36" i="17"/>
  <c r="G36" i="17"/>
  <c r="C36" i="17"/>
  <c r="R47" i="18"/>
  <c r="O16" i="17"/>
  <c r="R89" i="18"/>
  <c r="G8" i="10" s="1"/>
  <c r="O32" i="17"/>
  <c r="G6" i="10" s="1"/>
  <c r="R119" i="19"/>
  <c r="G9" i="10" s="1"/>
  <c r="H9" i="10" s="1"/>
  <c r="H28" i="10" s="1"/>
  <c r="G5" i="10" l="1"/>
  <c r="O36" i="17"/>
  <c r="G7" i="10"/>
  <c r="R94" i="18"/>
  <c r="G10" i="10" l="1"/>
  <c r="G15" i="10" l="1"/>
</calcChain>
</file>

<file path=xl/sharedStrings.xml><?xml version="1.0" encoding="utf-8"?>
<sst xmlns="http://schemas.openxmlformats.org/spreadsheetml/2006/main" count="2793" uniqueCount="466">
  <si>
    <t>(En nuevos soles)</t>
  </si>
  <si>
    <t>COMPAÑÍAS/MES</t>
  </si>
  <si>
    <t>TOTAL POR COMPAÑÍA</t>
  </si>
  <si>
    <t>TOTAL POR MES</t>
  </si>
  <si>
    <t>ENERO</t>
  </si>
  <si>
    <t>FEBRERO</t>
  </si>
  <si>
    <t>CRECER SEGUROS SA</t>
  </si>
  <si>
    <t>LA POSITIVA SEGUROS Y REASEGUROS S A</t>
  </si>
  <si>
    <t xml:space="preserve">MAPFRE PERU </t>
  </si>
  <si>
    <t>QUALITAS COMPAÑIA DE SEGUROS</t>
  </si>
  <si>
    <t>MARZO</t>
  </si>
  <si>
    <t>INTERSEGURO COMPAÑÍA DE SEGUROS</t>
  </si>
  <si>
    <t>INGRESOS DEL FONDO AL COMPENSACION DEL SOAT Y DEL CAT</t>
  </si>
  <si>
    <t>ABRIL</t>
  </si>
  <si>
    <t>MAYO</t>
  </si>
  <si>
    <t>JUNIO</t>
  </si>
  <si>
    <t>JULIO</t>
  </si>
  <si>
    <t>AGOSTO</t>
  </si>
  <si>
    <t>PACIFICO COMPAÑÍA</t>
  </si>
  <si>
    <t xml:space="preserve">PROTECTA S A </t>
  </si>
  <si>
    <t>RIMAC SEGUROS Y REASEGUROS</t>
  </si>
  <si>
    <t>SETIEMBRE</t>
  </si>
  <si>
    <t>OCTUBRE</t>
  </si>
  <si>
    <t>NOVIEMBRE</t>
  </si>
  <si>
    <t>DICIEMBRE</t>
  </si>
  <si>
    <t>VIVIR SEGUROS</t>
  </si>
  <si>
    <t>CODIGO1</t>
  </si>
  <si>
    <t>CODIGO2</t>
  </si>
  <si>
    <t>PROTECTA</t>
  </si>
  <si>
    <t>CRECER</t>
  </si>
  <si>
    <t>MAPFRE</t>
  </si>
  <si>
    <t>QUALITAS</t>
  </si>
  <si>
    <t>VIVIR</t>
  </si>
  <si>
    <t>POR COMPAÑÍAS DE SEGUROS - ENERO A DICIEMBRE DE 2021 (1% VENTAS)</t>
  </si>
  <si>
    <t>POR COMPAÑÍAS DE SEGUROS - ENERO A DICIEMBRE DE 2021 (INDEMNIZACION)</t>
  </si>
  <si>
    <t>POR AFOCAT - ENERO A DICIEMBRE DE 2021 (1% VENTAS)</t>
  </si>
  <si>
    <t>AUTOSEGUROS AFOCAT LIMA</t>
  </si>
  <si>
    <t>AFOCAT FUTUIRA</t>
  </si>
  <si>
    <t>AFOCAT SAN MARTÍN</t>
  </si>
  <si>
    <t>AFOCAT SUR PERU REGION TACNA</t>
  </si>
  <si>
    <t>AFOCAT MOQUEGUA</t>
  </si>
  <si>
    <t>AFOCAT NUEVO HORIZONTE REGIÓN LA LIBERTAD</t>
  </si>
  <si>
    <t>AFOCAT EL CUMBE - CAJAMARCA</t>
  </si>
  <si>
    <t>AFOCAT LIMA METROPOLITANA</t>
  </si>
  <si>
    <t>AFOCAT JULIACA</t>
  </si>
  <si>
    <t>AFOCAT REGION CUSCO</t>
  </si>
  <si>
    <t>AFORCAT ANCASH</t>
  </si>
  <si>
    <t>AFOCAT EL UCAYALINO</t>
  </si>
  <si>
    <t>AFOCAT JUNÍN</t>
  </si>
  <si>
    <t>AFOCAT EL ÁNGEL</t>
  </si>
  <si>
    <t>AUTOSEGURO REGIONAL</t>
  </si>
  <si>
    <t>AFOCAT REGIÓN TACNA</t>
  </si>
  <si>
    <t>AFOCAT CENTRO NOR-ORIENTE</t>
  </si>
  <si>
    <t>AFOCAT CONFIANZA (AUTOSEGUROS)</t>
  </si>
  <si>
    <t>AFOCAT LIMA PROVINCIAS ©</t>
  </si>
  <si>
    <t>AFOCAT NUESTRA SEÑORA DE LA ASUNCIÓN</t>
  </si>
  <si>
    <t>AFOCAT LEÓN DE HUÁNUCO</t>
  </si>
  <si>
    <t>AFOCAT UNION</t>
  </si>
  <si>
    <t>AFOCAT TRANS REGION PIURA</t>
  </si>
  <si>
    <t>AFOCAT FASMOT</t>
  </si>
  <si>
    <t>FORCAT LAMBAYEQUE</t>
  </si>
  <si>
    <t>AFOCAT REGIÓN CAJAMARCA</t>
  </si>
  <si>
    <t>AFOSECAT SAN MARTIN</t>
  </si>
  <si>
    <t>AFOCAT REGIÓN AREQUIPA</t>
  </si>
  <si>
    <t>AFOCAT LA PRIMERA</t>
  </si>
  <si>
    <t>AFOCAT LIDER PERU</t>
  </si>
  <si>
    <t>AFOCAT REGION ICA</t>
  </si>
  <si>
    <t>AUTOSEGURO AFOCAT</t>
  </si>
  <si>
    <t>AFOCAT LA UNICA</t>
  </si>
  <si>
    <t>AFOCAT REGIONAL BELLA DURMIENTE</t>
  </si>
  <si>
    <t>AFOCAT LA SOLUCION CUSCO</t>
  </si>
  <si>
    <t>AFOCAT PIURA</t>
  </si>
  <si>
    <t>AFOCAT PREMIUM</t>
  </si>
  <si>
    <t>AFOCAT CHIMBOTE</t>
  </si>
  <si>
    <t>AFOCAT R.J.P.H.</t>
  </si>
  <si>
    <t>AFOCAT LA LIBERTAD</t>
  </si>
  <si>
    <t>RAVISUR</t>
  </si>
  <si>
    <t xml:space="preserve">EE  0017 </t>
  </si>
  <si>
    <t xml:space="preserve">EE  0109 </t>
  </si>
  <si>
    <t xml:space="preserve">EE  0541 </t>
  </si>
  <si>
    <t xml:space="preserve">EE  0160 </t>
  </si>
  <si>
    <t xml:space="preserve">EE  0146 </t>
  </si>
  <si>
    <t xml:space="preserve">EE  0741 </t>
  </si>
  <si>
    <t xml:space="preserve">EE  0761 </t>
  </si>
  <si>
    <t xml:space="preserve">EE  0085 </t>
  </si>
  <si>
    <t xml:space="preserve">OB  0721 </t>
  </si>
  <si>
    <t xml:space="preserve">EE  0134 </t>
  </si>
  <si>
    <t xml:space="preserve">EE  0161 </t>
  </si>
  <si>
    <t xml:space="preserve">EE  0371 </t>
  </si>
  <si>
    <t xml:space="preserve">EE  0512 </t>
  </si>
  <si>
    <t xml:space="preserve">EE  0381 </t>
  </si>
  <si>
    <t xml:space="preserve">EE  0601 </t>
  </si>
  <si>
    <t xml:space="preserve">OB  0012 </t>
  </si>
  <si>
    <t xml:space="preserve">EE  0151 </t>
  </si>
  <si>
    <t xml:space="preserve">EE  0390 </t>
  </si>
  <si>
    <t xml:space="preserve">EE  0062 </t>
  </si>
  <si>
    <t xml:space="preserve">OB  0017 </t>
  </si>
  <si>
    <t xml:space="preserve">EE  0248 </t>
  </si>
  <si>
    <t xml:space="preserve">TC  3116 </t>
  </si>
  <si>
    <t xml:space="preserve">EE  0572 </t>
  </si>
  <si>
    <t xml:space="preserve">EE  0481 </t>
  </si>
  <si>
    <t xml:space="preserve">EE  0386 </t>
  </si>
  <si>
    <t xml:space="preserve">EE  0631 </t>
  </si>
  <si>
    <t xml:space="preserve">EE  0113 </t>
  </si>
  <si>
    <t xml:space="preserve">EE  0101 </t>
  </si>
  <si>
    <t xml:space="preserve">EE  0580 </t>
  </si>
  <si>
    <t xml:space="preserve">EE  0693 </t>
  </si>
  <si>
    <t xml:space="preserve">EE  0484 </t>
  </si>
  <si>
    <t xml:space="preserve">EE  0231 </t>
  </si>
  <si>
    <t xml:space="preserve">EE  0157 </t>
  </si>
  <si>
    <t xml:space="preserve">EE  0002 </t>
  </si>
  <si>
    <t xml:space="preserve">EE  0744 </t>
  </si>
  <si>
    <t xml:space="preserve">EE  0691 </t>
  </si>
  <si>
    <t>AF SANMAR</t>
  </si>
  <si>
    <t>AF AREQ</t>
  </si>
  <si>
    <t>AF LAPRI</t>
  </si>
  <si>
    <t>LIDER</t>
  </si>
  <si>
    <t>AF ICA</t>
  </si>
  <si>
    <t>AUTO</t>
  </si>
  <si>
    <t>AF LAUNI</t>
  </si>
  <si>
    <t>AF BELLA</t>
  </si>
  <si>
    <t>AF CUSCO</t>
  </si>
  <si>
    <t>AF PIURA</t>
  </si>
  <si>
    <t>AF PREM</t>
  </si>
  <si>
    <t>AF CHIMB</t>
  </si>
  <si>
    <t>AF HUANUCO</t>
  </si>
  <si>
    <t>AF LALIB</t>
  </si>
  <si>
    <t>CODIGO3</t>
  </si>
  <si>
    <t>CODIGO4</t>
  </si>
  <si>
    <t>POR MUNICIPALIDAD PROVINCIAL - ENERO A DICIEMBRE DE 2021</t>
  </si>
  <si>
    <t xml:space="preserve">EE  0401 </t>
  </si>
  <si>
    <t>SAT HUAMANGA</t>
  </si>
  <si>
    <t xml:space="preserve">EE  0490 </t>
  </si>
  <si>
    <t>MUNICIPALIDAD PROVINCIAL LEONCIO PRADO</t>
  </si>
  <si>
    <t xml:space="preserve">TI  1721 </t>
  </si>
  <si>
    <t>MUNICIPALIDAD PROVINCIAL DE HUALGAYOC - BAMBAMARCA</t>
  </si>
  <si>
    <t xml:space="preserve">PB  0386 </t>
  </si>
  <si>
    <t>SAT DE HUANCAYO</t>
  </si>
  <si>
    <t xml:space="preserve">PB  0746 </t>
  </si>
  <si>
    <t>MUNICIPALIDAD PROVINCIAL DE CONTUMAZA</t>
  </si>
  <si>
    <t xml:space="preserve">EE  0763 </t>
  </si>
  <si>
    <t>OTROS - MUNICIPALIDAD PROVINCIAL DE CELENDIN</t>
  </si>
  <si>
    <t xml:space="preserve">PB  0631 </t>
  </si>
  <si>
    <t xml:space="preserve">VA  0221 </t>
  </si>
  <si>
    <t>MUNICIPALIDAD PROVINCIAL DE CANCHIS</t>
  </si>
  <si>
    <t xml:space="preserve">PB  0571 </t>
  </si>
  <si>
    <t>MUNICIPALIDAD PROVINCIAL DE CAÑETE</t>
  </si>
  <si>
    <t xml:space="preserve">PB  0805 </t>
  </si>
  <si>
    <t>OTROS - MUNICIPALIDAD PROVINCIAL DE SANTIAGO DE CHUCO</t>
  </si>
  <si>
    <t xml:space="preserve">EE  0603 </t>
  </si>
  <si>
    <t>MUNICIPALIDAD PROVINCIAL DE PALPA</t>
  </si>
  <si>
    <t xml:space="preserve">PB  0261 </t>
  </si>
  <si>
    <t>MUNICIPALIDAD PROVINCIAL DE CHACHAPOYAS</t>
  </si>
  <si>
    <t xml:space="preserve">EE  0376 </t>
  </si>
  <si>
    <t>MUNICIPALIDAD PROVINCIAL DE HUARI</t>
  </si>
  <si>
    <t xml:space="preserve">OB  0761 </t>
  </si>
  <si>
    <t>MUNICIPALIDAD PROVINCIAL DE CAJAMARCA</t>
  </si>
  <si>
    <t xml:space="preserve">EE  0292 </t>
  </si>
  <si>
    <t>MUNICIPALIDAD PROVINCIAL DE BAGUA</t>
  </si>
  <si>
    <t xml:space="preserve">PB  0161 </t>
  </si>
  <si>
    <t>MUNICIPALIDAD PROVINCIAL DE CUSCO</t>
  </si>
  <si>
    <t xml:space="preserve">VA  0481 </t>
  </si>
  <si>
    <t>OTROS - MUNICIPALIDAD PROVINCIAL DE HUANUCO</t>
  </si>
  <si>
    <t xml:space="preserve">PB  0724 </t>
  </si>
  <si>
    <t>MUNICIPALIDAD PROVINCIAL DE LAMPA</t>
  </si>
  <si>
    <t xml:space="preserve">EE  0173 </t>
  </si>
  <si>
    <t>MUNICIPALIDAD PROVINCIAL DE PAUCARTAMBO</t>
  </si>
  <si>
    <t xml:space="preserve">OB  0386 </t>
  </si>
  <si>
    <t xml:space="preserve">PB  0713 </t>
  </si>
  <si>
    <t>MUNICIPALIDAD PROVINCIAL DE AZANGARO</t>
  </si>
  <si>
    <t xml:space="preserve">PB  0104 </t>
  </si>
  <si>
    <t>OTROS - MUNICIPALIDAD PROVINCIAL DE GRAL.SANCHEZ CERRO</t>
  </si>
  <si>
    <t xml:space="preserve">PB  0166 </t>
  </si>
  <si>
    <t>MUNICIPALIDAD PROVINCIAL DE PARURO</t>
  </si>
  <si>
    <t xml:space="preserve">EE  0296 </t>
  </si>
  <si>
    <t>MUNICIPALIDAD PROVINCIAL DE SAN IGNACIO</t>
  </si>
  <si>
    <t xml:space="preserve">VA  0631 </t>
  </si>
  <si>
    <t xml:space="preserve">PB  0531 </t>
  </si>
  <si>
    <t>MUNICIPALIDAD PROVINCIAL DE MOYOBAMBA</t>
  </si>
  <si>
    <t xml:space="preserve">PB  0321 </t>
  </si>
  <si>
    <t>MUNICIPALIDAD PROVINCIAL DE HUAURA-HUACHO</t>
  </si>
  <si>
    <t xml:space="preserve">VA  1721 </t>
  </si>
  <si>
    <t xml:space="preserve">VA  0713 </t>
  </si>
  <si>
    <t xml:space="preserve">VA  0531 </t>
  </si>
  <si>
    <t xml:space="preserve">VA  0223 </t>
  </si>
  <si>
    <t>MUNICIPALIDAD PROVINCIAL DE CHUMBIVILCAS</t>
  </si>
  <si>
    <t xml:space="preserve">PB  0801 </t>
  </si>
  <si>
    <t>MUNICIPALIDAD PROVINCIAL SANCHEZ CARRION</t>
  </si>
  <si>
    <t xml:space="preserve">EE  0274 </t>
  </si>
  <si>
    <t>MUNICIPALIDAD PROVINCIAL DE CUTERVO</t>
  </si>
  <si>
    <t xml:space="preserve">VA  0461 </t>
  </si>
  <si>
    <t>MUNICIPALIDAD PROVINCIAL DE TARMA</t>
  </si>
  <si>
    <t xml:space="preserve">EE  0421 </t>
  </si>
  <si>
    <t>MUNICIPALIDAD PROVINCIAL DE HUANCAVELICA</t>
  </si>
  <si>
    <t xml:space="preserve">EE  0611 </t>
  </si>
  <si>
    <t xml:space="preserve">PB  0488 </t>
  </si>
  <si>
    <t>OTROS - MUNICIPALIDAD PROVINCIAL DE PACHITEA</t>
  </si>
  <si>
    <t xml:space="preserve">PB  0511 </t>
  </si>
  <si>
    <t>PROVINCIA DANIEL ALCIDES CARRION - PASCO</t>
  </si>
  <si>
    <t xml:space="preserve">PB  0408 </t>
  </si>
  <si>
    <t>PROVINCIA LA MAR - AYACUCHO</t>
  </si>
  <si>
    <t xml:space="preserve">PB  0763 </t>
  </si>
  <si>
    <t xml:space="preserve">PB  0134 </t>
  </si>
  <si>
    <t>MUNICIPALIDAD PROVINCIAL DE AREQUIPA - AREQUIPA</t>
  </si>
  <si>
    <t xml:space="preserve">OB  0601 </t>
  </si>
  <si>
    <t>MUNICIPALIDAD PROVINCIAL DE ICA - ICA</t>
  </si>
  <si>
    <t xml:space="preserve">EE  0777 </t>
  </si>
  <si>
    <t xml:space="preserve">EE  0784 </t>
  </si>
  <si>
    <t>PROVINCIA HUARMEY - ANCASH</t>
  </si>
  <si>
    <t xml:space="preserve">PB  0741 </t>
  </si>
  <si>
    <t>MUNICIPALIDAD PROVINCIAL DE TRUJILLO</t>
  </si>
  <si>
    <t xml:space="preserve">EE  0757 </t>
  </si>
  <si>
    <t xml:space="preserve">PB  0113 </t>
  </si>
  <si>
    <t>PROVINCIA AREQUIPA - AREQUIPA</t>
  </si>
  <si>
    <t xml:space="preserve">EE  0544 </t>
  </si>
  <si>
    <t>PROVINCIA LAMAS - SAN MARTIN</t>
  </si>
  <si>
    <t xml:space="preserve">EE  0789 </t>
  </si>
  <si>
    <t>PROVINCIA SANTA - ANCASH</t>
  </si>
  <si>
    <t xml:space="preserve">PB  0201 </t>
  </si>
  <si>
    <t>MUNICIPALIDAD PROVINCIAL DE TAMBOPATA - MADRE DE DIOS</t>
  </si>
  <si>
    <t xml:space="preserve">EE  0194 </t>
  </si>
  <si>
    <t>PROVINCIA LAMBAYEQUE - LAMBAYEQUE</t>
  </si>
  <si>
    <t xml:space="preserve">PB  0101 </t>
  </si>
  <si>
    <t xml:space="preserve">MUNICIPALIDAD PROVINCIAL DE AREQUIPA </t>
  </si>
  <si>
    <t xml:space="preserve">EE  0389 </t>
  </si>
  <si>
    <t>PROVINCIA HUARI - ANCASH</t>
  </si>
  <si>
    <t xml:space="preserve">EE  0489 </t>
  </si>
  <si>
    <t>PROVINCIA DE LEONCIO PRADO - HUANUCO</t>
  </si>
  <si>
    <t xml:space="preserve">VA  0225 </t>
  </si>
  <si>
    <t>MUNICIPALIDAD PROVINCIAL DE CANAS- YANAOCA</t>
  </si>
  <si>
    <t xml:space="preserve">PB  0817 </t>
  </si>
  <si>
    <t xml:space="preserve">PB  0405 </t>
  </si>
  <si>
    <t xml:space="preserve">MUNICIPALIDAD PROVINCIAL DE HUANTA </t>
  </si>
  <si>
    <t xml:space="preserve">EE  0380 </t>
  </si>
  <si>
    <t>MUNICIPALIDAD PROVINCIAL DE HUARAZ</t>
  </si>
  <si>
    <t xml:space="preserve">VA  0161 </t>
  </si>
  <si>
    <t xml:space="preserve">EE  0498 </t>
  </si>
  <si>
    <t>PROVINCIA DE TOCACHE - SAN MARTIN</t>
  </si>
  <si>
    <t xml:space="preserve">EE  0141 </t>
  </si>
  <si>
    <t>PROVINCIA DE MARISCAL NIETO - MOQUEGUA</t>
  </si>
  <si>
    <t xml:space="preserve">IM  1613 </t>
  </si>
  <si>
    <t>SAT PIURA</t>
  </si>
  <si>
    <t xml:space="preserve">EE  0781 </t>
  </si>
  <si>
    <t xml:space="preserve">EE  0426 </t>
  </si>
  <si>
    <t>MUNICIPALIDAD PROVINCIAL DE ANGARAES LIRCAY</t>
  </si>
  <si>
    <t xml:space="preserve">EE  0651 </t>
  </si>
  <si>
    <t>MUNICIPALIDAD PROVINCIAL DE AYABACA - PIURA</t>
  </si>
  <si>
    <t xml:space="preserve">VA  0234 </t>
  </si>
  <si>
    <t>MUNICIPALIDAD PROVINCIAL DE FERREÑAFE - LAMBAYEQUE</t>
  </si>
  <si>
    <t xml:space="preserve">EE  0226 </t>
  </si>
  <si>
    <t>PROVINCIA DE ESPINAR - CUSCO</t>
  </si>
  <si>
    <t xml:space="preserve">PB  0381 </t>
  </si>
  <si>
    <t xml:space="preserve">EE  0291 </t>
  </si>
  <si>
    <t>PROVINCIA DE JAEN - CAJAMARCA</t>
  </si>
  <si>
    <t>BELLAVISTA</t>
  </si>
  <si>
    <t xml:space="preserve">MUNICIPALIDAD PROVINCIAL DE BELLAVISTA </t>
  </si>
  <si>
    <t xml:space="preserve">EE  0725 </t>
  </si>
  <si>
    <t>PROVINCIA DE PUTINA - PUNO</t>
  </si>
  <si>
    <t xml:space="preserve">EE  0771 </t>
  </si>
  <si>
    <t xml:space="preserve">PB  0711 </t>
  </si>
  <si>
    <t>MUNICIPALIDAD PROVINCIAL DE MELGAR</t>
  </si>
  <si>
    <t xml:space="preserve">EE  0525 </t>
  </si>
  <si>
    <t>PROVINCIA DE ALTO AMAZONAS</t>
  </si>
  <si>
    <t>MATUCANA</t>
  </si>
  <si>
    <t>MUNICIPALIDAD PROVINCIAL DE HUAROCHIRI MATUCANA</t>
  </si>
  <si>
    <t>DORADO</t>
  </si>
  <si>
    <t>MUNICIPALIDAD PROVINCIAL DE EL DORADO</t>
  </si>
  <si>
    <t xml:space="preserve">EE  0314 </t>
  </si>
  <si>
    <t>PROVINCIA DE SAN IGNACIO - CAJAMARCA</t>
  </si>
  <si>
    <r>
      <rPr>
        <sz val="7"/>
        <color indexed="8"/>
        <rFont val="sansserif"/>
      </rPr>
      <t xml:space="preserve">PB  0451 </t>
    </r>
  </si>
  <si>
    <t>PROVINCIA DE TAYACAJA - HUANCAVELICA</t>
  </si>
  <si>
    <t>COACTIVO</t>
  </si>
  <si>
    <t>MUNICASMA 6568.68 MUNI HUANCABAMBA 6776.86</t>
  </si>
  <si>
    <t xml:space="preserve">PB  0361 </t>
  </si>
  <si>
    <t>PROVINCIA DE HUARAL - LIMA</t>
  </si>
  <si>
    <r>
      <rPr>
        <sz val="7"/>
        <color indexed="8"/>
        <rFont val="sansserif"/>
      </rPr>
      <t xml:space="preserve">EE  0754 </t>
    </r>
  </si>
  <si>
    <t xml:space="preserve">VA  0601 </t>
  </si>
  <si>
    <r>
      <rPr>
        <sz val="7"/>
        <color indexed="8"/>
        <rFont val="sansserif"/>
      </rPr>
      <t xml:space="preserve">EE  0816 </t>
    </r>
  </si>
  <si>
    <r>
      <rPr>
        <sz val="7"/>
        <color indexed="8"/>
        <rFont val="sansserif"/>
      </rPr>
      <t xml:space="preserve">EE  0377 </t>
    </r>
  </si>
  <si>
    <r>
      <rPr>
        <sz val="7"/>
        <color indexed="8"/>
        <rFont val="sansserif"/>
      </rPr>
      <t xml:space="preserve">EE  0774 </t>
    </r>
  </si>
  <si>
    <r>
      <rPr>
        <sz val="7"/>
        <color indexed="8"/>
        <rFont val="sansserif"/>
      </rPr>
      <t xml:space="preserve">EE  0266 </t>
    </r>
  </si>
  <si>
    <t xml:space="preserve">EE  0422 </t>
  </si>
  <si>
    <r>
      <rPr>
        <sz val="7"/>
        <color indexed="8"/>
        <rFont val="sansserif"/>
      </rPr>
      <t xml:space="preserve">EE  0563 </t>
    </r>
  </si>
  <si>
    <r>
      <rPr>
        <sz val="7"/>
        <color indexed="8"/>
        <rFont val="sansserif"/>
      </rPr>
      <t xml:space="preserve">EE  0403 </t>
    </r>
  </si>
  <si>
    <t>MUNICIPALIDAD PROVINCIAL ANTONIO RAIMONDI - LLAMELLIN</t>
  </si>
  <si>
    <t>PROVINCIA DE SAN PABLO - CAJAMARCA</t>
  </si>
  <si>
    <t>MUNICIPALIDAD PROVINCIAL DE ACOBAMBA</t>
  </si>
  <si>
    <t>PROVINCIA DE HUAYTARA -  HUANCAVELICA</t>
  </si>
  <si>
    <t>MUNICIPALIDAD PROVINCIAL DE CHINCHEROS</t>
  </si>
  <si>
    <r>
      <rPr>
        <sz val="7"/>
        <color indexed="8"/>
        <rFont val="sansserif"/>
      </rPr>
      <t xml:space="preserve">PB  0512 </t>
    </r>
  </si>
  <si>
    <t>MUNICIPALIDAD PROVINCIAL DE CORONEL PORTILLO</t>
  </si>
  <si>
    <t xml:space="preserve">EE  0265 </t>
  </si>
  <si>
    <t>MUNICIPALIDAD PROVINCIAL DE LUYA LAMUD</t>
  </si>
  <si>
    <t>MAYNAS</t>
  </si>
  <si>
    <t>MUNICIPALIDAD PROVINCIAL DE MAYNAS</t>
  </si>
  <si>
    <r>
      <rPr>
        <sz val="7"/>
        <color indexed="8"/>
        <rFont val="sansserif"/>
      </rPr>
      <t xml:space="preserve">PB  0498 </t>
    </r>
  </si>
  <si>
    <t xml:space="preserve">VA  0357 </t>
  </si>
  <si>
    <t>MUNICIPALIDAD PROVINCIAL DE HUACAYBAMBA</t>
  </si>
  <si>
    <t>TOTAL POR MUNICIPALIDAD</t>
  </si>
  <si>
    <t xml:space="preserve">*De requerir la actualización de información, por favor comuníquese con el FONDO DE COMPENSACIÓN DEL SOAT Y CAT al (01) 615-7800 anexo 1209 o a fondosoat@mtc.gob.pe </t>
  </si>
  <si>
    <t>TOTAL ASEGURADORA*</t>
  </si>
  <si>
    <t>TOTAL AFOCAT*</t>
  </si>
  <si>
    <t>MUNICIPALIDAD PROVINCIAL*</t>
  </si>
  <si>
    <t>AFOCAT DEL ORIENTE - REGION LORETO</t>
  </si>
  <si>
    <t>LORETO</t>
  </si>
  <si>
    <t>MUNICIPALIDAD PROVINCIAL DE CELENDIN</t>
  </si>
  <si>
    <t>MUNICIPALIDAD PROVINCIAL DE SATIPO</t>
  </si>
  <si>
    <t>MUNICIPALIDAD PROVINCIAL DE MARAÑON</t>
  </si>
  <si>
    <t>SATIPO</t>
  </si>
  <si>
    <r>
      <rPr>
        <sz val="7"/>
        <color indexed="8"/>
        <rFont val="sansserif"/>
      </rPr>
      <t xml:space="preserve">EE  0803 </t>
    </r>
  </si>
  <si>
    <t xml:space="preserve">INGRESOS </t>
  </si>
  <si>
    <t>CONCEPTO/AÑO</t>
  </si>
  <si>
    <t>INDEMNIZACIONES POR MUERTE - ASEGURADORAS</t>
  </si>
  <si>
    <t>INDEMNIZACIONES POR MUERTE - AFOCAT</t>
  </si>
  <si>
    <t>TOTAL RECAUDACIÓN</t>
  </si>
  <si>
    <t>DEVOLUCIÓN POR GASTOS BANCARIOS</t>
  </si>
  <si>
    <t>NO IDENTIFICADOS</t>
  </si>
  <si>
    <t>TOTAL INGRESOS</t>
  </si>
  <si>
    <t>GASTOS MÉDICOS</t>
  </si>
  <si>
    <t>GASTOS DE SEPELIO</t>
  </si>
  <si>
    <t>COMISIÓN BANCO DE LA NACIÓN</t>
  </si>
  <si>
    <t>TOTAL GASTOS COBERTURADOS</t>
  </si>
  <si>
    <t>TOTAL GASTOS</t>
  </si>
  <si>
    <t>POR AFOCAT - ENERO A DICIEMBRE DE 2021 (INDEMNIZACION)</t>
  </si>
  <si>
    <t>INTERESES</t>
  </si>
  <si>
    <t>PROVINCIA DE YAULI - JUNIN</t>
  </si>
  <si>
    <t xml:space="preserve">PB  0441 </t>
  </si>
  <si>
    <t>INTERESES MORATORIOS Y COMPENSATORIOS</t>
  </si>
  <si>
    <t xml:space="preserve">VA  0164 </t>
  </si>
  <si>
    <t>MUNICIPALIDAD PROVINCIAL DEL CALCA</t>
  </si>
  <si>
    <t>MUNICIPALIDAD PROVINCIAL DE SECHURA</t>
  </si>
  <si>
    <t>AMBO</t>
  </si>
  <si>
    <t>MUNICIPALIDAD PROVINCIAL DE AMBO</t>
  </si>
  <si>
    <t xml:space="preserve">EE  0187 </t>
  </si>
  <si>
    <t>MUNICIPALIDAD PROVINCIAL DE GRAU</t>
  </si>
  <si>
    <t xml:space="preserve">PB  0641 </t>
  </si>
  <si>
    <t>MUNICIPALIDAD PROVINCIAL DE CHUPACA</t>
  </si>
  <si>
    <t>CHUPACA</t>
  </si>
  <si>
    <t xml:space="preserve">PB  0331 </t>
  </si>
  <si>
    <t>PROVINCIA DE BARRANCA - LIMA</t>
  </si>
  <si>
    <t>AFOCAT PROV TRUJILLO</t>
  </si>
  <si>
    <t>AF TRU</t>
  </si>
  <si>
    <t xml:space="preserve">MUNICIPALIDAD PROVINCIAL DE BONGARA </t>
  </si>
  <si>
    <t xml:space="preserve">EE  0264 </t>
  </si>
  <si>
    <t xml:space="preserve">EE  0331 </t>
  </si>
  <si>
    <t>MUNICIPALIDAD PROVINCIAL DE QUISPICANCHI</t>
  </si>
  <si>
    <r>
      <rPr>
        <sz val="7"/>
        <color indexed="8"/>
        <rFont val="sansserif"/>
      </rPr>
      <t xml:space="preserve">PB  0171 </t>
    </r>
  </si>
  <si>
    <t>MUNICIPALIDAD PROVINCIAL DE UTCUBAMBA</t>
  </si>
  <si>
    <t>UTCUBAMBA</t>
  </si>
  <si>
    <t>SAT LIMA</t>
  </si>
  <si>
    <t>LIMA</t>
  </si>
  <si>
    <t xml:space="preserve">EE  0333 </t>
  </si>
  <si>
    <t xml:space="preserve">EE  0556 </t>
  </si>
  <si>
    <t>MUNICIPALIDAD PROVINCIAL DE LA CONCEPCION</t>
  </si>
  <si>
    <t>CONCEPCION</t>
  </si>
  <si>
    <t>MUNICIPALIDAD PROVINCIAL DE CAMANÁ</t>
  </si>
  <si>
    <t>CAMANA</t>
  </si>
  <si>
    <t>MUNICIPALIDAD PROVINCIAL DE RIOJA</t>
  </si>
  <si>
    <t>RIOJA</t>
  </si>
  <si>
    <t>MUNICIPALIDAD PROVINCIAL DE CAJABAMBA</t>
  </si>
  <si>
    <t>CAJABAMBA</t>
  </si>
  <si>
    <t>MUNICIPALIDAD PROVINCIAL DE TACNA</t>
  </si>
  <si>
    <t xml:space="preserve">OB  0151 </t>
  </si>
  <si>
    <t>MUNICIPALIDAD PROVINCIAL DE SAN MIGUEL</t>
  </si>
  <si>
    <t xml:space="preserve">EE  0766 </t>
  </si>
  <si>
    <t>MUNICIPALIDAD PROVINCIAL DE CHOTA</t>
  </si>
  <si>
    <t xml:space="preserve">VA  0271 </t>
  </si>
  <si>
    <t>EGRESOS*</t>
  </si>
  <si>
    <t>*Los egresos no necesariamente reflejan el total de pagos de reembolsos, considerando que primero se abona desde la cuenta MTC y posteriormente se realizan los cargos en la cuenta del FONDO</t>
  </si>
  <si>
    <t>TRANSFERENCIAS POR IMPUTACIÓN DE PAGO**</t>
  </si>
  <si>
    <t>**Devolución de costas a la Oficina de Cobranza y Ejecución Coactiva</t>
  </si>
  <si>
    <t>***Devolución a administrados que depositaron por error en la cuenta del FONDO</t>
  </si>
  <si>
    <t>DEVOLUCIÓN POR PAGO INDEBIDO***</t>
  </si>
  <si>
    <t>MUNICIPALIDAD PROVINCIAL DE CASTILLA</t>
  </si>
  <si>
    <t xml:space="preserve">PB  0121 </t>
  </si>
  <si>
    <t>POR COMPAÑÍAS DE SEGUROS - ENERO A DICIEMBRE DE 2022 (1% VENTAS)</t>
  </si>
  <si>
    <t>POR COMPAÑÍAS DE SEGUROS - ENERO A DICIEMBRE DE 2022 (INDEMNIZACION)</t>
  </si>
  <si>
    <t>POR AFOCAT - ENERO A DICIEMBRE DE 2022 (1% VENTAS)</t>
  </si>
  <si>
    <t>POR AFOCAT - ENERO A DICIEMBRE DE 2022 (INDEMNIZACION)</t>
  </si>
  <si>
    <t>MUNICIPALIDAD PROVINCIAL DE GRAL.SANCHEZ CERRO</t>
  </si>
  <si>
    <t>PROVINCIA DE RODRIGUEZ DE MENDOZA - AMAZONAS</t>
  </si>
  <si>
    <t>POR MUNICIPALIDAD PROVINCIAL - ENERO A DICIEMBRE DE 2022</t>
  </si>
  <si>
    <t xml:space="preserve">MUNICIPALIDAD PROVINCIAL DE HUARAL </t>
  </si>
  <si>
    <t xml:space="preserve">EE  0361 </t>
  </si>
  <si>
    <r>
      <rPr>
        <sz val="7"/>
        <color indexed="8"/>
        <rFont val="sansserif"/>
      </rPr>
      <t xml:space="preserve">OB  0721 </t>
    </r>
  </si>
  <si>
    <t xml:space="preserve">EE  0182 </t>
  </si>
  <si>
    <t>MUNICIPALIDAD PROVINCIAL DE ANDAHUAYLAS</t>
  </si>
  <si>
    <t xml:space="preserve">EE  0721 </t>
  </si>
  <si>
    <t>MUNICIPALIDAD PROVINCIAL DE SAN ROMAN</t>
  </si>
  <si>
    <t xml:space="preserve">VA  0745 </t>
  </si>
  <si>
    <t>MUNICIPALIDAD PROVINCIAL DE GRAN CHIMU</t>
  </si>
  <si>
    <t>RESTITUCIÓN DEL TESORO PÚBLICO</t>
  </si>
  <si>
    <t>INDEMNIZACION POR FALLECIMIENTO</t>
  </si>
  <si>
    <t>INDEMNIZACION POR INVALIDEZ PERMANENTE</t>
  </si>
  <si>
    <t>INDEMNIZACION POR INCAPACIDAD TEMPORAL</t>
  </si>
  <si>
    <t>SALDO EN CUENTA MTC A FAVOR DE LOS PROXIMOS BENEFICIARIOS DEL FONDO</t>
  </si>
  <si>
    <t>TOTAL EGRESOS EN CUENTA FONDO</t>
  </si>
  <si>
    <t>SALDO FINAL DEL PERIODO</t>
  </si>
  <si>
    <t>SALDO DEL PERIODO</t>
  </si>
  <si>
    <t>MUNICIPALIDAD PROVINCIAL DE CONCEPCIÓN</t>
  </si>
  <si>
    <t>MUNICIPALIDAD PROVINCIAL DE TALARA</t>
  </si>
  <si>
    <t>MUNICIPALIDAD PROVINCIAL DE OXAPAMPA</t>
  </si>
  <si>
    <r>
      <rPr>
        <sz val="7"/>
        <color indexed="8"/>
        <rFont val="sansserif"/>
      </rPr>
      <t xml:space="preserve">OB  0681 </t>
    </r>
  </si>
  <si>
    <t xml:space="preserve">EE  0475 </t>
  </si>
  <si>
    <t>MENDOZA</t>
  </si>
  <si>
    <t>MUNICIPALIDAD PROVINCIAL DE PARINACHOCAS</t>
  </si>
  <si>
    <t>EE  0614</t>
  </si>
  <si>
    <t>PACIFICO COMPAÑÍA**</t>
  </si>
  <si>
    <t>** Pacífico Seguros abonó por error un monto mayor a las ventas del mes de abril, por lo que, se ha considerado como aportes de abril y mayo</t>
  </si>
  <si>
    <t>MUNICIPALIDAD PROVINCIAL DE MARISCAL CACERES</t>
  </si>
  <si>
    <t>MUNICIPALIDAD PROVINCIAL DE RECUAY</t>
  </si>
  <si>
    <t xml:space="preserve">EE  0543 </t>
  </si>
  <si>
    <t xml:space="preserve">EE  0378 </t>
  </si>
  <si>
    <t>****A partir del año 2023 se modifica la figura de los pagos de coberturas, considerando que primero el MTC debitará el presupuesto de la cuenta del Fondo y luego depositará a los beneficiarios, conforme se realicen las solicitudes</t>
  </si>
  <si>
    <t>MUNICIPALIDAD PROVINCIAL DE CAYLLOMA</t>
  </si>
  <si>
    <t>CAYLLOMA</t>
  </si>
  <si>
    <t>Nota: PROTECTA SEGUROS SA aportó intereses moratorios y compensatorios por aportes fuera de plazo (21.08.2021 S/153.00)</t>
  </si>
  <si>
    <t>CENTRO</t>
  </si>
  <si>
    <t>AFOCAT REGION CENTRO**</t>
  </si>
  <si>
    <t>** AFOCAT Región Centro se incorporó en junio del 2023</t>
  </si>
  <si>
    <t xml:space="preserve">PB  0483 </t>
  </si>
  <si>
    <t>MUNICIPALIDAD PROVINCIAL DE ISLAY</t>
  </si>
  <si>
    <t>MUNICIPALIDAD PROVINCIAL DE CHUCUITO</t>
  </si>
  <si>
    <r>
      <rPr>
        <sz val="7"/>
        <color indexed="8"/>
        <rFont val="sansserif"/>
      </rPr>
      <t xml:space="preserve">EE  0131 </t>
    </r>
  </si>
  <si>
    <t xml:space="preserve">PB  0704 </t>
  </si>
  <si>
    <t>ALTI</t>
  </si>
  <si>
    <t>AFOCAT EL ALTIPLANO***</t>
  </si>
  <si>
    <t>*** AFOCAT El Altiplano se incorporó en noviembre del 2023</t>
  </si>
  <si>
    <t>POR COMPAÑÍAS DE SEGUROS - ENERO - DICIEMBRE 2023 (1% VENTAS)</t>
  </si>
  <si>
    <t>POR COMPAÑÍAS DE SEGUROS - ENERO - DICIEMBRE 2023 (INDEMNIZACION)</t>
  </si>
  <si>
    <t>POR AFOCAT - ENERO - DICIEMBRE 2023 (1% VENTAS)</t>
  </si>
  <si>
    <t>POR AFOCAT - ENERO - DICIEMBRE 2023 (INDEMNIZACION)</t>
  </si>
  <si>
    <t xml:space="preserve">PB  0661 </t>
  </si>
  <si>
    <t>MUNICIPALIDAD PROVINCIAL DE HUANCABAMBA</t>
  </si>
  <si>
    <t>MUNICIPALIDAD PROVINCIAL DE TAYACAJA</t>
  </si>
  <si>
    <t>TAYACAJA</t>
  </si>
  <si>
    <t>POR MUNICIPALIDAD PROVINCIAL - ENERO - DICIEMBRE 2023</t>
  </si>
  <si>
    <t>MUNICIPALIDADES PROVINCIALES (multas)</t>
  </si>
  <si>
    <t>2023****</t>
  </si>
  <si>
    <t>POR COMPAÑÍAS DE SEGUROS - 2024 (INDEMNIZACION)</t>
  </si>
  <si>
    <t>POR AFOCAT - 2024 (1% -1.5% VENTAS)</t>
  </si>
  <si>
    <t>POR COMPAÑÍAS DE SEGUROS - 2024 (1% - 1.5%VENTAS)</t>
  </si>
  <si>
    <t>POR MUNICIPALIDAD PROVINCIAL - 2024</t>
  </si>
  <si>
    <t xml:space="preserve">EE  0581 </t>
  </si>
  <si>
    <t>MUNICIPALIDAD PROVINCIAL DE SAN MARTIN</t>
  </si>
  <si>
    <t>MUNICIPALIDAD PROVINCIAL DE LAMBAYEQUE</t>
  </si>
  <si>
    <t xml:space="preserve">EE  0301 </t>
  </si>
  <si>
    <t>MUNICIPALIDAD PROVINCIAL DE OTUZCO</t>
  </si>
  <si>
    <t>EE 0751</t>
  </si>
  <si>
    <t>TRASLADO A LA CUT</t>
  </si>
  <si>
    <t>POR AFOCAT - ENERO - DICIEMBRE 2024 (INDEMNIZACION)</t>
  </si>
  <si>
    <t>POR COMPAÑÍAS DE SEGUROS - 2025 (1% - 1.5%VENTAS)</t>
  </si>
  <si>
    <t>POR COMPAÑÍAS DE SEGUROS - 2025 (INDEMNIZACION)</t>
  </si>
  <si>
    <t>POR AFOCAT - 2025 (1% -1.5% VENTAS)</t>
  </si>
  <si>
    <t>POR AFOCAT - ENERO - DICIEMBRE 2025 (INDEMNIZACION)</t>
  </si>
  <si>
    <t>POR MUNICIPALIDAD PROVINCIAL - 2025</t>
  </si>
  <si>
    <t>APORTES EMPRESAS ASEGURADORAS (1%-1.5% ventas)</t>
  </si>
  <si>
    <t>APORTES AFOCAT (1%-1.5% ventas)</t>
  </si>
  <si>
    <t>RESUMEN DE INGRESOS Y GASTOS - AÑO 2021 AL 2025</t>
  </si>
  <si>
    <t>MUNICIPALIDAD PROVINCIAL DE LA CONVENCION</t>
  </si>
  <si>
    <t>CONVENCION</t>
  </si>
  <si>
    <t xml:space="preserve">EE  0003 </t>
  </si>
  <si>
    <t xml:space="preserve">OB  0002 </t>
  </si>
  <si>
    <t xml:space="preserve">VA  1131 </t>
  </si>
  <si>
    <t xml:space="preserve">EE  0021 </t>
  </si>
  <si>
    <t xml:space="preserve">TC  1721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</si>
</sst>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-&quot;S/&quot;* #,##0.00_-;\-&quot;S/&quot;* #,##0.00_-;_-&quot;S/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.5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color indexed="8"/>
      <name val="sansserif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3" borderId="1" xfId="2" applyFont="1" applyBorder="1" applyAlignment="1">
      <alignment horizontal="center"/>
    </xf>
    <xf numFmtId="44" fontId="2" fillId="3" borderId="1" xfId="2" applyNumberFormat="1" applyFont="1" applyBorder="1"/>
    <xf numFmtId="44" fontId="0" fillId="0" borderId="1" xfId="1" applyFont="1" applyFill="1" applyBorder="1"/>
    <xf numFmtId="2" fontId="0" fillId="0" borderId="1" xfId="0" applyNumberFormat="1" applyBorder="1" applyAlignment="1">
      <alignment horizontal="left"/>
    </xf>
    <xf numFmtId="44" fontId="0" fillId="0" borderId="0" xfId="0" applyNumberFormat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0" xfId="0" applyFont="1"/>
    <xf numFmtId="44" fontId="2" fillId="0" borderId="1" xfId="0" applyNumberFormat="1" applyFont="1" applyBorder="1"/>
    <xf numFmtId="0" fontId="7" fillId="0" borderId="0" xfId="0" applyFont="1" applyAlignment="1">
      <alignment vertical="top" wrapText="1"/>
    </xf>
    <xf numFmtId="2" fontId="4" fillId="0" borderId="1" xfId="0" applyNumberFormat="1" applyFont="1" applyBorder="1"/>
    <xf numFmtId="0" fontId="8" fillId="0" borderId="0" xfId="0" applyFont="1"/>
    <xf numFmtId="164" fontId="2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2" fillId="4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44" fontId="10" fillId="0" borderId="0" xfId="1" applyFont="1" applyBorder="1" applyAlignment="1">
      <alignment horizontal="right"/>
    </xf>
    <xf numFmtId="0" fontId="10" fillId="5" borderId="4" xfId="0" applyFont="1" applyFill="1" applyBorder="1" applyAlignment="1">
      <alignment horizontal="center"/>
    </xf>
    <xf numFmtId="44" fontId="10" fillId="5" borderId="4" xfId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1" applyFont="1" applyBorder="1"/>
    <xf numFmtId="44" fontId="2" fillId="0" borderId="0" xfId="0" applyNumberFormat="1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44" fontId="11" fillId="5" borderId="4" xfId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44" fontId="10" fillId="0" borderId="1" xfId="1" applyFont="1" applyBorder="1" applyAlignment="1">
      <alignment horizontal="right"/>
    </xf>
    <xf numFmtId="44" fontId="10" fillId="0" borderId="1" xfId="0" applyNumberFormat="1" applyFont="1" applyBorder="1" applyAlignment="1">
      <alignment horizontal="center"/>
    </xf>
    <xf numFmtId="44" fontId="10" fillId="0" borderId="1" xfId="1" applyFont="1" applyBorder="1" applyAlignment="1">
      <alignment horizontal="center"/>
    </xf>
    <xf numFmtId="44" fontId="9" fillId="0" borderId="1" xfId="1" applyFont="1" applyBorder="1"/>
    <xf numFmtId="44" fontId="9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9" fillId="0" borderId="1" xfId="1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0" fillId="0" borderId="1" xfId="0" applyBorder="1"/>
    <xf numFmtId="44" fontId="10" fillId="4" borderId="1" xfId="1" applyFont="1" applyFill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10" fillId="4" borderId="5" xfId="0" applyFont="1" applyFill="1" applyBorder="1"/>
    <xf numFmtId="164" fontId="0" fillId="0" borderId="1" xfId="0" applyNumberFormat="1" applyBorder="1"/>
    <xf numFmtId="44" fontId="9" fillId="0" borderId="1" xfId="1" applyFont="1" applyFill="1" applyBorder="1" applyAlignment="1">
      <alignment horizontal="left"/>
    </xf>
    <xf numFmtId="44" fontId="0" fillId="0" borderId="1" xfId="1" applyFont="1" applyFill="1" applyBorder="1" applyAlignment="1">
      <alignment horizontal="right"/>
    </xf>
    <xf numFmtId="0" fontId="0" fillId="0" borderId="0" xfId="0" applyAlignment="1">
      <alignment horizontal="center"/>
    </xf>
    <xf numFmtId="10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 applyBorder="1"/>
    <xf numFmtId="44" fontId="10" fillId="0" borderId="0" xfId="0" applyNumberFormat="1" applyFont="1" applyAlignment="1">
      <alignment horizontal="center"/>
    </xf>
    <xf numFmtId="44" fontId="10" fillId="5" borderId="0" xfId="1" applyFont="1" applyFill="1" applyBorder="1" applyAlignment="1">
      <alignment horizontal="right"/>
    </xf>
    <xf numFmtId="44" fontId="11" fillId="5" borderId="0" xfId="1" applyFont="1" applyFill="1" applyBorder="1" applyAlignment="1">
      <alignment horizontal="right"/>
    </xf>
    <xf numFmtId="44" fontId="1" fillId="0" borderId="1" xfId="1" applyFont="1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</cellXfs>
  <cellStyles count="4">
    <cellStyle name="20% - Énfasis1" xfId="2" builtinId="30"/>
    <cellStyle name="Moneda" xfId="1" builtinId="4"/>
    <cellStyle name="Normal" xfId="0" builtinId="0"/>
    <cellStyle name="Porcentaje" xfId="3" builtinId="5"/>
  </cellStyles>
  <dxfs count="16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BDD1-8C7C-4BA8-B24F-AB1E710902C4}">
  <sheetPr>
    <tabColor rgb="FFFF5050"/>
  </sheetPr>
  <dimension ref="A3:O38"/>
  <sheetViews>
    <sheetView workbookViewId="0">
      <pane xSplit="1" topLeftCell="C1" activePane="topRight" state="frozen"/>
      <selection pane="topRight" activeCell="G40" sqref="G40"/>
    </sheetView>
  </sheetViews>
  <sheetFormatPr baseColWidth="10" defaultRowHeight="15" x14ac:dyDescent="0.25"/>
  <cols>
    <col min="1" max="1" width="35.42578125" bestFit="1" customWidth="1"/>
    <col min="2" max="2" width="9.7109375" hidden="1" customWidth="1"/>
    <col min="3" max="12" width="13.7109375" bestFit="1" customWidth="1"/>
    <col min="13" max="13" width="15.28515625" customWidth="1"/>
    <col min="14" max="14" width="13.7109375" bestFit="1" customWidth="1"/>
    <col min="15" max="15" width="15.28515625" style="14" bestFit="1" customWidth="1"/>
  </cols>
  <sheetData>
    <row r="3" spans="1:15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5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30" x14ac:dyDescent="0.25">
      <c r="A6" s="1" t="s">
        <v>1</v>
      </c>
      <c r="B6" s="1" t="s">
        <v>26</v>
      </c>
      <c r="C6" s="1" t="s">
        <v>4</v>
      </c>
      <c r="D6" s="1" t="s">
        <v>5</v>
      </c>
      <c r="E6" s="1" t="s">
        <v>10</v>
      </c>
      <c r="F6" s="1" t="s">
        <v>13</v>
      </c>
      <c r="G6" s="1" t="s">
        <v>14</v>
      </c>
      <c r="H6" s="1" t="s">
        <v>15</v>
      </c>
      <c r="I6" s="1" t="s">
        <v>16</v>
      </c>
      <c r="J6" s="1" t="s">
        <v>17</v>
      </c>
      <c r="K6" s="1" t="s">
        <v>21</v>
      </c>
      <c r="L6" s="1" t="s">
        <v>22</v>
      </c>
      <c r="M6" s="1" t="s">
        <v>23</v>
      </c>
      <c r="N6" s="1" t="s">
        <v>24</v>
      </c>
      <c r="O6" s="1" t="s">
        <v>2</v>
      </c>
    </row>
    <row r="7" spans="1:15" x14ac:dyDescent="0.25">
      <c r="A7" s="2" t="s">
        <v>18</v>
      </c>
      <c r="B7" s="6" t="s">
        <v>461</v>
      </c>
      <c r="C7" s="5">
        <v>21444.15</v>
      </c>
      <c r="D7" s="5">
        <v>21095.41</v>
      </c>
      <c r="E7" s="5">
        <v>18799.080000000002</v>
      </c>
      <c r="F7" s="5">
        <v>0</v>
      </c>
      <c r="G7" s="5">
        <v>31692.15</v>
      </c>
      <c r="H7" s="5">
        <v>14010.7</v>
      </c>
      <c r="I7" s="5">
        <v>21567.5</v>
      </c>
      <c r="J7" s="5">
        <v>24868.39</v>
      </c>
      <c r="K7" s="5">
        <v>27645.27</v>
      </c>
      <c r="L7" s="5">
        <v>20128.599999999999</v>
      </c>
      <c r="M7" s="5">
        <v>22913.77</v>
      </c>
      <c r="N7" s="5">
        <v>20442.22</v>
      </c>
      <c r="O7" s="15">
        <f>SUM(C7:N7)</f>
        <v>244607.24</v>
      </c>
    </row>
    <row r="8" spans="1:15" x14ac:dyDescent="0.25">
      <c r="A8" s="2" t="s">
        <v>19</v>
      </c>
      <c r="B8" s="2" t="s">
        <v>28</v>
      </c>
      <c r="C8" s="5">
        <v>0</v>
      </c>
      <c r="D8" s="5">
        <v>8946.98</v>
      </c>
      <c r="E8" s="5">
        <v>9266.4699999999993</v>
      </c>
      <c r="F8" s="5">
        <v>19295.620000000003</v>
      </c>
      <c r="G8" s="5">
        <v>16754.940000000002</v>
      </c>
      <c r="H8" s="5">
        <v>20689.59</v>
      </c>
      <c r="I8" s="5">
        <v>9408.67</v>
      </c>
      <c r="J8" s="5">
        <v>12353.29</v>
      </c>
      <c r="K8" s="5">
        <v>13587.74</v>
      </c>
      <c r="L8" s="5">
        <v>11882.88</v>
      </c>
      <c r="M8" s="5">
        <v>11697.88</v>
      </c>
      <c r="N8" s="5">
        <v>12487.57</v>
      </c>
      <c r="O8" s="15">
        <f t="shared" ref="O8:O15" si="0">SUM(C8:N8)</f>
        <v>146371.63</v>
      </c>
    </row>
    <row r="9" spans="1:15" x14ac:dyDescent="0.25">
      <c r="A9" s="2" t="s">
        <v>20</v>
      </c>
      <c r="B9" s="6" t="s">
        <v>462</v>
      </c>
      <c r="C9" s="5">
        <v>56441.75</v>
      </c>
      <c r="D9" s="5">
        <v>61301.81</v>
      </c>
      <c r="E9" s="5">
        <v>49026.44</v>
      </c>
      <c r="F9" s="5">
        <v>48390.86</v>
      </c>
      <c r="G9" s="5">
        <v>28749.33</v>
      </c>
      <c r="H9" s="5">
        <v>43056.55</v>
      </c>
      <c r="I9" s="5">
        <v>64272.9</v>
      </c>
      <c r="J9" s="5">
        <v>95407.67</v>
      </c>
      <c r="K9" s="5">
        <v>72044.649999999994</v>
      </c>
      <c r="L9" s="5">
        <v>69287.95</v>
      </c>
      <c r="M9" s="5">
        <v>75778.13</v>
      </c>
      <c r="N9" s="5">
        <v>62860.72</v>
      </c>
      <c r="O9" s="15">
        <f t="shared" si="0"/>
        <v>726618.75999999989</v>
      </c>
    </row>
    <row r="10" spans="1:15" x14ac:dyDescent="0.25">
      <c r="A10" s="2" t="s">
        <v>6</v>
      </c>
      <c r="B10" s="2" t="s">
        <v>29</v>
      </c>
      <c r="C10" s="5">
        <v>6430.46</v>
      </c>
      <c r="D10" s="5">
        <v>6600.43</v>
      </c>
      <c r="E10" s="5">
        <v>6869.57</v>
      </c>
      <c r="F10" s="5">
        <v>5054.8</v>
      </c>
      <c r="G10" s="5">
        <v>0</v>
      </c>
      <c r="H10" s="5">
        <v>6858.7</v>
      </c>
      <c r="I10" s="5">
        <v>2984.25</v>
      </c>
      <c r="J10" s="5">
        <v>3042.53</v>
      </c>
      <c r="K10" s="5">
        <v>2609.39</v>
      </c>
      <c r="L10" s="5">
        <v>3110.64</v>
      </c>
      <c r="M10" s="5">
        <v>3754.58</v>
      </c>
      <c r="N10" s="5">
        <v>3413.93</v>
      </c>
      <c r="O10" s="15">
        <f t="shared" si="0"/>
        <v>50729.279999999999</v>
      </c>
    </row>
    <row r="11" spans="1:15" x14ac:dyDescent="0.25">
      <c r="A11" s="2" t="s">
        <v>11</v>
      </c>
      <c r="B11" s="6" t="s">
        <v>463</v>
      </c>
      <c r="C11" s="5">
        <v>43977.98</v>
      </c>
      <c r="D11" s="5">
        <v>45213.13</v>
      </c>
      <c r="E11" s="5">
        <v>35260.58</v>
      </c>
      <c r="F11" s="5">
        <v>83351.06</v>
      </c>
      <c r="G11" s="5">
        <v>43557.8</v>
      </c>
      <c r="H11" s="5">
        <v>32782.800000000003</v>
      </c>
      <c r="I11" s="5">
        <v>43570.41</v>
      </c>
      <c r="J11" s="5">
        <v>53317.56</v>
      </c>
      <c r="K11" s="5">
        <v>51874.26</v>
      </c>
      <c r="L11" s="5">
        <v>46669.3</v>
      </c>
      <c r="M11" s="5">
        <v>49530.67</v>
      </c>
      <c r="N11" s="5">
        <v>47332.52</v>
      </c>
      <c r="O11" s="15">
        <f t="shared" si="0"/>
        <v>576438.07000000007</v>
      </c>
    </row>
    <row r="12" spans="1:15" x14ac:dyDescent="0.25">
      <c r="A12" s="2" t="s">
        <v>7</v>
      </c>
      <c r="B12" s="6" t="s">
        <v>464</v>
      </c>
      <c r="C12" s="5">
        <v>204278.36</v>
      </c>
      <c r="D12" s="5">
        <v>233808.16</v>
      </c>
      <c r="E12" s="5">
        <v>197493.48</v>
      </c>
      <c r="F12" s="5">
        <v>201337.47</v>
      </c>
      <c r="G12" s="5">
        <v>136332.01999999999</v>
      </c>
      <c r="H12" s="5">
        <v>161480.37</v>
      </c>
      <c r="I12" s="5">
        <v>196532.59</v>
      </c>
      <c r="J12" s="5">
        <v>279924.78000000003</v>
      </c>
      <c r="K12" s="5">
        <v>264960.33</v>
      </c>
      <c r="L12" s="5">
        <v>265331.27</v>
      </c>
      <c r="M12" s="5">
        <v>256245.38</v>
      </c>
      <c r="N12" s="5">
        <v>231440.99</v>
      </c>
      <c r="O12" s="15">
        <f t="shared" si="0"/>
        <v>2629165.2000000002</v>
      </c>
    </row>
    <row r="13" spans="1:15" x14ac:dyDescent="0.25">
      <c r="A13" s="2" t="s">
        <v>8</v>
      </c>
      <c r="B13" s="2" t="s">
        <v>30</v>
      </c>
      <c r="C13" s="5">
        <v>50589.22</v>
      </c>
      <c r="D13" s="5">
        <v>57571.08</v>
      </c>
      <c r="E13" s="5">
        <v>62511.519999999997</v>
      </c>
      <c r="F13" s="5">
        <v>49677.37</v>
      </c>
      <c r="G13" s="5">
        <v>26997.9</v>
      </c>
      <c r="H13" s="5">
        <v>33827.1</v>
      </c>
      <c r="I13" s="5">
        <v>44256.49</v>
      </c>
      <c r="J13" s="5">
        <v>60378.9</v>
      </c>
      <c r="K13" s="5">
        <v>58451.51</v>
      </c>
      <c r="L13" s="5">
        <v>62172.65</v>
      </c>
      <c r="M13" s="5">
        <v>65835.88</v>
      </c>
      <c r="N13" s="5">
        <v>51530.03</v>
      </c>
      <c r="O13" s="15">
        <f t="shared" si="0"/>
        <v>623799.65000000014</v>
      </c>
    </row>
    <row r="14" spans="1:15" x14ac:dyDescent="0.25">
      <c r="A14" s="2" t="s">
        <v>9</v>
      </c>
      <c r="B14" s="2" t="s">
        <v>31</v>
      </c>
      <c r="C14" s="5">
        <v>39.36</v>
      </c>
      <c r="D14" s="5">
        <v>38.299999999999997</v>
      </c>
      <c r="E14" s="5">
        <v>17.73</v>
      </c>
      <c r="F14" s="5">
        <v>0</v>
      </c>
      <c r="G14" s="5">
        <v>0</v>
      </c>
      <c r="H14" s="5">
        <v>44.72</v>
      </c>
      <c r="I14" s="5">
        <v>131.59</v>
      </c>
      <c r="J14" s="5">
        <v>546.87</v>
      </c>
      <c r="K14" s="5">
        <v>358.27</v>
      </c>
      <c r="L14" s="5">
        <v>326.57</v>
      </c>
      <c r="M14" s="5">
        <v>333</v>
      </c>
      <c r="N14" s="5">
        <v>224.71</v>
      </c>
      <c r="O14" s="15">
        <f t="shared" si="0"/>
        <v>2061.12</v>
      </c>
    </row>
    <row r="15" spans="1:15" x14ac:dyDescent="0.25">
      <c r="A15" s="2" t="s">
        <v>25</v>
      </c>
      <c r="B15" s="2" t="s">
        <v>32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9.64</v>
      </c>
      <c r="O15" s="15">
        <f t="shared" si="0"/>
        <v>9.64</v>
      </c>
    </row>
    <row r="16" spans="1:15" x14ac:dyDescent="0.25">
      <c r="A16" s="3" t="s">
        <v>3</v>
      </c>
      <c r="B16" s="3"/>
      <c r="C16" s="4">
        <f>SUM(C7:C15)</f>
        <v>383201.27999999991</v>
      </c>
      <c r="D16" s="4">
        <f t="shared" ref="D16:N16" si="1">SUM(D7:D15)</f>
        <v>434575.30000000005</v>
      </c>
      <c r="E16" s="4">
        <f t="shared" si="1"/>
        <v>379244.87</v>
      </c>
      <c r="F16" s="4">
        <f t="shared" si="1"/>
        <v>407107.18000000005</v>
      </c>
      <c r="G16" s="4">
        <f t="shared" si="1"/>
        <v>284084.14</v>
      </c>
      <c r="H16" s="4">
        <f t="shared" si="1"/>
        <v>312750.52999999991</v>
      </c>
      <c r="I16" s="4">
        <f t="shared" si="1"/>
        <v>382724.4</v>
      </c>
      <c r="J16" s="4">
        <f t="shared" si="1"/>
        <v>529839.99</v>
      </c>
      <c r="K16" s="4">
        <f t="shared" si="1"/>
        <v>491531.42000000004</v>
      </c>
      <c r="L16" s="4">
        <f t="shared" si="1"/>
        <v>478909.86000000004</v>
      </c>
      <c r="M16" s="4">
        <f t="shared" si="1"/>
        <v>486089.29000000004</v>
      </c>
      <c r="N16" s="4">
        <f t="shared" si="1"/>
        <v>429742.33</v>
      </c>
      <c r="O16" s="4">
        <f>SUM(O7:O15)</f>
        <v>4999800.59</v>
      </c>
    </row>
    <row r="19" spans="1:15" x14ac:dyDescent="0.25">
      <c r="A19" s="70" t="s">
        <v>12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x14ac:dyDescent="0.25">
      <c r="A20" s="70" t="s">
        <v>34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25">
      <c r="A21" s="69" t="s">
        <v>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30" x14ac:dyDescent="0.25">
      <c r="A22" s="1" t="s">
        <v>1</v>
      </c>
      <c r="B22" s="1" t="s">
        <v>26</v>
      </c>
      <c r="C22" s="1" t="s">
        <v>4</v>
      </c>
      <c r="D22" s="1" t="s">
        <v>5</v>
      </c>
      <c r="E22" s="1" t="s">
        <v>10</v>
      </c>
      <c r="F22" s="1" t="s">
        <v>13</v>
      </c>
      <c r="G22" s="1" t="s">
        <v>14</v>
      </c>
      <c r="H22" s="1" t="s">
        <v>15</v>
      </c>
      <c r="I22" s="1" t="s">
        <v>16</v>
      </c>
      <c r="J22" s="1" t="s">
        <v>17</v>
      </c>
      <c r="K22" s="1" t="s">
        <v>21</v>
      </c>
      <c r="L22" s="1" t="s">
        <v>22</v>
      </c>
      <c r="M22" s="1" t="s">
        <v>23</v>
      </c>
      <c r="N22" s="1" t="s">
        <v>24</v>
      </c>
      <c r="O22" s="1" t="s">
        <v>2</v>
      </c>
    </row>
    <row r="23" spans="1:15" x14ac:dyDescent="0.25">
      <c r="A23" s="2" t="s">
        <v>18</v>
      </c>
      <c r="B23" s="6" t="s">
        <v>461</v>
      </c>
      <c r="C23" s="5">
        <v>0</v>
      </c>
      <c r="D23" s="5">
        <v>0</v>
      </c>
      <c r="E23" s="5">
        <v>0</v>
      </c>
      <c r="F23" s="5">
        <v>0</v>
      </c>
      <c r="G23" s="5">
        <v>33200</v>
      </c>
      <c r="H23" s="5">
        <v>50400</v>
      </c>
      <c r="I23" s="5">
        <v>16800</v>
      </c>
      <c r="J23" s="5">
        <v>0</v>
      </c>
      <c r="K23" s="5">
        <v>0</v>
      </c>
      <c r="L23" s="5">
        <v>33600</v>
      </c>
      <c r="M23" s="5">
        <v>0</v>
      </c>
      <c r="N23" s="5">
        <v>50400</v>
      </c>
      <c r="O23" s="15">
        <f>SUM(C23:N23)</f>
        <v>184400</v>
      </c>
    </row>
    <row r="24" spans="1:15" hidden="1" x14ac:dyDescent="0.25">
      <c r="A24" s="2" t="s">
        <v>19</v>
      </c>
      <c r="B24" s="2" t="s">
        <v>28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5">
        <f t="shared" ref="O24:O29" si="2">SUM(C24:N24)</f>
        <v>0</v>
      </c>
    </row>
    <row r="25" spans="1:15" x14ac:dyDescent="0.25">
      <c r="A25" s="2" t="s">
        <v>20</v>
      </c>
      <c r="B25" s="6" t="s">
        <v>462</v>
      </c>
      <c r="C25" s="5">
        <v>0</v>
      </c>
      <c r="D25" s="5">
        <v>0</v>
      </c>
      <c r="E25" s="5">
        <v>0</v>
      </c>
      <c r="F25" s="5">
        <v>125600</v>
      </c>
      <c r="G25" s="5">
        <v>16800</v>
      </c>
      <c r="H25" s="5">
        <v>0</v>
      </c>
      <c r="I25" s="5">
        <v>50400</v>
      </c>
      <c r="J25" s="5">
        <v>0</v>
      </c>
      <c r="K25" s="5">
        <v>16800</v>
      </c>
      <c r="L25" s="5">
        <v>16800</v>
      </c>
      <c r="M25" s="5">
        <v>42000</v>
      </c>
      <c r="N25" s="5">
        <v>33600</v>
      </c>
      <c r="O25" s="15">
        <f t="shared" si="2"/>
        <v>302000</v>
      </c>
    </row>
    <row r="26" spans="1:15" hidden="1" x14ac:dyDescent="0.25">
      <c r="A26" s="2" t="s">
        <v>6</v>
      </c>
      <c r="B26" s="2" t="s">
        <v>29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5">
        <f t="shared" si="2"/>
        <v>0</v>
      </c>
    </row>
    <row r="27" spans="1:15" x14ac:dyDescent="0.25">
      <c r="A27" s="2" t="s">
        <v>11</v>
      </c>
      <c r="B27" s="6" t="s">
        <v>463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207794.51</v>
      </c>
      <c r="M27" s="5">
        <v>202372.28</v>
      </c>
      <c r="N27" s="5">
        <v>0</v>
      </c>
      <c r="O27" s="15">
        <f t="shared" si="2"/>
        <v>410166.79000000004</v>
      </c>
    </row>
    <row r="28" spans="1:15" x14ac:dyDescent="0.25">
      <c r="A28" s="2" t="s">
        <v>7</v>
      </c>
      <c r="B28" s="6" t="s">
        <v>464</v>
      </c>
      <c r="C28" s="5">
        <v>16600</v>
      </c>
      <c r="D28" s="5">
        <v>0</v>
      </c>
      <c r="E28" s="5">
        <v>50400</v>
      </c>
      <c r="F28" s="5">
        <v>16200</v>
      </c>
      <c r="G28" s="5">
        <v>0</v>
      </c>
      <c r="H28" s="5">
        <v>16800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15">
        <f t="shared" si="2"/>
        <v>100000</v>
      </c>
    </row>
    <row r="29" spans="1:15" x14ac:dyDescent="0.25">
      <c r="A29" s="2" t="s">
        <v>8</v>
      </c>
      <c r="B29" s="2" t="s">
        <v>30</v>
      </c>
      <c r="C29" s="5">
        <v>0</v>
      </c>
      <c r="D29" s="5">
        <v>0</v>
      </c>
      <c r="E29" s="5">
        <v>125500</v>
      </c>
      <c r="F29" s="5">
        <v>16800</v>
      </c>
      <c r="G29" s="5">
        <v>0</v>
      </c>
      <c r="H29" s="5">
        <v>0</v>
      </c>
      <c r="I29" s="5">
        <v>16800</v>
      </c>
      <c r="J29" s="5">
        <v>0</v>
      </c>
      <c r="K29" s="5">
        <v>0</v>
      </c>
      <c r="L29" s="5">
        <v>16800</v>
      </c>
      <c r="M29" s="5">
        <v>0</v>
      </c>
      <c r="N29" s="5">
        <v>0</v>
      </c>
      <c r="O29" s="15">
        <f t="shared" si="2"/>
        <v>175900</v>
      </c>
    </row>
    <row r="30" spans="1:15" hidden="1" x14ac:dyDescent="0.25">
      <c r="A30" s="2" t="s">
        <v>9</v>
      </c>
      <c r="B30" s="2" t="s">
        <v>31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15">
        <f t="shared" ref="O30:O31" si="3">SUM(C30:N30)</f>
        <v>0</v>
      </c>
    </row>
    <row r="31" spans="1:15" hidden="1" x14ac:dyDescent="0.25">
      <c r="A31" s="2" t="s">
        <v>25</v>
      </c>
      <c r="B31" s="2" t="s">
        <v>32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15">
        <f t="shared" si="3"/>
        <v>0</v>
      </c>
    </row>
    <row r="32" spans="1:15" x14ac:dyDescent="0.25">
      <c r="A32" s="3" t="s">
        <v>3</v>
      </c>
      <c r="B32" s="3"/>
      <c r="C32" s="4">
        <f t="shared" ref="C32:O32" si="4">SUM(C23:C31)</f>
        <v>16600</v>
      </c>
      <c r="D32" s="4">
        <f t="shared" si="4"/>
        <v>0</v>
      </c>
      <c r="E32" s="4">
        <f t="shared" si="4"/>
        <v>175900</v>
      </c>
      <c r="F32" s="4">
        <f t="shared" si="4"/>
        <v>158600</v>
      </c>
      <c r="G32" s="4">
        <f t="shared" si="4"/>
        <v>50000</v>
      </c>
      <c r="H32" s="4">
        <f t="shared" si="4"/>
        <v>67200</v>
      </c>
      <c r="I32" s="4">
        <f t="shared" si="4"/>
        <v>84000</v>
      </c>
      <c r="J32" s="4">
        <f t="shared" si="4"/>
        <v>0</v>
      </c>
      <c r="K32" s="4">
        <f t="shared" si="4"/>
        <v>16800</v>
      </c>
      <c r="L32" s="4">
        <f t="shared" si="4"/>
        <v>274994.51</v>
      </c>
      <c r="M32" s="4">
        <f t="shared" si="4"/>
        <v>244372.28</v>
      </c>
      <c r="N32" s="4">
        <f t="shared" si="4"/>
        <v>84000</v>
      </c>
      <c r="O32" s="4">
        <f t="shared" si="4"/>
        <v>1172466.79</v>
      </c>
    </row>
    <row r="34" spans="1:15" x14ac:dyDescent="0.25">
      <c r="A34" s="32" t="s">
        <v>324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153</v>
      </c>
      <c r="K34" s="33">
        <v>0</v>
      </c>
      <c r="L34" s="33">
        <v>0</v>
      </c>
      <c r="M34" s="33">
        <v>0</v>
      </c>
      <c r="N34" s="33">
        <v>0</v>
      </c>
      <c r="O34" s="4">
        <f>+SUM(C34:N34)</f>
        <v>153</v>
      </c>
    </row>
    <row r="35" spans="1:15" x14ac:dyDescent="0.25">
      <c r="A35" s="3" t="s">
        <v>300</v>
      </c>
      <c r="C35" s="4">
        <f>+SUM(C16,C32)</f>
        <v>399801.27999999991</v>
      </c>
      <c r="D35" s="4">
        <f t="shared" ref="D35:N35" si="5">+SUM(D16,D32)</f>
        <v>434575.30000000005</v>
      </c>
      <c r="E35" s="4">
        <f>+SUM(E16,E32)</f>
        <v>555144.87</v>
      </c>
      <c r="F35" s="4">
        <f t="shared" si="5"/>
        <v>565707.18000000005</v>
      </c>
      <c r="G35" s="4">
        <f t="shared" si="5"/>
        <v>334084.14</v>
      </c>
      <c r="H35" s="4">
        <f t="shared" si="5"/>
        <v>379950.52999999991</v>
      </c>
      <c r="I35" s="4">
        <f t="shared" si="5"/>
        <v>466724.4</v>
      </c>
      <c r="J35" s="4">
        <f t="shared" si="5"/>
        <v>529839.99</v>
      </c>
      <c r="K35" s="4">
        <f t="shared" si="5"/>
        <v>508331.42000000004</v>
      </c>
      <c r="L35" s="4">
        <f t="shared" si="5"/>
        <v>753904.37000000011</v>
      </c>
      <c r="M35" s="4">
        <f t="shared" si="5"/>
        <v>730461.57000000007</v>
      </c>
      <c r="N35" s="4">
        <f t="shared" si="5"/>
        <v>513742.33</v>
      </c>
      <c r="O35" s="4">
        <f>+SUM(O16,O32,O34)</f>
        <v>6172420.3799999999</v>
      </c>
    </row>
    <row r="36" spans="1:15" x14ac:dyDescent="0.25">
      <c r="A36" s="18" t="s">
        <v>299</v>
      </c>
    </row>
    <row r="38" spans="1:15" x14ac:dyDescent="0.25">
      <c r="A38" t="s">
        <v>416</v>
      </c>
    </row>
  </sheetData>
  <mergeCells count="6">
    <mergeCell ref="A21:O21"/>
    <mergeCell ref="A3:O3"/>
    <mergeCell ref="A4:O4"/>
    <mergeCell ref="A5:O5"/>
    <mergeCell ref="A19:O19"/>
    <mergeCell ref="A20:O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16C5-D308-4B9B-AE20-5B63ADC083C7}">
  <dimension ref="A3:S101"/>
  <sheetViews>
    <sheetView topLeftCell="C67" workbookViewId="0">
      <selection activeCell="J92" sqref="J92"/>
    </sheetView>
  </sheetViews>
  <sheetFormatPr baseColWidth="10" defaultRowHeight="15" x14ac:dyDescent="0.25"/>
  <cols>
    <col min="1" max="1" width="34.85546875" customWidth="1"/>
    <col min="2" max="2" width="9.85546875" bestFit="1" customWidth="1"/>
    <col min="3" max="5" width="8.28515625" bestFit="1" customWidth="1"/>
    <col min="6" max="10" width="12.85546875" bestFit="1" customWidth="1"/>
    <col min="11" max="12" width="7.42578125" hidden="1" customWidth="1"/>
    <col min="13" max="13" width="8.5703125" hidden="1" customWidth="1"/>
    <col min="14" max="14" width="10.7109375" hidden="1" customWidth="1"/>
    <col min="15" max="15" width="9.28515625" hidden="1" customWidth="1"/>
    <col min="16" max="16" width="11.85546875" hidden="1" customWidth="1"/>
    <col min="17" max="17" width="10.7109375" hidden="1" customWidth="1"/>
    <col min="18" max="18" width="13.85546875" style="14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453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1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</v>
      </c>
    </row>
    <row r="7" spans="1:18" x14ac:dyDescent="0.25">
      <c r="A7" s="10" t="s">
        <v>38</v>
      </c>
      <c r="B7" s="11" t="s">
        <v>79</v>
      </c>
      <c r="C7" s="2"/>
      <c r="D7" s="2"/>
      <c r="E7" s="2"/>
      <c r="F7" s="5">
        <v>2012.8</v>
      </c>
      <c r="G7" s="5">
        <v>2000.3</v>
      </c>
      <c r="H7" s="5">
        <v>1809</v>
      </c>
      <c r="I7" s="5">
        <v>2402.3000000000002</v>
      </c>
      <c r="J7" s="5">
        <v>2116.6</v>
      </c>
      <c r="K7" s="5"/>
      <c r="L7" s="5"/>
      <c r="M7" s="5"/>
      <c r="N7" s="5"/>
      <c r="O7" s="5"/>
      <c r="P7" s="5"/>
      <c r="Q7" s="5"/>
      <c r="R7" s="15">
        <f t="shared" ref="R7:R46" si="0">SUM(F7:Q7)</f>
        <v>10341.000000000002</v>
      </c>
    </row>
    <row r="8" spans="1:18" x14ac:dyDescent="0.25">
      <c r="A8" s="8" t="s">
        <v>39</v>
      </c>
      <c r="B8" s="11" t="s">
        <v>80</v>
      </c>
      <c r="C8" s="2"/>
      <c r="D8" s="2"/>
      <c r="E8" s="2"/>
      <c r="F8" s="5">
        <v>640.9</v>
      </c>
      <c r="G8" s="5">
        <v>601.79999999999995</v>
      </c>
      <c r="H8" s="5">
        <v>991.1</v>
      </c>
      <c r="I8" s="5">
        <v>589.1</v>
      </c>
      <c r="J8" s="5">
        <v>456.2</v>
      </c>
      <c r="K8" s="5"/>
      <c r="L8" s="5"/>
      <c r="M8" s="5"/>
      <c r="N8" s="5"/>
      <c r="O8" s="5"/>
      <c r="P8" s="5"/>
      <c r="Q8" s="5"/>
      <c r="R8" s="15">
        <f t="shared" si="0"/>
        <v>3279.0999999999995</v>
      </c>
    </row>
    <row r="9" spans="1:18" x14ac:dyDescent="0.25">
      <c r="A9" s="8" t="s">
        <v>40</v>
      </c>
      <c r="B9" s="11" t="s">
        <v>81</v>
      </c>
      <c r="C9" s="2"/>
      <c r="D9" s="2"/>
      <c r="E9" s="2"/>
      <c r="F9" s="5">
        <v>208.05</v>
      </c>
      <c r="G9" s="5">
        <v>184.5</v>
      </c>
      <c r="H9" s="5">
        <v>178.2</v>
      </c>
      <c r="I9" s="5">
        <v>183.3</v>
      </c>
      <c r="J9" s="5">
        <v>161.55000000000001</v>
      </c>
      <c r="K9" s="5"/>
      <c r="L9" s="5"/>
      <c r="M9" s="5"/>
      <c r="N9" s="5"/>
      <c r="O9" s="5"/>
      <c r="P9" s="5"/>
      <c r="Q9" s="5"/>
      <c r="R9" s="15">
        <f t="shared" si="0"/>
        <v>915.59999999999991</v>
      </c>
    </row>
    <row r="10" spans="1:18" x14ac:dyDescent="0.25">
      <c r="A10" s="10" t="s">
        <v>41</v>
      </c>
      <c r="B10" s="11" t="s">
        <v>82</v>
      </c>
      <c r="C10" s="2"/>
      <c r="D10" s="2"/>
      <c r="E10" s="2"/>
      <c r="F10" s="5">
        <v>1876</v>
      </c>
      <c r="G10" s="5">
        <v>1276.5</v>
      </c>
      <c r="H10" s="5">
        <v>1583.3</v>
      </c>
      <c r="I10" s="5">
        <v>1761</v>
      </c>
      <c r="J10" s="5">
        <v>1606.7</v>
      </c>
      <c r="K10" s="5"/>
      <c r="L10" s="5"/>
      <c r="M10" s="5"/>
      <c r="N10" s="5"/>
      <c r="O10" s="5"/>
      <c r="P10" s="5"/>
      <c r="Q10" s="5"/>
      <c r="R10" s="15">
        <f t="shared" si="0"/>
        <v>8103.5</v>
      </c>
    </row>
    <row r="11" spans="1:18" x14ac:dyDescent="0.25">
      <c r="A11" s="8" t="s">
        <v>42</v>
      </c>
      <c r="B11" s="11" t="s">
        <v>83</v>
      </c>
      <c r="C11" s="2"/>
      <c r="D11" s="2"/>
      <c r="E11" s="2"/>
      <c r="F11" s="5">
        <v>0</v>
      </c>
      <c r="G11" s="5">
        <v>3331.83</v>
      </c>
      <c r="H11" s="5">
        <v>0</v>
      </c>
      <c r="I11" s="5">
        <v>0</v>
      </c>
      <c r="J11" s="5">
        <v>0</v>
      </c>
      <c r="K11" s="5"/>
      <c r="L11" s="5"/>
      <c r="M11" s="5"/>
      <c r="N11" s="5"/>
      <c r="O11" s="5"/>
      <c r="P11" s="5"/>
      <c r="Q11" s="5"/>
      <c r="R11" s="15">
        <f t="shared" si="0"/>
        <v>3331.83</v>
      </c>
    </row>
    <row r="12" spans="1:18" x14ac:dyDescent="0.25">
      <c r="A12" s="8" t="s">
        <v>45</v>
      </c>
      <c r="B12" s="11" t="s">
        <v>87</v>
      </c>
      <c r="C12" s="2"/>
      <c r="D12" s="2"/>
      <c r="E12" s="2"/>
      <c r="F12" s="5">
        <v>0</v>
      </c>
      <c r="G12" s="5">
        <v>974.41999999999985</v>
      </c>
      <c r="H12" s="5">
        <v>2461.19</v>
      </c>
      <c r="I12" s="5">
        <v>0</v>
      </c>
      <c r="J12" s="5">
        <v>0</v>
      </c>
      <c r="K12" s="5"/>
      <c r="L12" s="5"/>
      <c r="M12" s="5"/>
      <c r="N12" s="5"/>
      <c r="O12" s="5"/>
      <c r="P12" s="5"/>
      <c r="Q12" s="5"/>
      <c r="R12" s="15">
        <f t="shared" si="0"/>
        <v>3435.6099999999997</v>
      </c>
    </row>
    <row r="13" spans="1:18" x14ac:dyDescent="0.25">
      <c r="A13" s="8" t="s">
        <v>47</v>
      </c>
      <c r="B13" s="11" t="s">
        <v>89</v>
      </c>
      <c r="C13" s="2"/>
      <c r="D13" s="2"/>
      <c r="E13" s="2"/>
      <c r="F13" s="5">
        <v>806.63</v>
      </c>
      <c r="G13" s="5">
        <v>0</v>
      </c>
      <c r="H13" s="5">
        <v>1059.3900000000001</v>
      </c>
      <c r="I13" s="5">
        <v>0</v>
      </c>
      <c r="J13" s="5">
        <v>600.66</v>
      </c>
      <c r="K13" s="5"/>
      <c r="L13" s="5"/>
      <c r="M13" s="5"/>
      <c r="N13" s="5"/>
      <c r="O13" s="5"/>
      <c r="P13" s="5"/>
      <c r="Q13" s="5"/>
      <c r="R13" s="15">
        <f t="shared" si="0"/>
        <v>2466.6799999999998</v>
      </c>
    </row>
    <row r="14" spans="1:18" x14ac:dyDescent="0.25">
      <c r="A14" s="8" t="s">
        <v>48</v>
      </c>
      <c r="B14" s="11" t="s">
        <v>90</v>
      </c>
      <c r="C14" s="2"/>
      <c r="D14" s="2"/>
      <c r="E14" s="2"/>
      <c r="F14" s="5">
        <v>703.92</v>
      </c>
      <c r="G14" s="5">
        <v>591.86</v>
      </c>
      <c r="H14" s="5">
        <v>514.52</v>
      </c>
      <c r="I14" s="5">
        <v>599.57000000000005</v>
      </c>
      <c r="J14" s="5">
        <v>454.67</v>
      </c>
      <c r="K14" s="5"/>
      <c r="L14" s="5"/>
      <c r="M14" s="5"/>
      <c r="N14" s="5"/>
      <c r="O14" s="5"/>
      <c r="P14" s="5"/>
      <c r="Q14" s="5"/>
      <c r="R14" s="15">
        <f t="shared" si="0"/>
        <v>2864.54</v>
      </c>
    </row>
    <row r="15" spans="1:18" x14ac:dyDescent="0.25">
      <c r="A15" s="8" t="s">
        <v>49</v>
      </c>
      <c r="B15" s="11" t="s">
        <v>91</v>
      </c>
      <c r="C15" s="2"/>
      <c r="D15" s="2"/>
      <c r="E15" s="2"/>
      <c r="F15" s="5">
        <v>494.25</v>
      </c>
      <c r="G15" s="5">
        <v>443.29</v>
      </c>
      <c r="H15" s="5">
        <v>409.89</v>
      </c>
      <c r="I15" s="5">
        <v>471.4</v>
      </c>
      <c r="J15" s="5">
        <v>366.76</v>
      </c>
      <c r="K15" s="5"/>
      <c r="L15" s="5"/>
      <c r="M15" s="5"/>
      <c r="N15" s="5"/>
      <c r="O15" s="5"/>
      <c r="P15" s="5"/>
      <c r="Q15" s="5"/>
      <c r="R15" s="15">
        <f t="shared" si="0"/>
        <v>2185.59</v>
      </c>
    </row>
    <row r="16" spans="1:18" x14ac:dyDescent="0.25">
      <c r="A16" s="10" t="s">
        <v>52</v>
      </c>
      <c r="B16" s="11" t="s">
        <v>94</v>
      </c>
      <c r="C16" s="2"/>
      <c r="D16" s="2"/>
      <c r="E16" s="2"/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/>
      <c r="L16" s="5"/>
      <c r="M16" s="5"/>
      <c r="N16" s="5"/>
      <c r="O16" s="5"/>
      <c r="P16" s="5"/>
      <c r="Q16" s="5"/>
      <c r="R16" s="15">
        <f t="shared" si="0"/>
        <v>0</v>
      </c>
    </row>
    <row r="17" spans="1:18" x14ac:dyDescent="0.25">
      <c r="A17" s="8" t="s">
        <v>53</v>
      </c>
      <c r="B17" s="11" t="s">
        <v>95</v>
      </c>
      <c r="C17" s="2"/>
      <c r="D17" s="2"/>
      <c r="E17" s="2"/>
      <c r="F17" s="5">
        <v>1112.4000000000001</v>
      </c>
      <c r="G17" s="5">
        <v>1167.75</v>
      </c>
      <c r="H17" s="5">
        <v>877.44999999999993</v>
      </c>
      <c r="I17" s="5">
        <v>1008.15</v>
      </c>
      <c r="J17" s="5">
        <v>0</v>
      </c>
      <c r="K17" s="5"/>
      <c r="L17" s="5"/>
      <c r="M17" s="5"/>
      <c r="N17" s="5"/>
      <c r="O17" s="5"/>
      <c r="P17" s="5"/>
      <c r="Q17" s="5"/>
      <c r="R17" s="15">
        <f t="shared" si="0"/>
        <v>4165.75</v>
      </c>
    </row>
    <row r="18" spans="1:18" x14ac:dyDescent="0.25">
      <c r="A18" s="8" t="s">
        <v>55</v>
      </c>
      <c r="B18" s="11" t="s">
        <v>99</v>
      </c>
      <c r="C18" s="2"/>
      <c r="D18" s="2"/>
      <c r="E18" s="2"/>
      <c r="F18" s="5">
        <v>2503.5</v>
      </c>
      <c r="G18" s="5">
        <v>3042</v>
      </c>
      <c r="H18" s="5">
        <v>2554.9499999999998</v>
      </c>
      <c r="I18" s="5">
        <v>3068.4</v>
      </c>
      <c r="J18" s="5">
        <v>2699.4</v>
      </c>
      <c r="K18" s="5"/>
      <c r="L18" s="5"/>
      <c r="M18" s="5"/>
      <c r="N18" s="5"/>
      <c r="O18" s="5"/>
      <c r="P18" s="5"/>
      <c r="Q18" s="5"/>
      <c r="R18" s="15">
        <f t="shared" si="0"/>
        <v>13868.25</v>
      </c>
    </row>
    <row r="19" spans="1:18" x14ac:dyDescent="0.25">
      <c r="A19" s="8" t="s">
        <v>57</v>
      </c>
      <c r="B19" s="11" t="s">
        <v>101</v>
      </c>
      <c r="C19" s="2"/>
      <c r="D19" s="2"/>
      <c r="E19" s="2"/>
      <c r="F19" s="5">
        <v>286.7</v>
      </c>
      <c r="G19" s="5">
        <v>383.3</v>
      </c>
      <c r="H19" s="5">
        <v>289.10000000000002</v>
      </c>
      <c r="I19" s="5">
        <v>336.2</v>
      </c>
      <c r="J19" s="5">
        <v>298.3</v>
      </c>
      <c r="K19" s="5"/>
      <c r="L19" s="5"/>
      <c r="M19" s="5"/>
      <c r="N19" s="5"/>
      <c r="O19" s="5"/>
      <c r="P19" s="5"/>
      <c r="Q19" s="5"/>
      <c r="R19" s="15">
        <f t="shared" si="0"/>
        <v>1593.6</v>
      </c>
    </row>
    <row r="20" spans="1:18" x14ac:dyDescent="0.25">
      <c r="A20" s="8" t="s">
        <v>58</v>
      </c>
      <c r="B20" s="11" t="s">
        <v>102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/>
      <c r="L20" s="5"/>
      <c r="M20" s="5"/>
      <c r="N20" s="5"/>
      <c r="O20" s="5"/>
      <c r="P20" s="5"/>
      <c r="Q20" s="5"/>
      <c r="R20" s="15">
        <f t="shared" si="0"/>
        <v>0</v>
      </c>
    </row>
    <row r="21" spans="1:18" x14ac:dyDescent="0.25">
      <c r="A21" s="8" t="s">
        <v>60</v>
      </c>
      <c r="B21" s="11" t="s">
        <v>108</v>
      </c>
      <c r="C21" s="2"/>
      <c r="D21" s="2"/>
      <c r="E21" s="2"/>
      <c r="F21" s="5">
        <v>3658.59</v>
      </c>
      <c r="G21" s="5">
        <v>2564.73</v>
      </c>
      <c r="H21" s="5">
        <v>3260.43</v>
      </c>
      <c r="I21" s="5">
        <v>3215.28</v>
      </c>
      <c r="J21" s="5">
        <v>0</v>
      </c>
      <c r="K21" s="5"/>
      <c r="L21" s="5"/>
      <c r="M21" s="5"/>
      <c r="N21" s="5"/>
      <c r="O21" s="5"/>
      <c r="P21" s="5"/>
      <c r="Q21" s="5"/>
      <c r="R21" s="15">
        <f t="shared" si="0"/>
        <v>12699.03</v>
      </c>
    </row>
    <row r="22" spans="1:18" x14ac:dyDescent="0.25">
      <c r="A22" s="8" t="s">
        <v>61</v>
      </c>
      <c r="B22" s="11" t="s">
        <v>111</v>
      </c>
      <c r="C22" s="2"/>
      <c r="D22" s="2"/>
      <c r="E22" s="2"/>
      <c r="F22" s="5">
        <v>553.1</v>
      </c>
      <c r="G22" s="5">
        <v>758</v>
      </c>
      <c r="H22" s="5">
        <v>697.1</v>
      </c>
      <c r="I22" s="5">
        <v>860.25</v>
      </c>
      <c r="J22" s="5">
        <v>633.6</v>
      </c>
      <c r="K22" s="5"/>
      <c r="L22" s="5"/>
      <c r="M22" s="5"/>
      <c r="N22" s="5"/>
      <c r="O22" s="5"/>
      <c r="P22" s="5"/>
      <c r="Q22" s="5"/>
      <c r="R22" s="15">
        <f t="shared" si="0"/>
        <v>3502.0499999999997</v>
      </c>
    </row>
    <row r="23" spans="1:18" x14ac:dyDescent="0.25">
      <c r="A23" s="8" t="s">
        <v>67</v>
      </c>
      <c r="B23" s="12" t="s">
        <v>118</v>
      </c>
      <c r="C23" s="2"/>
      <c r="D23" s="2"/>
      <c r="E23" s="2"/>
      <c r="F23" s="5">
        <v>2939.35</v>
      </c>
      <c r="G23" s="5">
        <v>1864.86</v>
      </c>
      <c r="H23" s="5">
        <v>0</v>
      </c>
      <c r="I23" s="5">
        <v>4046.7799999999997</v>
      </c>
      <c r="J23" s="5">
        <v>2030.25</v>
      </c>
      <c r="K23" s="5"/>
      <c r="L23" s="5"/>
      <c r="M23" s="5"/>
      <c r="N23" s="5"/>
      <c r="O23" s="5"/>
      <c r="P23" s="5"/>
      <c r="Q23" s="5"/>
      <c r="R23" s="15">
        <f t="shared" si="0"/>
        <v>10881.24</v>
      </c>
    </row>
    <row r="24" spans="1:18" x14ac:dyDescent="0.25">
      <c r="A24" s="8" t="s">
        <v>68</v>
      </c>
      <c r="B24" s="12" t="s">
        <v>119</v>
      </c>
      <c r="C24" s="2"/>
      <c r="D24" s="2"/>
      <c r="E24" s="2"/>
      <c r="F24" s="5">
        <v>0</v>
      </c>
      <c r="G24" s="5">
        <v>0</v>
      </c>
      <c r="H24" s="5">
        <v>1983.76</v>
      </c>
      <c r="I24" s="5">
        <v>0</v>
      </c>
      <c r="J24" s="5">
        <v>0</v>
      </c>
      <c r="K24" s="5"/>
      <c r="L24" s="5"/>
      <c r="M24" s="5"/>
      <c r="N24" s="5"/>
      <c r="O24" s="5"/>
      <c r="P24" s="5"/>
      <c r="Q24" s="5"/>
      <c r="R24" s="15">
        <f t="shared" si="0"/>
        <v>1983.76</v>
      </c>
    </row>
    <row r="25" spans="1:18" x14ac:dyDescent="0.25">
      <c r="A25" s="8" t="s">
        <v>69</v>
      </c>
      <c r="B25" s="12" t="s">
        <v>120</v>
      </c>
      <c r="C25" s="2"/>
      <c r="D25" s="2"/>
      <c r="E25" s="2"/>
      <c r="F25" s="5">
        <v>0</v>
      </c>
      <c r="G25" s="5">
        <v>1462.4699999999998</v>
      </c>
      <c r="H25" s="5">
        <v>685.95</v>
      </c>
      <c r="I25" s="5">
        <v>731.74</v>
      </c>
      <c r="J25" s="5">
        <v>430.26</v>
      </c>
      <c r="K25" s="5"/>
      <c r="L25" s="5"/>
      <c r="M25" s="5"/>
      <c r="N25" s="5"/>
      <c r="O25" s="5"/>
      <c r="P25" s="5"/>
      <c r="Q25" s="5"/>
      <c r="R25" s="15">
        <f t="shared" si="0"/>
        <v>3310.42</v>
      </c>
    </row>
    <row r="26" spans="1:18" x14ac:dyDescent="0.25">
      <c r="A26" s="8" t="s">
        <v>70</v>
      </c>
      <c r="B26" s="12" t="s">
        <v>121</v>
      </c>
      <c r="C26" s="2"/>
      <c r="D26" s="2"/>
      <c r="E26" s="2"/>
      <c r="F26" s="5">
        <v>724.47</v>
      </c>
      <c r="G26" s="5">
        <v>490.25</v>
      </c>
      <c r="H26" s="5">
        <v>640.83000000000004</v>
      </c>
      <c r="I26" s="5">
        <v>593.79999999999995</v>
      </c>
      <c r="J26" s="5">
        <v>0</v>
      </c>
      <c r="K26" s="5"/>
      <c r="L26" s="5"/>
      <c r="M26" s="5"/>
      <c r="N26" s="5"/>
      <c r="O26" s="5"/>
      <c r="P26" s="5"/>
      <c r="Q26" s="5"/>
      <c r="R26" s="15">
        <f t="shared" si="0"/>
        <v>2449.3500000000004</v>
      </c>
    </row>
    <row r="27" spans="1:18" x14ac:dyDescent="0.25">
      <c r="A27" s="8" t="s">
        <v>71</v>
      </c>
      <c r="B27" s="12" t="s">
        <v>122</v>
      </c>
      <c r="C27" s="2"/>
      <c r="D27" s="2"/>
      <c r="E27" s="2"/>
      <c r="F27" s="5">
        <v>0</v>
      </c>
      <c r="G27" s="5">
        <v>0</v>
      </c>
      <c r="H27" s="5">
        <v>5358.54</v>
      </c>
      <c r="I27" s="5">
        <v>3753.62</v>
      </c>
      <c r="J27" s="5">
        <v>5015.62</v>
      </c>
      <c r="K27" s="5"/>
      <c r="L27" s="5"/>
      <c r="M27" s="5"/>
      <c r="N27" s="5"/>
      <c r="O27" s="5"/>
      <c r="P27" s="5"/>
      <c r="Q27" s="5"/>
      <c r="R27" s="15">
        <f t="shared" si="0"/>
        <v>14127.779999999999</v>
      </c>
    </row>
    <row r="28" spans="1:18" x14ac:dyDescent="0.25">
      <c r="A28" s="8" t="s">
        <v>73</v>
      </c>
      <c r="B28" s="12" t="s">
        <v>124</v>
      </c>
      <c r="C28" s="2"/>
      <c r="D28" s="2"/>
      <c r="E28" s="2"/>
      <c r="F28" s="5">
        <v>0</v>
      </c>
      <c r="G28" s="5">
        <v>3798.4500000000003</v>
      </c>
      <c r="H28" s="5">
        <v>0</v>
      </c>
      <c r="I28" s="5">
        <v>0</v>
      </c>
      <c r="J28" s="5">
        <v>0</v>
      </c>
      <c r="K28" s="5"/>
      <c r="L28" s="5"/>
      <c r="M28" s="5"/>
      <c r="N28" s="5"/>
      <c r="O28" s="5"/>
      <c r="P28" s="5"/>
      <c r="Q28" s="5"/>
      <c r="R28" s="15">
        <f t="shared" si="0"/>
        <v>3798.4500000000003</v>
      </c>
    </row>
    <row r="29" spans="1:18" x14ac:dyDescent="0.25">
      <c r="A29" s="8" t="s">
        <v>74</v>
      </c>
      <c r="B29" s="12" t="s">
        <v>125</v>
      </c>
      <c r="C29" s="2"/>
      <c r="D29" s="2"/>
      <c r="E29" s="2"/>
      <c r="F29" s="5">
        <v>0</v>
      </c>
      <c r="G29" s="5">
        <v>11042.28</v>
      </c>
      <c r="H29" s="5">
        <v>0</v>
      </c>
      <c r="I29" s="5">
        <v>0</v>
      </c>
      <c r="J29" s="5">
        <v>0</v>
      </c>
      <c r="K29" s="5"/>
      <c r="L29" s="5"/>
      <c r="M29" s="5"/>
      <c r="N29" s="5"/>
      <c r="O29" s="5"/>
      <c r="P29" s="5"/>
      <c r="Q29" s="5"/>
      <c r="R29" s="15">
        <f t="shared" si="0"/>
        <v>11042.28</v>
      </c>
    </row>
    <row r="30" spans="1:18" x14ac:dyDescent="0.25">
      <c r="A30" s="8" t="s">
        <v>75</v>
      </c>
      <c r="B30" s="12" t="s">
        <v>126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/>
      <c r="L30" s="5"/>
      <c r="M30" s="5"/>
      <c r="N30" s="5"/>
      <c r="O30" s="5"/>
      <c r="P30" s="5"/>
      <c r="Q30" s="5"/>
      <c r="R30" s="15">
        <f t="shared" si="0"/>
        <v>0</v>
      </c>
    </row>
    <row r="31" spans="1:18" x14ac:dyDescent="0.25">
      <c r="A31" s="8" t="s">
        <v>76</v>
      </c>
      <c r="B31" s="12" t="s">
        <v>76</v>
      </c>
      <c r="C31" s="2"/>
      <c r="D31" s="2"/>
      <c r="E31" s="2"/>
      <c r="F31" s="5">
        <v>0</v>
      </c>
      <c r="G31" s="5">
        <v>0</v>
      </c>
      <c r="H31" s="5">
        <v>3966.3799999999997</v>
      </c>
      <c r="I31" s="5">
        <v>1034.03</v>
      </c>
      <c r="J31" s="5">
        <v>0</v>
      </c>
      <c r="K31" s="5"/>
      <c r="L31" s="5"/>
      <c r="M31" s="5"/>
      <c r="N31" s="5"/>
      <c r="O31" s="5"/>
      <c r="P31" s="5"/>
      <c r="Q31" s="5"/>
      <c r="R31" s="15">
        <f t="shared" si="0"/>
        <v>5000.41</v>
      </c>
    </row>
    <row r="32" spans="1:18" x14ac:dyDescent="0.25">
      <c r="A32" s="8" t="s">
        <v>62</v>
      </c>
      <c r="B32" s="12" t="s">
        <v>113</v>
      </c>
      <c r="C32" s="6"/>
      <c r="D32" s="6"/>
      <c r="E32" s="6"/>
      <c r="F32" s="5">
        <v>0</v>
      </c>
      <c r="G32" s="5">
        <v>0</v>
      </c>
      <c r="H32" s="5">
        <v>0</v>
      </c>
      <c r="I32" s="5">
        <v>10653.04</v>
      </c>
      <c r="J32" s="5">
        <v>0</v>
      </c>
      <c r="K32" s="5"/>
      <c r="L32" s="5"/>
      <c r="M32" s="5"/>
      <c r="N32" s="5"/>
      <c r="O32" s="5"/>
      <c r="P32" s="5"/>
      <c r="Q32" s="5"/>
      <c r="R32" s="15">
        <f t="shared" si="0"/>
        <v>10653.04</v>
      </c>
    </row>
    <row r="33" spans="1:18" x14ac:dyDescent="0.25">
      <c r="A33" s="8" t="s">
        <v>63</v>
      </c>
      <c r="B33" s="12" t="s">
        <v>114</v>
      </c>
      <c r="C33" s="6"/>
      <c r="D33" s="6"/>
      <c r="E33" s="6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/>
      <c r="L33" s="5"/>
      <c r="M33" s="5"/>
      <c r="N33" s="5"/>
      <c r="O33" s="5"/>
      <c r="P33" s="5"/>
      <c r="Q33" s="5"/>
      <c r="R33" s="15">
        <f t="shared" si="0"/>
        <v>0</v>
      </c>
    </row>
    <row r="34" spans="1:18" x14ac:dyDescent="0.25">
      <c r="A34" s="8" t="s">
        <v>64</v>
      </c>
      <c r="B34" s="12" t="s">
        <v>115</v>
      </c>
      <c r="C34" s="12" t="s">
        <v>384</v>
      </c>
      <c r="D34" s="6"/>
      <c r="E34" s="6"/>
      <c r="F34" s="5">
        <v>0</v>
      </c>
      <c r="G34" s="5">
        <v>5453.29</v>
      </c>
      <c r="H34" s="5">
        <v>1651.91</v>
      </c>
      <c r="I34" s="5">
        <v>2354.48</v>
      </c>
      <c r="J34" s="5">
        <v>2085.89</v>
      </c>
      <c r="K34" s="5"/>
      <c r="L34" s="5"/>
      <c r="M34" s="5"/>
      <c r="N34" s="5"/>
      <c r="O34" s="5"/>
      <c r="P34" s="5"/>
      <c r="Q34" s="5"/>
      <c r="R34" s="15">
        <f t="shared" si="0"/>
        <v>11545.57</v>
      </c>
    </row>
    <row r="35" spans="1:18" x14ac:dyDescent="0.25">
      <c r="A35" s="8" t="s">
        <v>65</v>
      </c>
      <c r="B35" s="12" t="s">
        <v>116</v>
      </c>
      <c r="C35" s="6"/>
      <c r="D35" s="6"/>
      <c r="E35" s="6"/>
      <c r="F35" s="5">
        <v>3050</v>
      </c>
      <c r="G35" s="5">
        <v>3782</v>
      </c>
      <c r="H35" s="5">
        <v>3083</v>
      </c>
      <c r="I35" s="5">
        <v>0</v>
      </c>
      <c r="J35" s="5">
        <v>0</v>
      </c>
      <c r="K35" s="5"/>
      <c r="L35" s="5"/>
      <c r="M35" s="5"/>
      <c r="N35" s="5"/>
      <c r="O35" s="5"/>
      <c r="P35" s="5"/>
      <c r="Q35" s="5"/>
      <c r="R35" s="15">
        <f t="shared" si="0"/>
        <v>9915</v>
      </c>
    </row>
    <row r="36" spans="1:18" x14ac:dyDescent="0.25">
      <c r="A36" s="8" t="s">
        <v>66</v>
      </c>
      <c r="B36" s="12" t="s">
        <v>117</v>
      </c>
      <c r="C36" s="6"/>
      <c r="D36" s="6"/>
      <c r="E36" s="6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/>
      <c r="L36" s="5"/>
      <c r="M36" s="5"/>
      <c r="N36" s="5"/>
      <c r="O36" s="5"/>
      <c r="P36" s="5"/>
      <c r="Q36" s="5"/>
      <c r="R36" s="15">
        <f t="shared" si="0"/>
        <v>0</v>
      </c>
    </row>
    <row r="37" spans="1:18" x14ac:dyDescent="0.25">
      <c r="A37" s="9" t="s">
        <v>37</v>
      </c>
      <c r="B37" s="11" t="s">
        <v>78</v>
      </c>
      <c r="C37" s="11" t="s">
        <v>86</v>
      </c>
      <c r="D37" s="11" t="s">
        <v>103</v>
      </c>
      <c r="E37" s="11" t="s">
        <v>104</v>
      </c>
      <c r="F37" s="5">
        <v>384.92</v>
      </c>
      <c r="G37" s="5">
        <v>356.84</v>
      </c>
      <c r="H37" s="5">
        <v>352.37</v>
      </c>
      <c r="I37" s="5">
        <v>428.61</v>
      </c>
      <c r="J37" s="5">
        <v>343.4</v>
      </c>
      <c r="K37" s="5"/>
      <c r="L37" s="5"/>
      <c r="M37" s="5"/>
      <c r="N37" s="5"/>
      <c r="O37" s="5"/>
      <c r="P37" s="5"/>
      <c r="Q37" s="5"/>
      <c r="R37" s="15">
        <f t="shared" si="0"/>
        <v>1866.1400000000003</v>
      </c>
    </row>
    <row r="38" spans="1:18" x14ac:dyDescent="0.25">
      <c r="A38" s="8" t="s">
        <v>43</v>
      </c>
      <c r="B38" s="11" t="s">
        <v>84</v>
      </c>
      <c r="C38" s="11" t="s">
        <v>110</v>
      </c>
      <c r="D38" s="6"/>
      <c r="E38" s="6"/>
      <c r="F38" s="5">
        <v>0</v>
      </c>
      <c r="G38" s="5">
        <v>6465.98</v>
      </c>
      <c r="H38" s="5">
        <v>2825.64</v>
      </c>
      <c r="I38" s="5">
        <v>2935.58</v>
      </c>
      <c r="J38" s="5">
        <v>2729.85</v>
      </c>
      <c r="K38" s="5"/>
      <c r="L38" s="5"/>
      <c r="M38" s="5"/>
      <c r="N38" s="5"/>
      <c r="O38" s="5"/>
      <c r="P38" s="5"/>
      <c r="Q38" s="5"/>
      <c r="R38" s="15">
        <f t="shared" si="0"/>
        <v>14957.05</v>
      </c>
    </row>
    <row r="39" spans="1:18" x14ac:dyDescent="0.25">
      <c r="A39" s="8" t="s">
        <v>46</v>
      </c>
      <c r="B39" s="11" t="s">
        <v>88</v>
      </c>
      <c r="C39" s="11" t="s">
        <v>97</v>
      </c>
      <c r="D39" s="6"/>
      <c r="E39" s="6"/>
      <c r="F39" s="5">
        <v>485.87</v>
      </c>
      <c r="G39" s="5">
        <v>721.46</v>
      </c>
      <c r="H39" s="5">
        <v>553.01</v>
      </c>
      <c r="I39" s="5">
        <v>619.94000000000005</v>
      </c>
      <c r="J39" s="5">
        <v>566.96</v>
      </c>
      <c r="K39" s="5"/>
      <c r="L39" s="5"/>
      <c r="M39" s="5"/>
      <c r="N39" s="5"/>
      <c r="O39" s="5"/>
      <c r="P39" s="5"/>
      <c r="Q39" s="5"/>
      <c r="R39" s="15">
        <f t="shared" si="0"/>
        <v>2947.24</v>
      </c>
    </row>
    <row r="40" spans="1:18" x14ac:dyDescent="0.25">
      <c r="A40" s="8" t="s">
        <v>51</v>
      </c>
      <c r="B40" s="11" t="s">
        <v>93</v>
      </c>
      <c r="C40" s="11" t="s">
        <v>109</v>
      </c>
      <c r="D40" s="40"/>
      <c r="E40" s="6"/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/>
      <c r="L40" s="5"/>
      <c r="M40" s="5"/>
      <c r="N40" s="5"/>
      <c r="O40" s="5"/>
      <c r="P40" s="5"/>
      <c r="Q40" s="5"/>
      <c r="R40" s="15">
        <f t="shared" si="0"/>
        <v>0</v>
      </c>
    </row>
    <row r="41" spans="1:18" x14ac:dyDescent="0.25">
      <c r="A41" s="8" t="s">
        <v>56</v>
      </c>
      <c r="B41" s="11" t="s">
        <v>100</v>
      </c>
      <c r="C41" s="11" t="s">
        <v>105</v>
      </c>
      <c r="D41" s="11" t="s">
        <v>107</v>
      </c>
      <c r="E41" s="6"/>
      <c r="F41" s="5">
        <v>0</v>
      </c>
      <c r="G41" s="5">
        <v>0</v>
      </c>
      <c r="H41" s="5">
        <v>1320.24</v>
      </c>
      <c r="I41" s="5">
        <v>0</v>
      </c>
      <c r="J41" s="5">
        <v>491.78</v>
      </c>
      <c r="K41" s="5"/>
      <c r="L41" s="5"/>
      <c r="M41" s="5"/>
      <c r="N41" s="5"/>
      <c r="O41" s="5"/>
      <c r="P41" s="5"/>
      <c r="Q41" s="5"/>
      <c r="R41" s="15">
        <f t="shared" si="0"/>
        <v>1812.02</v>
      </c>
    </row>
    <row r="42" spans="1:18" x14ac:dyDescent="0.25">
      <c r="A42" s="8" t="s">
        <v>59</v>
      </c>
      <c r="B42" s="11" t="s">
        <v>106</v>
      </c>
      <c r="C42" s="11" t="s">
        <v>112</v>
      </c>
      <c r="D42" s="2"/>
      <c r="E42" s="2"/>
      <c r="F42" s="5">
        <v>1093.58</v>
      </c>
      <c r="G42" s="5">
        <v>0</v>
      </c>
      <c r="H42" s="5">
        <v>1613.63</v>
      </c>
      <c r="I42" s="5">
        <v>0</v>
      </c>
      <c r="J42" s="5">
        <v>629.78</v>
      </c>
      <c r="K42" s="5"/>
      <c r="L42" s="5"/>
      <c r="M42" s="5"/>
      <c r="N42" s="5"/>
      <c r="O42" s="5"/>
      <c r="P42" s="5"/>
      <c r="Q42" s="5"/>
      <c r="R42" s="15">
        <f t="shared" si="0"/>
        <v>3336.99</v>
      </c>
    </row>
    <row r="43" spans="1:18" x14ac:dyDescent="0.25">
      <c r="A43" s="8" t="s">
        <v>303</v>
      </c>
      <c r="B43" s="11" t="s">
        <v>304</v>
      </c>
      <c r="C43" s="11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/>
      <c r="L43" s="5"/>
      <c r="M43" s="5"/>
      <c r="N43" s="5"/>
      <c r="O43" s="5"/>
      <c r="P43" s="5"/>
      <c r="Q43" s="5"/>
      <c r="R43" s="15">
        <f t="shared" si="0"/>
        <v>0</v>
      </c>
    </row>
    <row r="44" spans="1:18" x14ac:dyDescent="0.25">
      <c r="A44" s="8" t="s">
        <v>418</v>
      </c>
      <c r="B44" s="11" t="s">
        <v>417</v>
      </c>
      <c r="C44" s="11"/>
      <c r="D44" s="2"/>
      <c r="E44" s="2"/>
      <c r="F44" s="5">
        <v>0</v>
      </c>
      <c r="G44" s="5">
        <v>1274.7</v>
      </c>
      <c r="H44" s="5">
        <v>775.56</v>
      </c>
      <c r="I44" s="5">
        <v>1485.36</v>
      </c>
      <c r="J44" s="5">
        <v>0</v>
      </c>
      <c r="K44" s="5"/>
      <c r="L44" s="5"/>
      <c r="M44" s="5"/>
      <c r="N44" s="5"/>
      <c r="O44" s="5"/>
      <c r="P44" s="5"/>
      <c r="Q44" s="5"/>
      <c r="R44" s="15">
        <f t="shared" si="0"/>
        <v>3535.62</v>
      </c>
    </row>
    <row r="45" spans="1:18" x14ac:dyDescent="0.25">
      <c r="A45" s="8" t="s">
        <v>426</v>
      </c>
      <c r="B45" s="11" t="s">
        <v>425</v>
      </c>
      <c r="C45" s="11"/>
      <c r="D45" s="2"/>
      <c r="E45" s="2"/>
      <c r="F45" s="5">
        <v>537.36</v>
      </c>
      <c r="G45" s="5">
        <v>0</v>
      </c>
      <c r="H45" s="5">
        <v>716.95</v>
      </c>
      <c r="I45" s="5">
        <v>509.22</v>
      </c>
      <c r="J45" s="5">
        <v>447.51</v>
      </c>
      <c r="K45" s="5"/>
      <c r="L45" s="5"/>
      <c r="M45" s="5"/>
      <c r="N45" s="5"/>
      <c r="O45" s="5"/>
      <c r="P45" s="5"/>
      <c r="Q45" s="5"/>
      <c r="R45" s="15">
        <f t="shared" si="0"/>
        <v>2211.04</v>
      </c>
    </row>
    <row r="46" spans="1:18" x14ac:dyDescent="0.25">
      <c r="A46" s="8" t="s">
        <v>340</v>
      </c>
      <c r="B46" s="11" t="s">
        <v>341</v>
      </c>
      <c r="C46" s="11"/>
      <c r="D46" s="2"/>
      <c r="E46" s="2"/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/>
      <c r="L46" s="5"/>
      <c r="M46" s="5"/>
      <c r="N46" s="5"/>
      <c r="O46" s="5"/>
      <c r="P46" s="5"/>
      <c r="Q46" s="5"/>
      <c r="R46" s="15">
        <f t="shared" si="0"/>
        <v>0</v>
      </c>
    </row>
    <row r="47" spans="1:18" x14ac:dyDescent="0.25">
      <c r="A47" s="3" t="s">
        <v>3</v>
      </c>
      <c r="B47" s="3"/>
      <c r="C47" s="3"/>
      <c r="D47" s="3"/>
      <c r="E47" s="3"/>
      <c r="F47" s="4">
        <f t="shared" ref="F47:R47" si="1">SUM(F7:F46)</f>
        <v>24072.39</v>
      </c>
      <c r="G47" s="4">
        <f t="shared" si="1"/>
        <v>54032.859999999993</v>
      </c>
      <c r="H47" s="4">
        <f t="shared" si="1"/>
        <v>42213.39</v>
      </c>
      <c r="I47" s="4">
        <f t="shared" si="1"/>
        <v>43641.150000000009</v>
      </c>
      <c r="J47" s="4">
        <f t="shared" si="1"/>
        <v>24165.739999999994</v>
      </c>
      <c r="K47" s="4">
        <f t="shared" si="1"/>
        <v>0</v>
      </c>
      <c r="L47" s="4">
        <f t="shared" si="1"/>
        <v>0</v>
      </c>
      <c r="M47" s="4">
        <f t="shared" si="1"/>
        <v>0</v>
      </c>
      <c r="N47" s="4">
        <f t="shared" si="1"/>
        <v>0</v>
      </c>
      <c r="O47" s="4">
        <f t="shared" si="1"/>
        <v>0</v>
      </c>
      <c r="P47" s="4">
        <f t="shared" si="1"/>
        <v>0</v>
      </c>
      <c r="Q47" s="4">
        <f t="shared" si="1"/>
        <v>0</v>
      </c>
      <c r="R47" s="4">
        <f t="shared" si="1"/>
        <v>188125.53</v>
      </c>
    </row>
    <row r="50" spans="1:18" x14ac:dyDescent="0.25">
      <c r="A50" s="70" t="s">
        <v>12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x14ac:dyDescent="0.25">
      <c r="A51" s="70" t="s">
        <v>454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x14ac:dyDescent="0.25">
      <c r="A52" s="69" t="s">
        <v>0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1:18" ht="30" x14ac:dyDescent="0.25">
      <c r="A53" s="1" t="s">
        <v>1</v>
      </c>
      <c r="B53" s="1" t="s">
        <v>26</v>
      </c>
      <c r="C53" s="1" t="s">
        <v>27</v>
      </c>
      <c r="D53" s="1" t="s">
        <v>127</v>
      </c>
      <c r="E53" s="1" t="s">
        <v>128</v>
      </c>
      <c r="F53" s="1" t="s">
        <v>4</v>
      </c>
      <c r="G53" s="1" t="s">
        <v>5</v>
      </c>
      <c r="H53" s="1" t="s">
        <v>10</v>
      </c>
      <c r="I53" s="1" t="s">
        <v>13</v>
      </c>
      <c r="J53" s="1" t="s">
        <v>14</v>
      </c>
      <c r="K53" s="1" t="s">
        <v>15</v>
      </c>
      <c r="L53" s="1" t="s">
        <v>16</v>
      </c>
      <c r="M53" s="1" t="s">
        <v>17</v>
      </c>
      <c r="N53" s="1" t="s">
        <v>21</v>
      </c>
      <c r="O53" s="1" t="s">
        <v>22</v>
      </c>
      <c r="P53" s="1" t="s">
        <v>23</v>
      </c>
      <c r="Q53" s="1" t="s">
        <v>24</v>
      </c>
      <c r="R53" s="1" t="s">
        <v>2</v>
      </c>
    </row>
    <row r="54" spans="1:18" x14ac:dyDescent="0.25">
      <c r="A54" s="10" t="s">
        <v>38</v>
      </c>
      <c r="B54" s="11" t="s">
        <v>79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/>
      <c r="L54" s="5"/>
      <c r="M54" s="5"/>
      <c r="N54" s="5"/>
      <c r="O54" s="5"/>
      <c r="P54" s="5"/>
      <c r="Q54" s="5"/>
      <c r="R54" s="15">
        <f t="shared" ref="R54:R88" si="2">SUM(F54:Q54)</f>
        <v>0</v>
      </c>
    </row>
    <row r="55" spans="1:18" x14ac:dyDescent="0.25">
      <c r="A55" s="8" t="s">
        <v>39</v>
      </c>
      <c r="B55" s="11" t="s">
        <v>80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/>
      <c r="L55" s="5"/>
      <c r="M55" s="5"/>
      <c r="N55" s="5"/>
      <c r="O55" s="5"/>
      <c r="P55" s="5"/>
      <c r="Q55" s="5"/>
      <c r="R55" s="15">
        <f t="shared" si="2"/>
        <v>0</v>
      </c>
    </row>
    <row r="56" spans="1:18" x14ac:dyDescent="0.25">
      <c r="A56" s="8" t="s">
        <v>40</v>
      </c>
      <c r="B56" s="11" t="s">
        <v>81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/>
      <c r="L56" s="5"/>
      <c r="M56" s="5"/>
      <c r="N56" s="5"/>
      <c r="O56" s="5"/>
      <c r="P56" s="5"/>
      <c r="Q56" s="5"/>
      <c r="R56" s="15">
        <f t="shared" si="2"/>
        <v>0</v>
      </c>
    </row>
    <row r="57" spans="1:18" x14ac:dyDescent="0.25">
      <c r="A57" s="10" t="s">
        <v>41</v>
      </c>
      <c r="B57" s="11" t="s">
        <v>82</v>
      </c>
      <c r="C57" s="2"/>
      <c r="D57" s="2"/>
      <c r="E57" s="2"/>
      <c r="F57" s="5">
        <v>18400</v>
      </c>
      <c r="G57" s="5">
        <v>0</v>
      </c>
      <c r="H57" s="5">
        <v>0</v>
      </c>
      <c r="I57" s="5">
        <v>0</v>
      </c>
      <c r="J57" s="5">
        <v>0</v>
      </c>
      <c r="K57" s="5"/>
      <c r="L57" s="5"/>
      <c r="M57" s="5"/>
      <c r="N57" s="5"/>
      <c r="O57" s="5"/>
      <c r="P57" s="5"/>
      <c r="Q57" s="5"/>
      <c r="R57" s="15">
        <f t="shared" si="2"/>
        <v>18400</v>
      </c>
    </row>
    <row r="58" spans="1:18" x14ac:dyDescent="0.25">
      <c r="A58" s="8" t="s">
        <v>42</v>
      </c>
      <c r="B58" s="11" t="s">
        <v>83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/>
      <c r="L58" s="5"/>
      <c r="M58" s="5"/>
      <c r="N58" s="5"/>
      <c r="O58" s="5"/>
      <c r="P58" s="5"/>
      <c r="Q58" s="5"/>
      <c r="R58" s="15">
        <f t="shared" si="2"/>
        <v>0</v>
      </c>
    </row>
    <row r="59" spans="1:18" x14ac:dyDescent="0.25">
      <c r="A59" s="8" t="s">
        <v>45</v>
      </c>
      <c r="B59" s="11" t="s">
        <v>87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/>
      <c r="L59" s="5"/>
      <c r="M59" s="5"/>
      <c r="N59" s="5"/>
      <c r="O59" s="5"/>
      <c r="P59" s="5"/>
      <c r="Q59" s="5"/>
      <c r="R59" s="15">
        <f t="shared" si="2"/>
        <v>0</v>
      </c>
    </row>
    <row r="60" spans="1:18" x14ac:dyDescent="0.25">
      <c r="A60" s="8" t="s">
        <v>47</v>
      </c>
      <c r="B60" s="11" t="s">
        <v>89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/>
      <c r="L60" s="5"/>
      <c r="M60" s="5"/>
      <c r="N60" s="5"/>
      <c r="O60" s="5"/>
      <c r="P60" s="5"/>
      <c r="Q60" s="5"/>
      <c r="R60" s="15">
        <f t="shared" si="2"/>
        <v>0</v>
      </c>
    </row>
    <row r="61" spans="1:18" x14ac:dyDescent="0.25">
      <c r="A61" s="8" t="s">
        <v>48</v>
      </c>
      <c r="B61" s="11" t="s">
        <v>90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/>
      <c r="L61" s="5"/>
      <c r="M61" s="5"/>
      <c r="N61" s="5"/>
      <c r="O61" s="5"/>
      <c r="P61" s="5"/>
      <c r="Q61" s="5"/>
      <c r="R61" s="15">
        <f t="shared" si="2"/>
        <v>0</v>
      </c>
    </row>
    <row r="62" spans="1:18" x14ac:dyDescent="0.25">
      <c r="A62" s="8" t="s">
        <v>49</v>
      </c>
      <c r="B62" s="11" t="s">
        <v>91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/>
      <c r="L62" s="5"/>
      <c r="M62" s="5"/>
      <c r="N62" s="5"/>
      <c r="O62" s="5"/>
      <c r="P62" s="5"/>
      <c r="Q62" s="5"/>
      <c r="R62" s="15">
        <f t="shared" si="2"/>
        <v>0</v>
      </c>
    </row>
    <row r="63" spans="1:18" x14ac:dyDescent="0.25">
      <c r="A63" s="10" t="s">
        <v>52</v>
      </c>
      <c r="B63" s="11" t="s">
        <v>94</v>
      </c>
      <c r="C63" s="2"/>
      <c r="D63" s="2"/>
      <c r="E63" s="2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/>
      <c r="L63" s="5"/>
      <c r="M63" s="5"/>
      <c r="N63" s="5"/>
      <c r="O63" s="5"/>
      <c r="P63" s="5"/>
      <c r="Q63" s="5"/>
      <c r="R63" s="15">
        <f t="shared" si="2"/>
        <v>0</v>
      </c>
    </row>
    <row r="64" spans="1:18" x14ac:dyDescent="0.25">
      <c r="A64" s="8" t="s">
        <v>53</v>
      </c>
      <c r="B64" s="11" t="s">
        <v>95</v>
      </c>
      <c r="C64" s="2"/>
      <c r="D64" s="2"/>
      <c r="E64" s="2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/>
      <c r="L64" s="5"/>
      <c r="M64" s="5"/>
      <c r="N64" s="5"/>
      <c r="O64" s="5"/>
      <c r="P64" s="5"/>
      <c r="Q64" s="5"/>
      <c r="R64" s="15">
        <f t="shared" si="2"/>
        <v>0</v>
      </c>
    </row>
    <row r="65" spans="1:18" x14ac:dyDescent="0.25">
      <c r="A65" s="8" t="s">
        <v>55</v>
      </c>
      <c r="B65" s="11" t="s">
        <v>99</v>
      </c>
      <c r="C65" s="2"/>
      <c r="D65" s="2"/>
      <c r="E65" s="2"/>
      <c r="F65" s="5">
        <v>9200</v>
      </c>
      <c r="G65" s="5">
        <v>0</v>
      </c>
      <c r="H65" s="5">
        <v>0</v>
      </c>
      <c r="I65" s="5">
        <v>0</v>
      </c>
      <c r="J65" s="5">
        <v>0</v>
      </c>
      <c r="K65" s="5"/>
      <c r="L65" s="5"/>
      <c r="M65" s="5"/>
      <c r="N65" s="5"/>
      <c r="O65" s="5"/>
      <c r="P65" s="5"/>
      <c r="Q65" s="5"/>
      <c r="R65" s="15">
        <f t="shared" si="2"/>
        <v>9200</v>
      </c>
    </row>
    <row r="66" spans="1:18" x14ac:dyDescent="0.25">
      <c r="A66" s="8" t="s">
        <v>57</v>
      </c>
      <c r="B66" s="11" t="s">
        <v>101</v>
      </c>
      <c r="C66" s="2"/>
      <c r="D66" s="2"/>
      <c r="E66" s="2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/>
      <c r="L66" s="5"/>
      <c r="M66" s="5"/>
      <c r="N66" s="5"/>
      <c r="O66" s="5"/>
      <c r="P66" s="5"/>
      <c r="Q66" s="5"/>
      <c r="R66" s="15">
        <f t="shared" si="2"/>
        <v>0</v>
      </c>
    </row>
    <row r="67" spans="1:18" x14ac:dyDescent="0.25">
      <c r="A67" s="8" t="s">
        <v>58</v>
      </c>
      <c r="B67" s="11" t="s">
        <v>102</v>
      </c>
      <c r="C67" s="2"/>
      <c r="D67" s="2"/>
      <c r="E67" s="2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/>
      <c r="L67" s="5"/>
      <c r="M67" s="5"/>
      <c r="N67" s="5"/>
      <c r="O67" s="5"/>
      <c r="P67" s="5"/>
      <c r="Q67" s="5"/>
      <c r="R67" s="15">
        <f t="shared" si="2"/>
        <v>0</v>
      </c>
    </row>
    <row r="68" spans="1:18" x14ac:dyDescent="0.25">
      <c r="A68" s="8" t="s">
        <v>60</v>
      </c>
      <c r="B68" s="11" t="s">
        <v>108</v>
      </c>
      <c r="C68" s="2"/>
      <c r="D68" s="2"/>
      <c r="E68" s="2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/>
      <c r="L68" s="5"/>
      <c r="M68" s="5"/>
      <c r="N68" s="5"/>
      <c r="O68" s="5"/>
      <c r="P68" s="5"/>
      <c r="Q68" s="5"/>
      <c r="R68" s="15">
        <f>SUM(F68:Q68)</f>
        <v>0</v>
      </c>
    </row>
    <row r="69" spans="1:18" x14ac:dyDescent="0.25">
      <c r="A69" s="8" t="s">
        <v>61</v>
      </c>
      <c r="B69" s="11" t="s">
        <v>111</v>
      </c>
      <c r="C69" s="2"/>
      <c r="D69" s="2"/>
      <c r="E69" s="2"/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/>
      <c r="L69" s="5"/>
      <c r="M69" s="5"/>
      <c r="N69" s="5"/>
      <c r="O69" s="5"/>
      <c r="P69" s="5"/>
      <c r="Q69" s="5"/>
      <c r="R69" s="15">
        <f t="shared" si="2"/>
        <v>0</v>
      </c>
    </row>
    <row r="70" spans="1:18" x14ac:dyDescent="0.25">
      <c r="A70" s="8" t="s">
        <v>67</v>
      </c>
      <c r="B70" s="12" t="s">
        <v>118</v>
      </c>
      <c r="C70" s="2"/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/>
      <c r="L70" s="5"/>
      <c r="M70" s="5"/>
      <c r="N70" s="5"/>
      <c r="O70" s="5"/>
      <c r="P70" s="5"/>
      <c r="Q70" s="5"/>
      <c r="R70" s="15">
        <f t="shared" si="2"/>
        <v>0</v>
      </c>
    </row>
    <row r="71" spans="1:18" x14ac:dyDescent="0.25">
      <c r="A71" s="8" t="s">
        <v>68</v>
      </c>
      <c r="B71" s="12" t="s">
        <v>119</v>
      </c>
      <c r="C71" s="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/>
      <c r="L71" s="5"/>
      <c r="M71" s="5"/>
      <c r="N71" s="5"/>
      <c r="O71" s="5"/>
      <c r="P71" s="5"/>
      <c r="Q71" s="5"/>
      <c r="R71" s="15">
        <f t="shared" si="2"/>
        <v>0</v>
      </c>
    </row>
    <row r="72" spans="1:18" x14ac:dyDescent="0.25">
      <c r="A72" s="8" t="s">
        <v>69</v>
      </c>
      <c r="B72" s="12" t="s">
        <v>120</v>
      </c>
      <c r="C72" s="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/>
      <c r="L72" s="5"/>
      <c r="M72" s="5"/>
      <c r="N72" s="5"/>
      <c r="O72" s="5"/>
      <c r="P72" s="5"/>
      <c r="Q72" s="5"/>
      <c r="R72" s="15">
        <f t="shared" si="2"/>
        <v>0</v>
      </c>
    </row>
    <row r="73" spans="1:18" x14ac:dyDescent="0.25">
      <c r="A73" s="8" t="s">
        <v>70</v>
      </c>
      <c r="B73" s="12" t="s">
        <v>121</v>
      </c>
      <c r="C73" s="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/>
      <c r="L73" s="5"/>
      <c r="M73" s="5"/>
      <c r="N73" s="5"/>
      <c r="O73" s="5"/>
      <c r="P73" s="5"/>
      <c r="Q73" s="5"/>
      <c r="R73" s="15">
        <f t="shared" si="2"/>
        <v>0</v>
      </c>
    </row>
    <row r="74" spans="1:18" x14ac:dyDescent="0.25">
      <c r="A74" s="8" t="s">
        <v>71</v>
      </c>
      <c r="B74" s="12" t="s">
        <v>122</v>
      </c>
      <c r="C74" s="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/>
      <c r="L74" s="5"/>
      <c r="M74" s="5"/>
      <c r="N74" s="5"/>
      <c r="O74" s="5"/>
      <c r="P74" s="5"/>
      <c r="Q74" s="5"/>
      <c r="R74" s="15">
        <f t="shared" si="2"/>
        <v>0</v>
      </c>
    </row>
    <row r="75" spans="1:18" x14ac:dyDescent="0.25">
      <c r="A75" s="8" t="s">
        <v>73</v>
      </c>
      <c r="B75" s="12" t="s">
        <v>124</v>
      </c>
      <c r="C75" s="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/>
      <c r="L75" s="5"/>
      <c r="M75" s="5"/>
      <c r="N75" s="5"/>
      <c r="O75" s="5"/>
      <c r="P75" s="5"/>
      <c r="Q75" s="5"/>
      <c r="R75" s="15">
        <f t="shared" si="2"/>
        <v>0</v>
      </c>
    </row>
    <row r="76" spans="1:18" x14ac:dyDescent="0.25">
      <c r="A76" s="8" t="s">
        <v>74</v>
      </c>
      <c r="B76" s="12" t="s">
        <v>125</v>
      </c>
      <c r="C76" s="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/>
      <c r="L76" s="5"/>
      <c r="M76" s="5"/>
      <c r="N76" s="5"/>
      <c r="O76" s="5"/>
      <c r="P76" s="5"/>
      <c r="Q76" s="5"/>
      <c r="R76" s="15">
        <f t="shared" si="2"/>
        <v>0</v>
      </c>
    </row>
    <row r="77" spans="1:18" x14ac:dyDescent="0.25">
      <c r="A77" s="8" t="s">
        <v>75</v>
      </c>
      <c r="B77" s="12" t="s">
        <v>126</v>
      </c>
      <c r="C77" s="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/>
      <c r="L77" s="5"/>
      <c r="M77" s="5"/>
      <c r="N77" s="5"/>
      <c r="O77" s="5"/>
      <c r="P77" s="5"/>
      <c r="Q77" s="5"/>
      <c r="R77" s="15">
        <f t="shared" si="2"/>
        <v>0</v>
      </c>
    </row>
    <row r="78" spans="1:18" x14ac:dyDescent="0.25">
      <c r="A78" s="8" t="s">
        <v>76</v>
      </c>
      <c r="B78" s="12" t="s">
        <v>76</v>
      </c>
      <c r="C78" s="2"/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/>
      <c r="L78" s="5"/>
      <c r="M78" s="5"/>
      <c r="N78" s="5"/>
      <c r="O78" s="5"/>
      <c r="P78" s="5"/>
      <c r="Q78" s="5"/>
      <c r="R78" s="15">
        <f t="shared" si="2"/>
        <v>0</v>
      </c>
    </row>
    <row r="79" spans="1:18" x14ac:dyDescent="0.25">
      <c r="A79" s="8" t="s">
        <v>62</v>
      </c>
      <c r="B79" s="12" t="s">
        <v>113</v>
      </c>
      <c r="C79" s="6"/>
      <c r="D79" s="6"/>
      <c r="E79" s="6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/>
      <c r="L79" s="5"/>
      <c r="M79" s="5"/>
      <c r="N79" s="5"/>
      <c r="O79" s="5"/>
      <c r="P79" s="5"/>
      <c r="Q79" s="5"/>
      <c r="R79" s="15">
        <f t="shared" si="2"/>
        <v>0</v>
      </c>
    </row>
    <row r="80" spans="1:18" x14ac:dyDescent="0.25">
      <c r="A80" s="8" t="s">
        <v>64</v>
      </c>
      <c r="B80" s="12" t="s">
        <v>115</v>
      </c>
      <c r="C80" s="6"/>
      <c r="D80" s="6"/>
      <c r="E80" s="6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/>
      <c r="L80" s="5"/>
      <c r="M80" s="5"/>
      <c r="N80" s="5"/>
      <c r="O80" s="5"/>
      <c r="P80" s="5"/>
      <c r="Q80" s="5"/>
      <c r="R80" s="15">
        <f t="shared" si="2"/>
        <v>0</v>
      </c>
    </row>
    <row r="81" spans="1:18" x14ac:dyDescent="0.25">
      <c r="A81" s="8" t="s">
        <v>65</v>
      </c>
      <c r="B81" s="12" t="s">
        <v>116</v>
      </c>
      <c r="C81" s="6"/>
      <c r="D81" s="6"/>
      <c r="E81" s="6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/>
      <c r="L81" s="5"/>
      <c r="M81" s="5"/>
      <c r="N81" s="5"/>
      <c r="O81" s="5"/>
      <c r="P81" s="5"/>
      <c r="Q81" s="5"/>
      <c r="R81" s="15">
        <f t="shared" si="2"/>
        <v>0</v>
      </c>
    </row>
    <row r="82" spans="1:18" x14ac:dyDescent="0.25">
      <c r="A82" s="8" t="s">
        <v>66</v>
      </c>
      <c r="B82" s="12" t="s">
        <v>117</v>
      </c>
      <c r="C82" s="6"/>
      <c r="D82" s="6"/>
      <c r="E82" s="6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/>
      <c r="L82" s="5"/>
      <c r="M82" s="5"/>
      <c r="N82" s="5"/>
      <c r="O82" s="5"/>
      <c r="P82" s="5"/>
      <c r="Q82" s="5"/>
      <c r="R82" s="15">
        <f t="shared" si="2"/>
        <v>0</v>
      </c>
    </row>
    <row r="83" spans="1:18" x14ac:dyDescent="0.25">
      <c r="A83" s="9" t="s">
        <v>37</v>
      </c>
      <c r="B83" s="11" t="s">
        <v>78</v>
      </c>
      <c r="C83" s="11" t="s">
        <v>86</v>
      </c>
      <c r="D83" s="11" t="s">
        <v>103</v>
      </c>
      <c r="E83" s="11" t="s">
        <v>104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/>
      <c r="L83" s="5"/>
      <c r="M83" s="5"/>
      <c r="N83" s="5"/>
      <c r="O83" s="5"/>
      <c r="P83" s="5"/>
      <c r="Q83" s="5"/>
      <c r="R83" s="15">
        <f t="shared" si="2"/>
        <v>0</v>
      </c>
    </row>
    <row r="84" spans="1:18" x14ac:dyDescent="0.25">
      <c r="A84" s="8" t="s">
        <v>43</v>
      </c>
      <c r="B84" s="11" t="s">
        <v>84</v>
      </c>
      <c r="C84" s="11" t="s">
        <v>110</v>
      </c>
      <c r="D84" s="6"/>
      <c r="E84" s="6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/>
      <c r="L84" s="5"/>
      <c r="M84" s="5"/>
      <c r="N84" s="5"/>
      <c r="O84" s="5"/>
      <c r="P84" s="5"/>
      <c r="Q84" s="5"/>
      <c r="R84" s="15">
        <f t="shared" si="2"/>
        <v>0</v>
      </c>
    </row>
    <row r="85" spans="1:18" x14ac:dyDescent="0.25">
      <c r="A85" s="8" t="s">
        <v>46</v>
      </c>
      <c r="B85" s="11" t="s">
        <v>88</v>
      </c>
      <c r="C85" s="11" t="s">
        <v>97</v>
      </c>
      <c r="D85" s="6"/>
      <c r="E85" s="6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15">
        <f t="shared" si="2"/>
        <v>0</v>
      </c>
    </row>
    <row r="86" spans="1:18" x14ac:dyDescent="0.25">
      <c r="A86" s="8" t="s">
        <v>51</v>
      </c>
      <c r="B86" s="11" t="s">
        <v>93</v>
      </c>
      <c r="C86" s="11" t="s">
        <v>109</v>
      </c>
      <c r="D86" s="6"/>
      <c r="E86" s="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15">
        <f t="shared" si="2"/>
        <v>0</v>
      </c>
    </row>
    <row r="87" spans="1:18" x14ac:dyDescent="0.25">
      <c r="A87" s="8" t="s">
        <v>56</v>
      </c>
      <c r="B87" s="11" t="s">
        <v>100</v>
      </c>
      <c r="C87" s="11" t="s">
        <v>105</v>
      </c>
      <c r="D87" s="11" t="s">
        <v>107</v>
      </c>
      <c r="E87" s="6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15">
        <f t="shared" si="2"/>
        <v>0</v>
      </c>
    </row>
    <row r="88" spans="1:18" x14ac:dyDescent="0.25">
      <c r="A88" s="8" t="s">
        <v>59</v>
      </c>
      <c r="B88" s="11" t="s">
        <v>106</v>
      </c>
      <c r="C88" s="11" t="s">
        <v>112</v>
      </c>
      <c r="D88" s="2"/>
      <c r="E88" s="2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/>
      <c r="L88" s="5"/>
      <c r="M88" s="5"/>
      <c r="N88" s="5"/>
      <c r="O88" s="5"/>
      <c r="P88" s="5"/>
      <c r="Q88" s="5"/>
      <c r="R88" s="15">
        <f t="shared" si="2"/>
        <v>0</v>
      </c>
    </row>
    <row r="89" spans="1:18" x14ac:dyDescent="0.25">
      <c r="A89" s="3" t="s">
        <v>3</v>
      </c>
      <c r="B89" s="3"/>
      <c r="C89" s="3"/>
      <c r="D89" s="3"/>
      <c r="E89" s="3"/>
      <c r="F89" s="4">
        <f t="shared" ref="F89:R89" si="3">SUM(F54:F88)</f>
        <v>27600</v>
      </c>
      <c r="G89" s="4">
        <f t="shared" si="3"/>
        <v>0</v>
      </c>
      <c r="H89" s="4">
        <f t="shared" si="3"/>
        <v>0</v>
      </c>
      <c r="I89" s="4">
        <f t="shared" si="3"/>
        <v>0</v>
      </c>
      <c r="J89" s="4">
        <f t="shared" si="3"/>
        <v>0</v>
      </c>
      <c r="K89" s="4">
        <f t="shared" si="3"/>
        <v>0</v>
      </c>
      <c r="L89" s="4">
        <f t="shared" si="3"/>
        <v>0</v>
      </c>
      <c r="M89" s="4">
        <f t="shared" si="3"/>
        <v>0</v>
      </c>
      <c r="N89" s="4">
        <f t="shared" si="3"/>
        <v>0</v>
      </c>
      <c r="O89" s="4">
        <f t="shared" si="3"/>
        <v>0</v>
      </c>
      <c r="P89" s="4">
        <f t="shared" si="3"/>
        <v>0</v>
      </c>
      <c r="Q89" s="4">
        <f t="shared" si="3"/>
        <v>0</v>
      </c>
      <c r="R89" s="4">
        <f t="shared" si="3"/>
        <v>27600</v>
      </c>
    </row>
    <row r="90" spans="1:18" x14ac:dyDescent="0.25">
      <c r="O90" s="14"/>
      <c r="R90"/>
    </row>
    <row r="91" spans="1:18" x14ac:dyDescent="0.25">
      <c r="A91" s="2" t="s">
        <v>324</v>
      </c>
      <c r="B91" s="52"/>
      <c r="C91" s="33"/>
      <c r="D91" s="33"/>
      <c r="E91" s="33"/>
      <c r="F91" s="33">
        <v>171.91</v>
      </c>
      <c r="G91" s="33">
        <v>9.8699999999999992</v>
      </c>
      <c r="H91" s="33">
        <v>0</v>
      </c>
      <c r="I91" s="33">
        <v>0</v>
      </c>
      <c r="J91" s="33">
        <v>37.409999999999997</v>
      </c>
      <c r="K91" s="33"/>
      <c r="L91" s="33"/>
      <c r="M91" s="33"/>
      <c r="N91" s="33"/>
      <c r="O91" s="33"/>
      <c r="P91" s="33"/>
      <c r="Q91" s="33"/>
      <c r="R91" s="15">
        <f>SUM(F91:Q91)</f>
        <v>219.19</v>
      </c>
    </row>
    <row r="92" spans="1:18" x14ac:dyDescent="0.25">
      <c r="O92" s="14"/>
      <c r="R92"/>
    </row>
    <row r="94" spans="1:18" x14ac:dyDescent="0.25">
      <c r="A94" s="3" t="s">
        <v>301</v>
      </c>
      <c r="D94" s="4">
        <f>+SUM(D75,D89)</f>
        <v>0</v>
      </c>
      <c r="E94" s="4">
        <f>+SUM(E75,E89)</f>
        <v>0</v>
      </c>
      <c r="F94" s="4">
        <f>+SUM(F47,F89,F91)</f>
        <v>51844.3</v>
      </c>
      <c r="G94" s="4">
        <f t="shared" ref="G94:J94" si="4">+SUM(G47,G89,G91)</f>
        <v>54042.729999999996</v>
      </c>
      <c r="H94" s="4">
        <f t="shared" si="4"/>
        <v>42213.39</v>
      </c>
      <c r="I94" s="4">
        <f t="shared" si="4"/>
        <v>43641.150000000009</v>
      </c>
      <c r="J94" s="4">
        <f t="shared" si="4"/>
        <v>24203.149999999994</v>
      </c>
      <c r="K94" s="4">
        <f t="shared" ref="G94:O94" si="5">+SUM(K47,K89,K91)</f>
        <v>0</v>
      </c>
      <c r="L94" s="4">
        <f t="shared" si="5"/>
        <v>0</v>
      </c>
      <c r="M94" s="4">
        <f t="shared" si="5"/>
        <v>0</v>
      </c>
      <c r="N94" s="4">
        <f t="shared" si="5"/>
        <v>0</v>
      </c>
      <c r="O94" s="4">
        <f t="shared" si="5"/>
        <v>0</v>
      </c>
      <c r="P94" s="4">
        <f>+SUM(P47,P89)</f>
        <v>0</v>
      </c>
      <c r="Q94" s="4">
        <f>+SUM(Q47,Q89)</f>
        <v>0</v>
      </c>
      <c r="R94" s="4">
        <f>+SUM(R47,R89,R91)</f>
        <v>215944.72</v>
      </c>
    </row>
    <row r="96" spans="1:18" x14ac:dyDescent="0.25">
      <c r="A96" s="18" t="s">
        <v>299</v>
      </c>
      <c r="R96"/>
    </row>
    <row r="97" spans="1:19" x14ac:dyDescent="0.25">
      <c r="A97" t="s">
        <v>419</v>
      </c>
    </row>
    <row r="98" spans="1:19" x14ac:dyDescent="0.25">
      <c r="A98" t="s">
        <v>427</v>
      </c>
    </row>
    <row r="100" spans="1:19" x14ac:dyDescent="0.25">
      <c r="R100" s="19"/>
      <c r="S100" s="29"/>
    </row>
    <row r="101" spans="1:19" x14ac:dyDescent="0.25">
      <c r="R101" s="34"/>
    </row>
  </sheetData>
  <mergeCells count="6">
    <mergeCell ref="A52:R52"/>
    <mergeCell ref="A3:R3"/>
    <mergeCell ref="A4:R4"/>
    <mergeCell ref="A5:R5"/>
    <mergeCell ref="A50:R50"/>
    <mergeCell ref="A51:R51"/>
  </mergeCells>
  <conditionalFormatting sqref="A7">
    <cfRule type="duplicateValues" dxfId="554" priority="170"/>
    <cfRule type="duplicateValues" dxfId="553" priority="171"/>
  </conditionalFormatting>
  <conditionalFormatting sqref="A8:A9 A11:A15 A17 A19:A21 A58:A62">
    <cfRule type="cellIs" dxfId="552" priority="173" stopIfTrue="1" operator="equal">
      <formula>"NO IDENTIFICADO"</formula>
    </cfRule>
  </conditionalFormatting>
  <conditionalFormatting sqref="A10">
    <cfRule type="duplicateValues" dxfId="551" priority="169"/>
    <cfRule type="duplicateValues" dxfId="550" priority="168"/>
  </conditionalFormatting>
  <conditionalFormatting sqref="A16">
    <cfRule type="duplicateValues" dxfId="549" priority="166"/>
    <cfRule type="duplicateValues" dxfId="548" priority="167"/>
  </conditionalFormatting>
  <conditionalFormatting sqref="A18">
    <cfRule type="duplicateValues" dxfId="547" priority="164"/>
    <cfRule type="duplicateValues" dxfId="546" priority="165"/>
  </conditionalFormatting>
  <conditionalFormatting sqref="A19:A20">
    <cfRule type="duplicateValues" dxfId="545" priority="163" stopIfTrue="1"/>
  </conditionalFormatting>
  <conditionalFormatting sqref="A19:A21 A17 A11:A15 A8:A9">
    <cfRule type="duplicateValues" dxfId="544" priority="172" stopIfTrue="1"/>
  </conditionalFormatting>
  <conditionalFormatting sqref="A19:A22 A17 A11:A15 A8:A9 A24:A36">
    <cfRule type="duplicateValues" dxfId="543" priority="17161"/>
    <cfRule type="duplicateValues" dxfId="542" priority="17163"/>
    <cfRule type="duplicateValues" dxfId="541" priority="17162"/>
  </conditionalFormatting>
  <conditionalFormatting sqref="A22">
    <cfRule type="duplicateValues" dxfId="540" priority="161" stopIfTrue="1"/>
  </conditionalFormatting>
  <conditionalFormatting sqref="A22:A36">
    <cfRule type="cellIs" dxfId="539" priority="162" stopIfTrue="1" operator="equal">
      <formula>"NO IDENTIFICADO"</formula>
    </cfRule>
  </conditionalFormatting>
  <conditionalFormatting sqref="A23">
    <cfRule type="duplicateValues" dxfId="538" priority="157"/>
    <cfRule type="duplicateValues" dxfId="537" priority="158"/>
    <cfRule type="duplicateValues" dxfId="536" priority="159"/>
  </conditionalFormatting>
  <conditionalFormatting sqref="A37:A38">
    <cfRule type="duplicateValues" dxfId="535" priority="153"/>
    <cfRule type="duplicateValues" dxfId="534" priority="152"/>
    <cfRule type="duplicateValues" dxfId="533" priority="151"/>
    <cfRule type="duplicateValues" dxfId="532" priority="150" stopIfTrue="1"/>
    <cfRule type="cellIs" dxfId="531" priority="154" stopIfTrue="1" operator="equal">
      <formula>"NO IDENTIFICADO"</formula>
    </cfRule>
  </conditionalFormatting>
  <conditionalFormatting sqref="A39">
    <cfRule type="cellIs" dxfId="530" priority="137" stopIfTrue="1" operator="equal">
      <formula>"NO IDENTIFICADO"</formula>
    </cfRule>
    <cfRule type="duplicateValues" dxfId="529" priority="136"/>
    <cfRule type="duplicateValues" dxfId="528" priority="135"/>
    <cfRule type="duplicateValues" dxfId="527" priority="134"/>
    <cfRule type="duplicateValues" dxfId="526" priority="133" stopIfTrue="1"/>
  </conditionalFormatting>
  <conditionalFormatting sqref="A40">
    <cfRule type="cellIs" dxfId="525" priority="119" stopIfTrue="1" operator="equal">
      <formula>"NO IDENTIFICADO"</formula>
    </cfRule>
    <cfRule type="duplicateValues" dxfId="524" priority="118"/>
    <cfRule type="duplicateValues" dxfId="523" priority="117"/>
    <cfRule type="duplicateValues" dxfId="522" priority="116"/>
    <cfRule type="duplicateValues" dxfId="521" priority="115" stopIfTrue="1"/>
  </conditionalFormatting>
  <conditionalFormatting sqref="A41">
    <cfRule type="duplicateValues" dxfId="520" priority="110"/>
    <cfRule type="duplicateValues" dxfId="519" priority="108"/>
    <cfRule type="duplicateValues" dxfId="518" priority="107" stopIfTrue="1"/>
    <cfRule type="duplicateValues" dxfId="517" priority="109"/>
  </conditionalFormatting>
  <conditionalFormatting sqref="A42:A46">
    <cfRule type="duplicateValues" dxfId="516" priority="96" stopIfTrue="1"/>
    <cfRule type="cellIs" dxfId="515" priority="100" stopIfTrue="1" operator="equal">
      <formula>"NO IDENTIFICADO"</formula>
    </cfRule>
    <cfRule type="duplicateValues" dxfId="514" priority="97"/>
    <cfRule type="duplicateValues" dxfId="513" priority="98"/>
    <cfRule type="duplicateValues" dxfId="512" priority="99"/>
  </conditionalFormatting>
  <conditionalFormatting sqref="A54">
    <cfRule type="duplicateValues" dxfId="511" priority="86"/>
    <cfRule type="duplicateValues" dxfId="510" priority="85"/>
  </conditionalFormatting>
  <conditionalFormatting sqref="A55:A56 A64 A66:A68">
    <cfRule type="cellIs" dxfId="509" priority="88" stopIfTrue="1" operator="equal">
      <formula>"NO IDENTIFICADO"</formula>
    </cfRule>
  </conditionalFormatting>
  <conditionalFormatting sqref="A57">
    <cfRule type="duplicateValues" dxfId="508" priority="84"/>
    <cfRule type="duplicateValues" dxfId="507" priority="83"/>
  </conditionalFormatting>
  <conditionalFormatting sqref="A63">
    <cfRule type="duplicateValues" dxfId="506" priority="82"/>
    <cfRule type="duplicateValues" dxfId="505" priority="81"/>
  </conditionalFormatting>
  <conditionalFormatting sqref="A65">
    <cfRule type="duplicateValues" dxfId="504" priority="78"/>
    <cfRule type="duplicateValues" dxfId="503" priority="77"/>
  </conditionalFormatting>
  <conditionalFormatting sqref="A66:A67">
    <cfRule type="duplicateValues" dxfId="502" priority="76" stopIfTrue="1"/>
  </conditionalFormatting>
  <conditionalFormatting sqref="A66:A68 A64 A58:A62 A55:A56">
    <cfRule type="duplicateValues" dxfId="501" priority="87" stopIfTrue="1"/>
  </conditionalFormatting>
  <conditionalFormatting sqref="A66:A69 A64 A58:A62 A55:A56 A71:A82">
    <cfRule type="duplicateValues" dxfId="500" priority="17299"/>
    <cfRule type="duplicateValues" dxfId="499" priority="17297"/>
    <cfRule type="duplicateValues" dxfId="498" priority="17298"/>
  </conditionalFormatting>
  <conditionalFormatting sqref="A69">
    <cfRule type="duplicateValues" dxfId="497" priority="74" stopIfTrue="1"/>
  </conditionalFormatting>
  <conditionalFormatting sqref="A69:A82">
    <cfRule type="cellIs" dxfId="496" priority="75" stopIfTrue="1" operator="equal">
      <formula>"NO IDENTIFICADO"</formula>
    </cfRule>
  </conditionalFormatting>
  <conditionalFormatting sqref="A70">
    <cfRule type="duplicateValues" dxfId="495" priority="71"/>
    <cfRule type="duplicateValues" dxfId="494" priority="70"/>
    <cfRule type="duplicateValues" dxfId="493" priority="72"/>
  </conditionalFormatting>
  <conditionalFormatting sqref="A83:A84">
    <cfRule type="duplicateValues" dxfId="492" priority="61" stopIfTrue="1"/>
    <cfRule type="duplicateValues" dxfId="491" priority="64"/>
    <cfRule type="duplicateValues" dxfId="490" priority="63"/>
    <cfRule type="duplicateValues" dxfId="489" priority="62"/>
    <cfRule type="cellIs" dxfId="488" priority="65" stopIfTrue="1" operator="equal">
      <formula>"NO IDENTIFICADO"</formula>
    </cfRule>
  </conditionalFormatting>
  <conditionalFormatting sqref="A85">
    <cfRule type="cellIs" dxfId="487" priority="48" stopIfTrue="1" operator="equal">
      <formula>"NO IDENTIFICADO"</formula>
    </cfRule>
    <cfRule type="duplicateValues" dxfId="486" priority="45"/>
    <cfRule type="duplicateValues" dxfId="485" priority="46"/>
    <cfRule type="duplicateValues" dxfId="484" priority="47"/>
    <cfRule type="duplicateValues" dxfId="483" priority="44" stopIfTrue="1"/>
  </conditionalFormatting>
  <conditionalFormatting sqref="A86">
    <cfRule type="duplicateValues" dxfId="482" priority="26" stopIfTrue="1"/>
    <cfRule type="duplicateValues" dxfId="481" priority="29"/>
    <cfRule type="cellIs" dxfId="480" priority="30" stopIfTrue="1" operator="equal">
      <formula>"NO IDENTIFICADO"</formula>
    </cfRule>
    <cfRule type="duplicateValues" dxfId="479" priority="28"/>
    <cfRule type="duplicateValues" dxfId="478" priority="27"/>
  </conditionalFormatting>
  <conditionalFormatting sqref="A87">
    <cfRule type="duplicateValues" dxfId="477" priority="20"/>
    <cfRule type="duplicateValues" dxfId="476" priority="19"/>
    <cfRule type="duplicateValues" dxfId="475" priority="18" stopIfTrue="1"/>
    <cfRule type="duplicateValues" dxfId="474" priority="21"/>
  </conditionalFormatting>
  <conditionalFormatting sqref="A88">
    <cfRule type="duplicateValues" dxfId="473" priority="7" stopIfTrue="1"/>
    <cfRule type="duplicateValues" dxfId="472" priority="8"/>
    <cfRule type="duplicateValues" dxfId="471" priority="9"/>
    <cfRule type="cellIs" dxfId="470" priority="11" stopIfTrue="1" operator="equal">
      <formula>"NO IDENTIFICADO"</formula>
    </cfRule>
    <cfRule type="duplicateValues" dxfId="469" priority="10"/>
  </conditionalFormatting>
  <conditionalFormatting sqref="B7:B31">
    <cfRule type="duplicateValues" dxfId="468" priority="17204" stopIfTrue="1"/>
    <cfRule type="duplicateValues" dxfId="467" priority="17205" stopIfTrue="1"/>
  </conditionalFormatting>
  <conditionalFormatting sqref="B36 B32:B34">
    <cfRule type="duplicateValues" dxfId="466" priority="155" stopIfTrue="1"/>
    <cfRule type="duplicateValues" dxfId="465" priority="156" stopIfTrue="1"/>
  </conditionalFormatting>
  <conditionalFormatting sqref="B37">
    <cfRule type="duplicateValues" dxfId="464" priority="148" stopIfTrue="1"/>
    <cfRule type="duplicateValues" dxfId="463" priority="149" stopIfTrue="1"/>
  </conditionalFormatting>
  <conditionalFormatting sqref="B38">
    <cfRule type="duplicateValues" dxfId="462" priority="140" stopIfTrue="1"/>
    <cfRule type="duplicateValues" dxfId="461" priority="141" stopIfTrue="1"/>
  </conditionalFormatting>
  <conditionalFormatting sqref="B39">
    <cfRule type="duplicateValues" dxfId="460" priority="131" stopIfTrue="1"/>
    <cfRule type="duplicateValues" dxfId="459" priority="132" stopIfTrue="1"/>
  </conditionalFormatting>
  <conditionalFormatting sqref="B40">
    <cfRule type="duplicateValues" dxfId="458" priority="113" stopIfTrue="1"/>
    <cfRule type="duplicateValues" dxfId="457" priority="114" stopIfTrue="1"/>
  </conditionalFormatting>
  <conditionalFormatting sqref="B41">
    <cfRule type="duplicateValues" dxfId="456" priority="105" stopIfTrue="1"/>
    <cfRule type="duplicateValues" dxfId="455" priority="106" stopIfTrue="1"/>
  </conditionalFormatting>
  <conditionalFormatting sqref="B42:B46">
    <cfRule type="duplicateValues" dxfId="454" priority="94" stopIfTrue="1"/>
    <cfRule type="duplicateValues" dxfId="453" priority="95" stopIfTrue="1"/>
  </conditionalFormatting>
  <conditionalFormatting sqref="B54:B78">
    <cfRule type="duplicateValues" dxfId="452" priority="17289" stopIfTrue="1"/>
    <cfRule type="duplicateValues" dxfId="451" priority="17290" stopIfTrue="1"/>
  </conditionalFormatting>
  <conditionalFormatting sqref="B82 B79:B80">
    <cfRule type="duplicateValues" dxfId="450" priority="67" stopIfTrue="1"/>
    <cfRule type="duplicateValues" dxfId="449" priority="66" stopIfTrue="1"/>
  </conditionalFormatting>
  <conditionalFormatting sqref="B83">
    <cfRule type="duplicateValues" dxfId="448" priority="60" stopIfTrue="1"/>
    <cfRule type="duplicateValues" dxfId="447" priority="59" stopIfTrue="1"/>
  </conditionalFormatting>
  <conditionalFormatting sqref="B84">
    <cfRule type="duplicateValues" dxfId="446" priority="52" stopIfTrue="1"/>
    <cfRule type="duplicateValues" dxfId="445" priority="51" stopIfTrue="1"/>
  </conditionalFormatting>
  <conditionalFormatting sqref="B85">
    <cfRule type="duplicateValues" dxfId="444" priority="43" stopIfTrue="1"/>
    <cfRule type="duplicateValues" dxfId="443" priority="42" stopIfTrue="1"/>
  </conditionalFormatting>
  <conditionalFormatting sqref="B86">
    <cfRule type="duplicateValues" dxfId="442" priority="25" stopIfTrue="1"/>
    <cfRule type="duplicateValues" dxfId="441" priority="24" stopIfTrue="1"/>
  </conditionalFormatting>
  <conditionalFormatting sqref="B87">
    <cfRule type="duplicateValues" dxfId="440" priority="17" stopIfTrue="1"/>
    <cfRule type="duplicateValues" dxfId="439" priority="16" stopIfTrue="1"/>
  </conditionalFormatting>
  <conditionalFormatting sqref="B88">
    <cfRule type="duplicateValues" dxfId="438" priority="6" stopIfTrue="1"/>
    <cfRule type="duplicateValues" dxfId="437" priority="5" stopIfTrue="1"/>
  </conditionalFormatting>
  <conditionalFormatting sqref="C34">
    <cfRule type="duplicateValues" dxfId="436" priority="2" stopIfTrue="1"/>
    <cfRule type="duplicateValues" dxfId="435" priority="1" stopIfTrue="1"/>
  </conditionalFormatting>
  <conditionalFormatting sqref="C37">
    <cfRule type="duplicateValues" dxfId="434" priority="146" stopIfTrue="1"/>
    <cfRule type="duplicateValues" dxfId="433" priority="147" stopIfTrue="1"/>
  </conditionalFormatting>
  <conditionalFormatting sqref="C38">
    <cfRule type="duplicateValues" dxfId="432" priority="138" stopIfTrue="1"/>
    <cfRule type="duplicateValues" dxfId="431" priority="139" stopIfTrue="1"/>
  </conditionalFormatting>
  <conditionalFormatting sqref="C39">
    <cfRule type="duplicateValues" dxfId="430" priority="130" stopIfTrue="1"/>
    <cfRule type="duplicateValues" dxfId="429" priority="129" stopIfTrue="1"/>
  </conditionalFormatting>
  <conditionalFormatting sqref="C40">
    <cfRule type="duplicateValues" dxfId="428" priority="111" stopIfTrue="1"/>
    <cfRule type="duplicateValues" dxfId="427" priority="112" stopIfTrue="1"/>
  </conditionalFormatting>
  <conditionalFormatting sqref="C41">
    <cfRule type="duplicateValues" dxfId="426" priority="104" stopIfTrue="1"/>
    <cfRule type="duplicateValues" dxfId="425" priority="103" stopIfTrue="1"/>
  </conditionalFormatting>
  <conditionalFormatting sqref="C42:C46">
    <cfRule type="duplicateValues" dxfId="424" priority="93" stopIfTrue="1"/>
    <cfRule type="duplicateValues" dxfId="423" priority="92" stopIfTrue="1"/>
  </conditionalFormatting>
  <conditionalFormatting sqref="C83">
    <cfRule type="duplicateValues" dxfId="422" priority="58" stopIfTrue="1"/>
    <cfRule type="duplicateValues" dxfId="421" priority="57" stopIfTrue="1"/>
  </conditionalFormatting>
  <conditionalFormatting sqref="C84">
    <cfRule type="duplicateValues" dxfId="420" priority="50" stopIfTrue="1"/>
    <cfRule type="duplicateValues" dxfId="419" priority="49" stopIfTrue="1"/>
  </conditionalFormatting>
  <conditionalFormatting sqref="C85">
    <cfRule type="duplicateValues" dxfId="418" priority="41" stopIfTrue="1"/>
    <cfRule type="duplicateValues" dxfId="417" priority="40" stopIfTrue="1"/>
  </conditionalFormatting>
  <conditionalFormatting sqref="C86">
    <cfRule type="duplicateValues" dxfId="416" priority="23" stopIfTrue="1"/>
    <cfRule type="duplicateValues" dxfId="415" priority="22" stopIfTrue="1"/>
  </conditionalFormatting>
  <conditionalFormatting sqref="C87">
    <cfRule type="duplicateValues" dxfId="414" priority="14" stopIfTrue="1"/>
    <cfRule type="duplicateValues" dxfId="413" priority="15" stopIfTrue="1"/>
  </conditionalFormatting>
  <conditionalFormatting sqref="C88">
    <cfRule type="duplicateValues" dxfId="412" priority="4" stopIfTrue="1"/>
    <cfRule type="duplicateValues" dxfId="411" priority="3" stopIfTrue="1"/>
  </conditionalFormatting>
  <conditionalFormatting sqref="D37">
    <cfRule type="duplicateValues" dxfId="410" priority="145" stopIfTrue="1"/>
    <cfRule type="duplicateValues" dxfId="409" priority="144" stopIfTrue="1"/>
  </conditionalFormatting>
  <conditionalFormatting sqref="D41">
    <cfRule type="duplicateValues" dxfId="408" priority="102" stopIfTrue="1"/>
    <cfRule type="duplicateValues" dxfId="407" priority="101" stopIfTrue="1"/>
  </conditionalFormatting>
  <conditionalFormatting sqref="D83">
    <cfRule type="duplicateValues" dxfId="406" priority="56" stopIfTrue="1"/>
    <cfRule type="duplicateValues" dxfId="405" priority="55" stopIfTrue="1"/>
  </conditionalFormatting>
  <conditionalFormatting sqref="D87">
    <cfRule type="duplicateValues" dxfId="404" priority="12" stopIfTrue="1"/>
    <cfRule type="duplicateValues" dxfId="403" priority="13" stopIfTrue="1"/>
  </conditionalFormatting>
  <conditionalFormatting sqref="E37">
    <cfRule type="duplicateValues" dxfId="402" priority="142" stopIfTrue="1"/>
    <cfRule type="duplicateValues" dxfId="401" priority="143" stopIfTrue="1"/>
  </conditionalFormatting>
  <conditionalFormatting sqref="E83">
    <cfRule type="duplicateValues" dxfId="400" priority="54" stopIfTrue="1"/>
    <cfRule type="duplicateValues" dxfId="399" priority="53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9927-D155-46E4-9E74-BBE9ECD1AB9A}">
  <sheetPr>
    <tabColor rgb="FFFF5050"/>
  </sheetPr>
  <dimension ref="A3:T77"/>
  <sheetViews>
    <sheetView zoomScale="85" zoomScaleNormal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26" sqref="B26"/>
    </sheetView>
  </sheetViews>
  <sheetFormatPr baseColWidth="10" defaultRowHeight="15" x14ac:dyDescent="0.25"/>
  <cols>
    <col min="1" max="1" width="48.7109375" customWidth="1"/>
    <col min="2" max="2" width="8.42578125" bestFit="1" customWidth="1"/>
    <col min="3" max="3" width="7.140625" bestFit="1" customWidth="1"/>
    <col min="4" max="5" width="6.85546875" bestFit="1" customWidth="1"/>
    <col min="6" max="6" width="12.85546875" bestFit="1" customWidth="1"/>
    <col min="7" max="15" width="14.140625" bestFit="1" customWidth="1"/>
    <col min="16" max="16" width="15.28515625" customWidth="1"/>
    <col min="17" max="17" width="14.140625" bestFit="1" customWidth="1"/>
    <col min="18" max="18" width="15.7109375" style="14" bestFit="1" customWidth="1"/>
    <col min="20" max="20" width="15.85546875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129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302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298</v>
      </c>
    </row>
    <row r="7" spans="1:18" x14ac:dyDescent="0.25">
      <c r="A7" s="8" t="s">
        <v>131</v>
      </c>
      <c r="B7" s="11" t="s">
        <v>130</v>
      </c>
      <c r="C7" s="2"/>
      <c r="D7" s="2"/>
      <c r="E7" s="2"/>
      <c r="F7" s="5">
        <v>2245</v>
      </c>
      <c r="G7" s="5">
        <v>1501.5199999999998</v>
      </c>
      <c r="H7" s="5">
        <v>1317</v>
      </c>
      <c r="I7" s="5">
        <v>1799.8399999999997</v>
      </c>
      <c r="J7" s="5">
        <v>3474.0500000000006</v>
      </c>
      <c r="K7" s="5">
        <v>2253.0799999999995</v>
      </c>
      <c r="L7" s="5">
        <v>3351.6000000000004</v>
      </c>
      <c r="M7" s="5">
        <v>4528.21</v>
      </c>
      <c r="N7" s="5">
        <v>5699.4699999999993</v>
      </c>
      <c r="O7" s="5">
        <v>4964.920000000001</v>
      </c>
      <c r="P7" s="5">
        <v>3522.1300000000006</v>
      </c>
      <c r="Q7" s="5">
        <v>2551.7399999999998</v>
      </c>
      <c r="R7" s="15">
        <f>SUM(F7:Q7)</f>
        <v>37208.559999999998</v>
      </c>
    </row>
    <row r="8" spans="1:18" x14ac:dyDescent="0.25">
      <c r="A8" s="8" t="s">
        <v>133</v>
      </c>
      <c r="B8" s="11" t="s">
        <v>132</v>
      </c>
      <c r="C8" s="2"/>
      <c r="D8" s="2"/>
      <c r="E8" s="2"/>
      <c r="F8" s="5">
        <v>61</v>
      </c>
      <c r="G8" s="5">
        <v>528</v>
      </c>
      <c r="H8" s="5">
        <v>757.36000000000013</v>
      </c>
      <c r="I8" s="5">
        <v>59.84</v>
      </c>
      <c r="J8" s="5">
        <v>1115.8400000000001</v>
      </c>
      <c r="K8" s="5">
        <v>0</v>
      </c>
      <c r="L8" s="5">
        <v>119.74000000000001</v>
      </c>
      <c r="M8" s="5">
        <v>1056</v>
      </c>
      <c r="N8" s="5">
        <v>2313.7000000000003</v>
      </c>
      <c r="O8" s="5">
        <v>3055.66</v>
      </c>
      <c r="P8" s="5">
        <v>3512.3000000000006</v>
      </c>
      <c r="Q8" s="5">
        <v>2239.8000000000002</v>
      </c>
      <c r="R8" s="15">
        <f>SUM(F8:Q8)</f>
        <v>14819.240000000002</v>
      </c>
    </row>
    <row r="9" spans="1:18" x14ac:dyDescent="0.25">
      <c r="A9" s="8" t="s">
        <v>135</v>
      </c>
      <c r="B9" s="11" t="s">
        <v>134</v>
      </c>
      <c r="C9" s="2"/>
      <c r="D9" s="2"/>
      <c r="E9" s="2"/>
      <c r="F9" s="5">
        <v>0</v>
      </c>
      <c r="G9" s="5">
        <v>1008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24965.35</v>
      </c>
      <c r="N9" s="5">
        <v>0</v>
      </c>
      <c r="O9" s="5">
        <v>0</v>
      </c>
      <c r="P9" s="5">
        <v>0</v>
      </c>
      <c r="Q9" s="5">
        <v>0</v>
      </c>
      <c r="R9" s="15">
        <f t="shared" ref="R9:R74" si="0">SUM(F9:Q9)</f>
        <v>25973.35</v>
      </c>
    </row>
    <row r="10" spans="1:18" x14ac:dyDescent="0.25">
      <c r="A10" s="8" t="s">
        <v>137</v>
      </c>
      <c r="B10" s="11" t="s">
        <v>136</v>
      </c>
      <c r="C10" s="11" t="s">
        <v>167</v>
      </c>
      <c r="D10" s="12" t="s">
        <v>251</v>
      </c>
      <c r="E10" s="11" t="s">
        <v>181</v>
      </c>
      <c r="F10" s="5">
        <v>0</v>
      </c>
      <c r="G10" s="5">
        <v>0</v>
      </c>
      <c r="H10" s="5">
        <v>0</v>
      </c>
      <c r="I10" s="5">
        <v>54255.49</v>
      </c>
      <c r="J10" s="5">
        <v>25795.89</v>
      </c>
      <c r="K10" s="5">
        <v>38409.75</v>
      </c>
      <c r="L10" s="5">
        <v>4926.74</v>
      </c>
      <c r="M10" s="5">
        <v>8474.3799999999992</v>
      </c>
      <c r="N10" s="5">
        <v>7718.83</v>
      </c>
      <c r="O10" s="5">
        <v>4782.4500000000007</v>
      </c>
      <c r="P10" s="5">
        <v>9643.49</v>
      </c>
      <c r="Q10" s="5">
        <v>7083.46</v>
      </c>
      <c r="R10" s="15">
        <f t="shared" si="0"/>
        <v>161090.47999999998</v>
      </c>
    </row>
    <row r="11" spans="1:18" x14ac:dyDescent="0.25">
      <c r="A11" s="8" t="s">
        <v>141</v>
      </c>
      <c r="B11" s="11" t="s">
        <v>140</v>
      </c>
      <c r="C11" s="11" t="s">
        <v>201</v>
      </c>
      <c r="D11" s="11" t="s">
        <v>206</v>
      </c>
      <c r="E11" s="11"/>
      <c r="F11" s="5">
        <v>417.66000000000008</v>
      </c>
      <c r="G11" s="5">
        <v>239.36</v>
      </c>
      <c r="H11" s="5">
        <v>59.84</v>
      </c>
      <c r="I11" s="5">
        <v>119.68</v>
      </c>
      <c r="J11" s="5">
        <v>359.04000000000008</v>
      </c>
      <c r="K11" s="5">
        <v>179.64</v>
      </c>
      <c r="L11" s="5">
        <v>239.36</v>
      </c>
      <c r="M11" s="5">
        <v>890.56000000000017</v>
      </c>
      <c r="N11" s="5">
        <v>762.94</v>
      </c>
      <c r="O11" s="5">
        <v>1129.92</v>
      </c>
      <c r="P11" s="5">
        <v>592.20000000000005</v>
      </c>
      <c r="Q11" s="5">
        <v>445.36</v>
      </c>
      <c r="R11" s="15">
        <f t="shared" si="0"/>
        <v>5435.5599999999995</v>
      </c>
    </row>
    <row r="12" spans="1:18" x14ac:dyDescent="0.25">
      <c r="A12" s="8" t="s">
        <v>144</v>
      </c>
      <c r="B12" s="11" t="s">
        <v>143</v>
      </c>
      <c r="C12" s="2"/>
      <c r="D12" s="2"/>
      <c r="E12" s="2"/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789.26</v>
      </c>
      <c r="M12" s="5">
        <v>0</v>
      </c>
      <c r="N12" s="5">
        <v>1319.47</v>
      </c>
      <c r="O12" s="5">
        <v>76.69</v>
      </c>
      <c r="P12" s="5">
        <v>118.58</v>
      </c>
      <c r="Q12" s="5">
        <v>0</v>
      </c>
      <c r="R12" s="15">
        <f t="shared" si="0"/>
        <v>2304</v>
      </c>
    </row>
    <row r="13" spans="1:18" x14ac:dyDescent="0.25">
      <c r="A13" s="8" t="s">
        <v>146</v>
      </c>
      <c r="B13" s="11" t="s">
        <v>145</v>
      </c>
      <c r="C13" s="2"/>
      <c r="D13" s="2"/>
      <c r="E13" s="2"/>
      <c r="F13" s="5">
        <v>1859.36</v>
      </c>
      <c r="G13" s="5">
        <v>0</v>
      </c>
      <c r="H13" s="5">
        <v>0</v>
      </c>
      <c r="I13" s="5">
        <v>0</v>
      </c>
      <c r="J13" s="5">
        <v>3557.07</v>
      </c>
      <c r="K13" s="5">
        <v>1126.98</v>
      </c>
      <c r="L13" s="5">
        <v>1280.56</v>
      </c>
      <c r="M13" s="5">
        <v>2360.16</v>
      </c>
      <c r="N13" s="5">
        <v>2126.73</v>
      </c>
      <c r="O13" s="5">
        <v>2217.27</v>
      </c>
      <c r="P13" s="5">
        <v>3172.88</v>
      </c>
      <c r="Q13" s="5">
        <v>0</v>
      </c>
      <c r="R13" s="15">
        <f t="shared" si="0"/>
        <v>17701.009999999998</v>
      </c>
    </row>
    <row r="14" spans="1:18" x14ac:dyDescent="0.25">
      <c r="A14" s="8" t="s">
        <v>148</v>
      </c>
      <c r="B14" s="11" t="s">
        <v>147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1353.4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15">
        <f t="shared" si="0"/>
        <v>1353.4</v>
      </c>
    </row>
    <row r="15" spans="1:18" x14ac:dyDescent="0.25">
      <c r="A15" s="8" t="s">
        <v>152</v>
      </c>
      <c r="B15" s="11" t="s">
        <v>151</v>
      </c>
      <c r="C15" s="2"/>
      <c r="D15" s="2"/>
      <c r="E15" s="2"/>
      <c r="F15" s="5">
        <v>1527.36</v>
      </c>
      <c r="G15" s="5">
        <v>1002.85</v>
      </c>
      <c r="H15" s="5">
        <v>2604.8000000000002</v>
      </c>
      <c r="I15" s="5">
        <v>0</v>
      </c>
      <c r="J15" s="5">
        <v>1953.6</v>
      </c>
      <c r="K15" s="5">
        <v>1997.88</v>
      </c>
      <c r="L15" s="5">
        <v>0</v>
      </c>
      <c r="M15" s="5">
        <v>4907.4400000000005</v>
      </c>
      <c r="N15" s="5">
        <v>0</v>
      </c>
      <c r="O15" s="5">
        <v>2083.84</v>
      </c>
      <c r="P15" s="5">
        <v>2604.8000000000002</v>
      </c>
      <c r="Q15" s="5">
        <v>1172.1600000000001</v>
      </c>
      <c r="R15" s="15">
        <f t="shared" si="0"/>
        <v>19854.730000000003</v>
      </c>
    </row>
    <row r="16" spans="1:18" x14ac:dyDescent="0.25">
      <c r="A16" s="8" t="s">
        <v>154</v>
      </c>
      <c r="B16" s="11" t="s">
        <v>153</v>
      </c>
      <c r="C16" s="2"/>
      <c r="D16" s="2"/>
      <c r="E16" s="2"/>
      <c r="F16" s="5">
        <v>403.99</v>
      </c>
      <c r="G16" s="5">
        <v>71147.679999999993</v>
      </c>
      <c r="H16" s="5">
        <v>926.48</v>
      </c>
      <c r="I16" s="5">
        <v>227.92</v>
      </c>
      <c r="J16" s="5">
        <v>825.5</v>
      </c>
      <c r="K16" s="5">
        <v>880.6</v>
      </c>
      <c r="L16" s="5">
        <v>693.65</v>
      </c>
      <c r="M16" s="5">
        <v>1308.32</v>
      </c>
      <c r="N16" s="5">
        <v>1283.1600000000001</v>
      </c>
      <c r="O16" s="5">
        <v>496.42</v>
      </c>
      <c r="P16" s="5">
        <v>816.84</v>
      </c>
      <c r="Q16" s="5">
        <v>0</v>
      </c>
      <c r="R16" s="15">
        <f t="shared" si="0"/>
        <v>79010.559999999998</v>
      </c>
    </row>
    <row r="17" spans="1:18" x14ac:dyDescent="0.25">
      <c r="A17" s="8" t="s">
        <v>156</v>
      </c>
      <c r="B17" s="11" t="s">
        <v>155</v>
      </c>
      <c r="C17" s="2"/>
      <c r="D17" s="2"/>
      <c r="E17" s="2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17742.53</v>
      </c>
      <c r="L17" s="5">
        <v>0</v>
      </c>
      <c r="M17" s="5">
        <v>0</v>
      </c>
      <c r="N17" s="5">
        <v>12549.22</v>
      </c>
      <c r="O17" s="5">
        <v>0</v>
      </c>
      <c r="P17" s="5">
        <v>0</v>
      </c>
      <c r="Q17" s="5">
        <v>0</v>
      </c>
      <c r="R17" s="15">
        <f t="shared" si="0"/>
        <v>30291.75</v>
      </c>
    </row>
    <row r="18" spans="1:18" x14ac:dyDescent="0.25">
      <c r="A18" s="8" t="s">
        <v>158</v>
      </c>
      <c r="B18" s="11" t="s">
        <v>157</v>
      </c>
      <c r="C18" s="2"/>
      <c r="D18" s="2"/>
      <c r="E18" s="2"/>
      <c r="F18" s="5">
        <v>2053.9100000000003</v>
      </c>
      <c r="G18" s="5">
        <v>1979.09</v>
      </c>
      <c r="H18" s="5">
        <v>1736.8799999999997</v>
      </c>
      <c r="I18" s="5">
        <v>1155.0800000000002</v>
      </c>
      <c r="J18" s="5">
        <v>886.82</v>
      </c>
      <c r="K18" s="5">
        <v>2420.16</v>
      </c>
      <c r="L18" s="5">
        <v>2343.7399999999998</v>
      </c>
      <c r="M18" s="5">
        <v>1693.87</v>
      </c>
      <c r="N18" s="5">
        <v>1410.25</v>
      </c>
      <c r="O18" s="5">
        <v>547.24</v>
      </c>
      <c r="P18" s="5">
        <v>568.64</v>
      </c>
      <c r="Q18" s="5">
        <v>1079.25</v>
      </c>
      <c r="R18" s="15">
        <f t="shared" si="0"/>
        <v>17874.93</v>
      </c>
    </row>
    <row r="19" spans="1:18" x14ac:dyDescent="0.25">
      <c r="A19" s="8" t="s">
        <v>162</v>
      </c>
      <c r="B19" s="11" t="s">
        <v>161</v>
      </c>
      <c r="C19" s="2"/>
      <c r="D19" s="2"/>
      <c r="E19" s="2"/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5">
        <f t="shared" si="0"/>
        <v>0</v>
      </c>
    </row>
    <row r="20" spans="1:18" x14ac:dyDescent="0.25">
      <c r="A20" s="8" t="s">
        <v>164</v>
      </c>
      <c r="B20" s="11" t="s">
        <v>163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43.28</v>
      </c>
      <c r="R20" s="15">
        <f t="shared" si="0"/>
        <v>43.28</v>
      </c>
    </row>
    <row r="21" spans="1:18" x14ac:dyDescent="0.25">
      <c r="A21" s="8" t="s">
        <v>166</v>
      </c>
      <c r="B21" s="11" t="s">
        <v>165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5">
        <f t="shared" si="0"/>
        <v>0</v>
      </c>
    </row>
    <row r="22" spans="1:18" x14ac:dyDescent="0.25">
      <c r="A22" s="8" t="s">
        <v>171</v>
      </c>
      <c r="B22" s="11" t="s">
        <v>170</v>
      </c>
      <c r="C22" s="2"/>
      <c r="D22" s="2"/>
      <c r="E22" s="2"/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5">
        <f t="shared" si="0"/>
        <v>0</v>
      </c>
    </row>
    <row r="23" spans="1:18" x14ac:dyDescent="0.25">
      <c r="A23" s="8" t="s">
        <v>173</v>
      </c>
      <c r="B23" s="11" t="s">
        <v>172</v>
      </c>
      <c r="C23" s="2"/>
      <c r="D23" s="2"/>
      <c r="E23" s="2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5">
        <f t="shared" si="0"/>
        <v>0</v>
      </c>
    </row>
    <row r="24" spans="1:18" x14ac:dyDescent="0.25">
      <c r="A24" s="8" t="s">
        <v>175</v>
      </c>
      <c r="B24" s="11" t="s">
        <v>174</v>
      </c>
      <c r="C24" s="2"/>
      <c r="D24" s="2"/>
      <c r="E24" s="2"/>
      <c r="F24" s="5">
        <v>0</v>
      </c>
      <c r="G24" s="5">
        <v>0</v>
      </c>
      <c r="H24" s="5">
        <v>516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15">
        <f t="shared" si="0"/>
        <v>516</v>
      </c>
    </row>
    <row r="25" spans="1:18" x14ac:dyDescent="0.25">
      <c r="A25" s="8" t="s">
        <v>180</v>
      </c>
      <c r="B25" s="11" t="s">
        <v>179</v>
      </c>
      <c r="C25" s="2"/>
      <c r="D25" s="2"/>
      <c r="E25" s="2"/>
      <c r="F25" s="5">
        <v>0</v>
      </c>
      <c r="G25" s="5">
        <v>0</v>
      </c>
      <c r="H25" s="5">
        <v>9710.9</v>
      </c>
      <c r="I25" s="5">
        <v>8981.26</v>
      </c>
      <c r="J25" s="5">
        <v>0</v>
      </c>
      <c r="K25" s="5">
        <v>0</v>
      </c>
      <c r="L25" s="5">
        <v>12027.01</v>
      </c>
      <c r="M25" s="5">
        <v>0</v>
      </c>
      <c r="N25" s="5">
        <v>0</v>
      </c>
      <c r="O25" s="5">
        <v>16235.42</v>
      </c>
      <c r="P25" s="5">
        <v>0</v>
      </c>
      <c r="Q25" s="5">
        <v>0</v>
      </c>
      <c r="R25" s="15">
        <f t="shared" si="0"/>
        <v>46954.59</v>
      </c>
    </row>
    <row r="26" spans="1:18" x14ac:dyDescent="0.25">
      <c r="A26" s="8" t="s">
        <v>185</v>
      </c>
      <c r="B26" s="11" t="s">
        <v>184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5">
        <f t="shared" si="0"/>
        <v>0</v>
      </c>
    </row>
    <row r="27" spans="1:18" x14ac:dyDescent="0.25">
      <c r="A27" s="8" t="s">
        <v>187</v>
      </c>
      <c r="B27" s="11" t="s">
        <v>186</v>
      </c>
      <c r="C27" s="2"/>
      <c r="D27" s="2"/>
      <c r="E27" s="2"/>
      <c r="F27" s="5">
        <v>0</v>
      </c>
      <c r="G27" s="5">
        <v>872.9</v>
      </c>
      <c r="H27" s="5">
        <v>1466.08</v>
      </c>
      <c r="I27" s="5">
        <v>0</v>
      </c>
      <c r="J27" s="5">
        <v>369.6</v>
      </c>
      <c r="K27" s="5">
        <v>0</v>
      </c>
      <c r="L27" s="5">
        <v>0</v>
      </c>
      <c r="M27" s="5">
        <v>1478.4</v>
      </c>
      <c r="N27" s="5">
        <v>2609.59</v>
      </c>
      <c r="O27" s="5">
        <v>2198.1</v>
      </c>
      <c r="P27" s="5">
        <v>739.2</v>
      </c>
      <c r="Q27" s="5">
        <v>369.6</v>
      </c>
      <c r="R27" s="15">
        <f t="shared" si="0"/>
        <v>10103.470000000001</v>
      </c>
    </row>
    <row r="28" spans="1:18" x14ac:dyDescent="0.25">
      <c r="A28" s="8" t="s">
        <v>189</v>
      </c>
      <c r="B28" s="11" t="s">
        <v>188</v>
      </c>
      <c r="C28" s="2"/>
      <c r="D28" s="2"/>
      <c r="E28" s="2"/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5">
        <f t="shared" si="0"/>
        <v>0</v>
      </c>
    </row>
    <row r="29" spans="1:18" x14ac:dyDescent="0.25">
      <c r="A29" s="8" t="s">
        <v>191</v>
      </c>
      <c r="B29" s="11" t="s">
        <v>190</v>
      </c>
      <c r="C29" s="2"/>
      <c r="D29" s="2"/>
      <c r="E29" s="2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5">
        <f t="shared" si="0"/>
        <v>0</v>
      </c>
    </row>
    <row r="30" spans="1:18" x14ac:dyDescent="0.25">
      <c r="A30" s="8" t="s">
        <v>193</v>
      </c>
      <c r="B30" s="11" t="s">
        <v>192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5">
        <f t="shared" si="0"/>
        <v>0</v>
      </c>
    </row>
    <row r="31" spans="1:18" x14ac:dyDescent="0.25">
      <c r="A31" s="8" t="s">
        <v>196</v>
      </c>
      <c r="B31" s="11" t="s">
        <v>195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0</v>
      </c>
    </row>
    <row r="32" spans="1:18" x14ac:dyDescent="0.25">
      <c r="A32" s="8" t="s">
        <v>198</v>
      </c>
      <c r="B32" s="11" t="s">
        <v>197</v>
      </c>
      <c r="C32" s="2"/>
      <c r="D32" s="2"/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0</v>
      </c>
    </row>
    <row r="33" spans="1:18" x14ac:dyDescent="0.25">
      <c r="A33" s="8" t="s">
        <v>200</v>
      </c>
      <c r="B33" s="11" t="s">
        <v>199</v>
      </c>
      <c r="C33" s="2"/>
      <c r="D33" s="2"/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5">
        <f t="shared" si="0"/>
        <v>0</v>
      </c>
    </row>
    <row r="34" spans="1:18" x14ac:dyDescent="0.25">
      <c r="A34" s="8" t="s">
        <v>203</v>
      </c>
      <c r="B34" s="11" t="s">
        <v>202</v>
      </c>
      <c r="C34" s="2"/>
      <c r="D34" s="2"/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0</v>
      </c>
    </row>
    <row r="35" spans="1:18" x14ac:dyDescent="0.25">
      <c r="A35" s="8" t="s">
        <v>205</v>
      </c>
      <c r="B35" s="11" t="s">
        <v>204</v>
      </c>
      <c r="C35" s="2"/>
      <c r="D35" s="2"/>
      <c r="E35" s="2"/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182141.28</v>
      </c>
      <c r="O35" s="5">
        <v>23126.400000000001</v>
      </c>
      <c r="P35" s="5">
        <v>16674.240000000002</v>
      </c>
      <c r="Q35" s="5">
        <v>43665.600000000006</v>
      </c>
      <c r="R35" s="15">
        <f t="shared" si="0"/>
        <v>265607.52</v>
      </c>
    </row>
    <row r="36" spans="1:18" x14ac:dyDescent="0.25">
      <c r="A36" s="8" t="s">
        <v>208</v>
      </c>
      <c r="B36" s="11" t="s">
        <v>207</v>
      </c>
      <c r="C36" s="2"/>
      <c r="D36" s="2"/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15">
        <f t="shared" si="0"/>
        <v>0</v>
      </c>
    </row>
    <row r="37" spans="1:18" x14ac:dyDescent="0.25">
      <c r="A37" s="8" t="s">
        <v>210</v>
      </c>
      <c r="B37" s="11" t="s">
        <v>209</v>
      </c>
      <c r="C37" s="12" t="s">
        <v>275</v>
      </c>
      <c r="D37" s="11" t="s">
        <v>211</v>
      </c>
      <c r="E37" s="12" t="s">
        <v>258</v>
      </c>
      <c r="F37" s="5">
        <v>0</v>
      </c>
      <c r="G37" s="5">
        <v>0</v>
      </c>
      <c r="H37" s="5">
        <v>207585.49</v>
      </c>
      <c r="I37" s="5">
        <v>120000</v>
      </c>
      <c r="J37" s="5">
        <v>0</v>
      </c>
      <c r="K37" s="5">
        <v>0</v>
      </c>
      <c r="L37" s="5">
        <v>0</v>
      </c>
      <c r="M37" s="5">
        <v>155017.76999999999</v>
      </c>
      <c r="N37" s="5">
        <v>105763.15</v>
      </c>
      <c r="O37" s="5">
        <v>16888.48</v>
      </c>
      <c r="P37" s="5">
        <v>14529.01</v>
      </c>
      <c r="Q37" s="5">
        <v>13249.27</v>
      </c>
      <c r="R37" s="15">
        <f t="shared" si="0"/>
        <v>633033.17000000004</v>
      </c>
    </row>
    <row r="38" spans="1:18" x14ac:dyDescent="0.25">
      <c r="A38" s="8" t="s">
        <v>213</v>
      </c>
      <c r="B38" s="11" t="s">
        <v>212</v>
      </c>
      <c r="C38" s="2"/>
      <c r="D38" s="2"/>
      <c r="E38" s="2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5">
        <f t="shared" si="0"/>
        <v>0</v>
      </c>
    </row>
    <row r="39" spans="1:18" x14ac:dyDescent="0.25">
      <c r="A39" s="8" t="s">
        <v>215</v>
      </c>
      <c r="B39" s="11" t="s">
        <v>214</v>
      </c>
      <c r="C39" s="2"/>
      <c r="D39" s="2"/>
      <c r="E39" s="2"/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15">
        <f t="shared" si="0"/>
        <v>0</v>
      </c>
    </row>
    <row r="40" spans="1:18" x14ac:dyDescent="0.25">
      <c r="A40" s="8" t="s">
        <v>219</v>
      </c>
      <c r="B40" s="11" t="s">
        <v>218</v>
      </c>
      <c r="C40" s="2"/>
      <c r="D40" s="2"/>
      <c r="E40" s="2"/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15273.6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15">
        <f t="shared" si="0"/>
        <v>15273.6</v>
      </c>
    </row>
    <row r="41" spans="1:18" x14ac:dyDescent="0.25">
      <c r="A41" s="8" t="s">
        <v>221</v>
      </c>
      <c r="B41" s="11" t="s">
        <v>220</v>
      </c>
      <c r="C41" s="2"/>
      <c r="D41" s="2"/>
      <c r="E41" s="2"/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15">
        <f t="shared" si="0"/>
        <v>0</v>
      </c>
    </row>
    <row r="42" spans="1:18" x14ac:dyDescent="0.25">
      <c r="A42" s="8" t="s">
        <v>223</v>
      </c>
      <c r="B42" s="11" t="s">
        <v>222</v>
      </c>
      <c r="C42" s="2"/>
      <c r="D42" s="2"/>
      <c r="E42" s="2"/>
      <c r="F42" s="5">
        <v>0</v>
      </c>
      <c r="G42" s="5">
        <v>8883.0400000000009</v>
      </c>
      <c r="H42" s="5">
        <v>12237.79</v>
      </c>
      <c r="I42" s="5">
        <v>0</v>
      </c>
      <c r="J42" s="5">
        <v>0</v>
      </c>
      <c r="K42" s="5">
        <v>11310.85</v>
      </c>
      <c r="L42" s="5">
        <v>6774.77</v>
      </c>
      <c r="M42" s="5">
        <v>7465.19</v>
      </c>
      <c r="N42" s="5">
        <v>20352.189999999999</v>
      </c>
      <c r="O42" s="5">
        <v>10307</v>
      </c>
      <c r="P42" s="5">
        <v>7230.36</v>
      </c>
      <c r="Q42" s="5">
        <v>9874.0300000000007</v>
      </c>
      <c r="R42" s="15">
        <f t="shared" si="0"/>
        <v>94435.22</v>
      </c>
    </row>
    <row r="43" spans="1:18" x14ac:dyDescent="0.25">
      <c r="A43" s="8" t="s">
        <v>225</v>
      </c>
      <c r="B43" s="11" t="s">
        <v>224</v>
      </c>
      <c r="C43" s="2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0</v>
      </c>
    </row>
    <row r="44" spans="1:18" x14ac:dyDescent="0.25">
      <c r="A44" s="8" t="s">
        <v>227</v>
      </c>
      <c r="B44" s="11" t="s">
        <v>226</v>
      </c>
      <c r="C44" s="2"/>
      <c r="D44" s="2"/>
      <c r="E44" s="2"/>
      <c r="F44" s="5">
        <v>528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5">
        <f t="shared" si="0"/>
        <v>528</v>
      </c>
    </row>
    <row r="45" spans="1:18" x14ac:dyDescent="0.25">
      <c r="A45" s="8" t="s">
        <v>229</v>
      </c>
      <c r="B45" s="11" t="s">
        <v>228</v>
      </c>
      <c r="C45" s="2"/>
      <c r="D45" s="2"/>
      <c r="E45" s="2"/>
      <c r="F45" s="5">
        <v>2123.9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5">
        <f t="shared" si="0"/>
        <v>2123.9</v>
      </c>
    </row>
    <row r="46" spans="1:18" x14ac:dyDescent="0.25">
      <c r="A46" s="8" t="s">
        <v>232</v>
      </c>
      <c r="B46" s="11" t="s">
        <v>231</v>
      </c>
      <c r="C46" s="2"/>
      <c r="D46" s="2"/>
      <c r="E46" s="2"/>
      <c r="F46" s="5">
        <v>0</v>
      </c>
      <c r="G46" s="5">
        <v>381.84</v>
      </c>
      <c r="H46" s="5">
        <v>0</v>
      </c>
      <c r="I46" s="5">
        <v>0</v>
      </c>
      <c r="J46" s="5">
        <v>0</v>
      </c>
      <c r="K46" s="5">
        <v>0</v>
      </c>
      <c r="L46" s="5">
        <v>2606.2800000000002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2988.1200000000003</v>
      </c>
    </row>
    <row r="47" spans="1:18" x14ac:dyDescent="0.25">
      <c r="A47" s="8" t="s">
        <v>234</v>
      </c>
      <c r="B47" s="11" t="s">
        <v>233</v>
      </c>
      <c r="C47" s="2"/>
      <c r="D47" s="2"/>
      <c r="E47" s="2"/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15">
        <f t="shared" si="0"/>
        <v>0</v>
      </c>
    </row>
    <row r="48" spans="1:18" x14ac:dyDescent="0.25">
      <c r="A48" s="8" t="s">
        <v>237</v>
      </c>
      <c r="B48" s="11" t="s">
        <v>236</v>
      </c>
      <c r="C48" s="2"/>
      <c r="D48" s="2"/>
      <c r="E48" s="2"/>
      <c r="F48" s="5">
        <v>0</v>
      </c>
      <c r="G48" s="5">
        <v>0</v>
      </c>
      <c r="H48" s="5">
        <v>1235.2800000000002</v>
      </c>
      <c r="I48" s="5">
        <v>1116</v>
      </c>
      <c r="J48" s="5">
        <v>0</v>
      </c>
      <c r="K48" s="5">
        <v>28</v>
      </c>
      <c r="L48" s="5">
        <v>1044</v>
      </c>
      <c r="M48" s="5">
        <v>59.84</v>
      </c>
      <c r="N48" s="5">
        <v>528</v>
      </c>
      <c r="O48" s="5">
        <v>528</v>
      </c>
      <c r="P48" s="5">
        <v>57.84</v>
      </c>
      <c r="Q48" s="5">
        <v>1056</v>
      </c>
      <c r="R48" s="15">
        <f t="shared" si="0"/>
        <v>5652.9600000000009</v>
      </c>
    </row>
    <row r="49" spans="1:18" x14ac:dyDescent="0.25">
      <c r="A49" s="8" t="s">
        <v>239</v>
      </c>
      <c r="B49" s="11" t="s">
        <v>238</v>
      </c>
      <c r="C49" s="2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15">
        <f t="shared" si="0"/>
        <v>0</v>
      </c>
    </row>
    <row r="50" spans="1:18" x14ac:dyDescent="0.25">
      <c r="A50" s="8" t="s">
        <v>241</v>
      </c>
      <c r="B50" s="12" t="s">
        <v>240</v>
      </c>
      <c r="C50" s="11" t="s">
        <v>142</v>
      </c>
      <c r="D50" s="11" t="s">
        <v>176</v>
      </c>
      <c r="E50" s="11"/>
      <c r="F50" s="5">
        <v>21673.25</v>
      </c>
      <c r="G50" s="5">
        <v>0</v>
      </c>
      <c r="H50" s="5">
        <v>21739.260000000002</v>
      </c>
      <c r="I50" s="5">
        <v>15095.54</v>
      </c>
      <c r="J50" s="5">
        <v>14423.84</v>
      </c>
      <c r="K50" s="5">
        <v>0</v>
      </c>
      <c r="L50" s="5">
        <v>30892.03</v>
      </c>
      <c r="M50" s="5">
        <v>23037.32</v>
      </c>
      <c r="N50" s="5">
        <v>22915.279999999999</v>
      </c>
      <c r="O50" s="5">
        <v>19869.23</v>
      </c>
      <c r="P50" s="5">
        <v>25818.16</v>
      </c>
      <c r="Q50" s="5">
        <v>22182.32</v>
      </c>
      <c r="R50" s="15">
        <f t="shared" si="0"/>
        <v>217646.23</v>
      </c>
    </row>
    <row r="51" spans="1:18" x14ac:dyDescent="0.25">
      <c r="A51" s="8" t="s">
        <v>244</v>
      </c>
      <c r="B51" s="12" t="s">
        <v>243</v>
      </c>
      <c r="C51" s="2"/>
      <c r="D51" s="2"/>
      <c r="E51" s="2"/>
      <c r="F51" s="5">
        <v>0</v>
      </c>
      <c r="G51" s="5">
        <v>0</v>
      </c>
      <c r="H51" s="5">
        <v>1823.7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5">
        <f t="shared" si="0"/>
        <v>1823.7</v>
      </c>
    </row>
    <row r="52" spans="1:18" x14ac:dyDescent="0.25">
      <c r="A52" s="8" t="s">
        <v>246</v>
      </c>
      <c r="B52" s="12" t="s">
        <v>245</v>
      </c>
      <c r="C52" s="2"/>
      <c r="D52" s="2"/>
      <c r="E52" s="2"/>
      <c r="F52" s="5">
        <v>0</v>
      </c>
      <c r="G52" s="5">
        <v>0</v>
      </c>
      <c r="H52" s="5">
        <v>1440.01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5">
        <f t="shared" si="0"/>
        <v>1440.01</v>
      </c>
    </row>
    <row r="53" spans="1:18" x14ac:dyDescent="0.25">
      <c r="A53" s="8" t="s">
        <v>248</v>
      </c>
      <c r="B53" s="12" t="s">
        <v>247</v>
      </c>
      <c r="C53" s="2"/>
      <c r="D53" s="2"/>
      <c r="E53" s="2"/>
      <c r="F53" s="5">
        <v>0</v>
      </c>
      <c r="G53" s="5">
        <v>0</v>
      </c>
      <c r="H53" s="5">
        <v>0</v>
      </c>
      <c r="I53" s="5">
        <v>258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5">
        <f t="shared" si="0"/>
        <v>258</v>
      </c>
    </row>
    <row r="54" spans="1:18" x14ac:dyDescent="0.25">
      <c r="A54" s="8" t="s">
        <v>250</v>
      </c>
      <c r="B54" s="12" t="s">
        <v>249</v>
      </c>
      <c r="C54" s="2"/>
      <c r="D54" s="2"/>
      <c r="E54" s="2"/>
      <c r="F54" s="5">
        <v>0</v>
      </c>
      <c r="G54" s="5">
        <v>0</v>
      </c>
      <c r="H54" s="5">
        <v>3139.52</v>
      </c>
      <c r="I54" s="5">
        <v>0</v>
      </c>
      <c r="J54" s="5">
        <v>0</v>
      </c>
      <c r="K54" s="5">
        <v>0</v>
      </c>
      <c r="L54" s="5">
        <v>137.28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5">
        <f t="shared" si="0"/>
        <v>3276.8</v>
      </c>
    </row>
    <row r="55" spans="1:18" x14ac:dyDescent="0.25">
      <c r="A55" s="8" t="s">
        <v>253</v>
      </c>
      <c r="B55" s="12" t="s">
        <v>252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249.26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15">
        <f t="shared" si="0"/>
        <v>249.26</v>
      </c>
    </row>
    <row r="56" spans="1:18" ht="18" x14ac:dyDescent="0.25">
      <c r="A56" s="8" t="s">
        <v>264</v>
      </c>
      <c r="B56" s="12" t="s">
        <v>263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116.96</v>
      </c>
      <c r="N56" s="5">
        <v>0</v>
      </c>
      <c r="O56" s="5">
        <v>0</v>
      </c>
      <c r="P56" s="5">
        <v>0</v>
      </c>
      <c r="Q56" s="5">
        <v>0</v>
      </c>
      <c r="R56" s="15">
        <f t="shared" si="0"/>
        <v>116.96</v>
      </c>
    </row>
    <row r="57" spans="1:18" x14ac:dyDescent="0.25">
      <c r="A57" s="8" t="s">
        <v>266</v>
      </c>
      <c r="B57" s="12" t="s">
        <v>265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12932.68</v>
      </c>
      <c r="P57" s="5">
        <v>0</v>
      </c>
      <c r="Q57" s="5">
        <v>0</v>
      </c>
      <c r="R57" s="15">
        <f t="shared" si="0"/>
        <v>12932.68</v>
      </c>
    </row>
    <row r="58" spans="1:18" x14ac:dyDescent="0.25">
      <c r="A58" s="8" t="s">
        <v>268</v>
      </c>
      <c r="B58" s="12" t="s">
        <v>267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520</v>
      </c>
      <c r="P58" s="5">
        <v>0</v>
      </c>
      <c r="Q58" s="5">
        <v>0</v>
      </c>
      <c r="R58" s="15">
        <f t="shared" si="0"/>
        <v>520</v>
      </c>
    </row>
    <row r="59" spans="1:18" x14ac:dyDescent="0.25">
      <c r="A59" s="8" t="s">
        <v>270</v>
      </c>
      <c r="B59" s="12" t="s">
        <v>269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4447.7</v>
      </c>
      <c r="P59" s="5">
        <v>0</v>
      </c>
      <c r="Q59" s="5">
        <v>0</v>
      </c>
      <c r="R59" s="15">
        <f t="shared" si="0"/>
        <v>4447.7</v>
      </c>
    </row>
    <row r="60" spans="1:18" x14ac:dyDescent="0.25">
      <c r="A60" s="8" t="s">
        <v>272</v>
      </c>
      <c r="B60" s="12" t="s">
        <v>271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13345.54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0"/>
        <v>13345.54</v>
      </c>
    </row>
    <row r="61" spans="1:18" x14ac:dyDescent="0.25">
      <c r="A61" s="8" t="s">
        <v>274</v>
      </c>
      <c r="B61" s="12" t="s">
        <v>273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135273.95000000001</v>
      </c>
      <c r="Q61" s="5">
        <v>0</v>
      </c>
      <c r="R61" s="15">
        <f t="shared" si="0"/>
        <v>135273.95000000001</v>
      </c>
    </row>
    <row r="62" spans="1:18" ht="18" x14ac:dyDescent="0.25">
      <c r="A62" s="8" t="s">
        <v>255</v>
      </c>
      <c r="B62" s="12" t="s">
        <v>254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0"/>
        <v>0</v>
      </c>
    </row>
    <row r="63" spans="1:18" x14ac:dyDescent="0.25">
      <c r="A63" s="8" t="s">
        <v>257</v>
      </c>
      <c r="B63" s="12" t="s">
        <v>256</v>
      </c>
      <c r="C63" s="6"/>
      <c r="D63" s="6"/>
      <c r="E63" s="6"/>
      <c r="F63" s="5">
        <v>0</v>
      </c>
      <c r="G63" s="5">
        <v>0</v>
      </c>
      <c r="H63" s="5">
        <v>0</v>
      </c>
      <c r="I63" s="5">
        <v>0</v>
      </c>
      <c r="J63" s="5">
        <v>528</v>
      </c>
      <c r="K63" s="5">
        <v>0</v>
      </c>
      <c r="L63" s="5">
        <v>0</v>
      </c>
      <c r="M63" s="5">
        <v>528</v>
      </c>
      <c r="N63" s="5">
        <v>0</v>
      </c>
      <c r="O63" s="5">
        <v>0</v>
      </c>
      <c r="P63" s="5">
        <v>0</v>
      </c>
      <c r="Q63" s="5">
        <v>0</v>
      </c>
      <c r="R63" s="15">
        <f t="shared" si="0"/>
        <v>1056</v>
      </c>
    </row>
    <row r="64" spans="1:18" x14ac:dyDescent="0.25">
      <c r="A64" s="8" t="s">
        <v>260</v>
      </c>
      <c r="B64" s="12" t="s">
        <v>259</v>
      </c>
      <c r="C64" s="6"/>
      <c r="D64" s="6"/>
      <c r="E64" s="6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2139.6999999999998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0"/>
        <v>2139.6999999999998</v>
      </c>
    </row>
    <row r="65" spans="1:20" x14ac:dyDescent="0.25">
      <c r="A65" s="8" t="s">
        <v>262</v>
      </c>
      <c r="B65" s="13" t="s">
        <v>261</v>
      </c>
      <c r="C65" s="6"/>
      <c r="D65" s="6"/>
      <c r="E65" s="6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5">
        <f t="shared" si="0"/>
        <v>0</v>
      </c>
    </row>
    <row r="66" spans="1:20" x14ac:dyDescent="0.25">
      <c r="A66" s="8" t="s">
        <v>139</v>
      </c>
      <c r="B66" s="11" t="s">
        <v>138</v>
      </c>
      <c r="C66" s="11" t="s">
        <v>230</v>
      </c>
      <c r="D66" s="11"/>
      <c r="E66" s="11"/>
      <c r="F66" s="5">
        <v>994.71</v>
      </c>
      <c r="G66" s="5">
        <v>348.98</v>
      </c>
      <c r="H66" s="5">
        <v>0</v>
      </c>
      <c r="I66" s="5">
        <v>433.05</v>
      </c>
      <c r="J66" s="5">
        <v>1219.0700000000002</v>
      </c>
      <c r="K66" s="5">
        <v>786.46</v>
      </c>
      <c r="L66" s="5">
        <v>654.02</v>
      </c>
      <c r="M66" s="5">
        <v>1487.28</v>
      </c>
      <c r="N66" s="5">
        <v>85.99</v>
      </c>
      <c r="O66" s="5">
        <v>476.71000000000004</v>
      </c>
      <c r="P66" s="5">
        <v>88.65</v>
      </c>
      <c r="Q66" s="5">
        <v>739.71</v>
      </c>
      <c r="R66" s="15">
        <f t="shared" si="0"/>
        <v>7314.63</v>
      </c>
    </row>
    <row r="67" spans="1:20" x14ac:dyDescent="0.25">
      <c r="A67" s="8" t="s">
        <v>150</v>
      </c>
      <c r="B67" s="11" t="s">
        <v>149</v>
      </c>
      <c r="C67" s="11" t="s">
        <v>194</v>
      </c>
      <c r="D67" s="6"/>
      <c r="E67" s="6"/>
      <c r="F67" s="5">
        <v>0</v>
      </c>
      <c r="G67" s="5">
        <v>766.23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1607.16</v>
      </c>
      <c r="P67" s="5">
        <v>861.12</v>
      </c>
      <c r="Q67" s="5">
        <v>0</v>
      </c>
      <c r="R67" s="15">
        <f t="shared" si="0"/>
        <v>3234.51</v>
      </c>
    </row>
    <row r="68" spans="1:20" x14ac:dyDescent="0.25">
      <c r="A68" s="8" t="s">
        <v>160</v>
      </c>
      <c r="B68" s="11" t="s">
        <v>159</v>
      </c>
      <c r="C68" s="11" t="s">
        <v>235</v>
      </c>
      <c r="E68" s="11"/>
      <c r="F68" s="5">
        <v>0</v>
      </c>
      <c r="G68" s="5">
        <v>216895.95</v>
      </c>
      <c r="H68" s="5">
        <v>102423.09</v>
      </c>
      <c r="I68" s="5">
        <v>102413</v>
      </c>
      <c r="J68" s="5">
        <v>102413</v>
      </c>
      <c r="K68" s="5">
        <v>102413</v>
      </c>
      <c r="L68" s="5">
        <v>102413</v>
      </c>
      <c r="M68" s="5">
        <v>102413</v>
      </c>
      <c r="N68" s="5">
        <v>102413</v>
      </c>
      <c r="O68" s="5">
        <v>126901.07</v>
      </c>
      <c r="P68" s="5">
        <v>102413</v>
      </c>
      <c r="Q68" s="5">
        <v>102413</v>
      </c>
      <c r="R68" s="15">
        <f t="shared" si="0"/>
        <v>1265524.1100000001</v>
      </c>
    </row>
    <row r="69" spans="1:20" x14ac:dyDescent="0.25">
      <c r="A69" s="8" t="s">
        <v>169</v>
      </c>
      <c r="B69" s="11" t="s">
        <v>168</v>
      </c>
      <c r="C69" s="11" t="s">
        <v>182</v>
      </c>
      <c r="D69" s="6"/>
      <c r="E69" s="6"/>
      <c r="F69" s="5">
        <v>0</v>
      </c>
      <c r="G69" s="5">
        <v>1507</v>
      </c>
      <c r="H69" s="5">
        <v>0</v>
      </c>
      <c r="I69" s="5">
        <v>0</v>
      </c>
      <c r="J69" s="5">
        <v>1172.1600000000001</v>
      </c>
      <c r="K69" s="5">
        <v>0</v>
      </c>
      <c r="L69" s="5">
        <v>0</v>
      </c>
      <c r="M69" s="5">
        <v>260.48</v>
      </c>
      <c r="N69" s="5">
        <v>390.72</v>
      </c>
      <c r="O69" s="5">
        <v>0</v>
      </c>
      <c r="P69" s="5">
        <v>0</v>
      </c>
      <c r="Q69" s="5">
        <v>781.44</v>
      </c>
      <c r="R69" s="15">
        <f t="shared" si="0"/>
        <v>4111.7999999999993</v>
      </c>
    </row>
    <row r="70" spans="1:20" x14ac:dyDescent="0.25">
      <c r="A70" s="8" t="s">
        <v>178</v>
      </c>
      <c r="B70" s="11" t="s">
        <v>177</v>
      </c>
      <c r="C70" s="11" t="s">
        <v>183</v>
      </c>
      <c r="D70" s="11"/>
      <c r="E70" s="11"/>
      <c r="F70" s="5">
        <v>0</v>
      </c>
      <c r="G70" s="5">
        <v>4438.12</v>
      </c>
      <c r="H70" s="5">
        <v>2493.5700000000002</v>
      </c>
      <c r="I70" s="5">
        <v>0</v>
      </c>
      <c r="J70" s="5">
        <v>1767.0900000000001</v>
      </c>
      <c r="K70" s="5">
        <v>1867.43</v>
      </c>
      <c r="L70" s="5">
        <v>0</v>
      </c>
      <c r="M70" s="5">
        <v>2980.81</v>
      </c>
      <c r="N70" s="5">
        <v>4456.28</v>
      </c>
      <c r="O70" s="5">
        <v>2211.39</v>
      </c>
      <c r="P70" s="5">
        <v>2772.19</v>
      </c>
      <c r="Q70" s="5">
        <v>1365.89</v>
      </c>
      <c r="R70" s="15">
        <f t="shared" si="0"/>
        <v>24352.769999999997</v>
      </c>
    </row>
    <row r="71" spans="1:20" x14ac:dyDescent="0.25">
      <c r="A71" s="8" t="s">
        <v>217</v>
      </c>
      <c r="B71" s="11" t="s">
        <v>216</v>
      </c>
      <c r="C71" s="12" t="s">
        <v>242</v>
      </c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0"/>
        <v>0</v>
      </c>
    </row>
    <row r="72" spans="1:20" x14ac:dyDescent="0.25">
      <c r="A72" s="20" t="s">
        <v>405</v>
      </c>
      <c r="B72" s="16" t="s">
        <v>406</v>
      </c>
      <c r="C72" s="1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522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ref="R72" si="1">SUM(F72:Q72)</f>
        <v>522</v>
      </c>
    </row>
    <row r="73" spans="1:20" ht="18" x14ac:dyDescent="0.25">
      <c r="A73" s="8" t="s">
        <v>353</v>
      </c>
      <c r="B73" s="11" t="s">
        <v>354</v>
      </c>
      <c r="C73" s="1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731.04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0"/>
        <v>731.04</v>
      </c>
    </row>
    <row r="74" spans="1:20" x14ac:dyDescent="0.25">
      <c r="A74" s="8" t="s">
        <v>349</v>
      </c>
      <c r="B74" s="11" t="s">
        <v>350</v>
      </c>
      <c r="C74" s="12"/>
      <c r="D74" s="2"/>
      <c r="E74" s="2"/>
      <c r="F74" s="5">
        <v>1630.8600000000001</v>
      </c>
      <c r="G74" s="5">
        <v>204.51</v>
      </c>
      <c r="H74" s="5">
        <v>0</v>
      </c>
      <c r="I74" s="5">
        <v>369.6</v>
      </c>
      <c r="J74" s="5">
        <v>3220.4399999999996</v>
      </c>
      <c r="K74" s="5">
        <v>481.71</v>
      </c>
      <c r="L74" s="5">
        <v>1201.2</v>
      </c>
      <c r="M74" s="5">
        <v>616</v>
      </c>
      <c r="N74" s="5">
        <v>2380.2200000000003</v>
      </c>
      <c r="O74" s="5">
        <v>3685.0200000000004</v>
      </c>
      <c r="P74" s="5">
        <v>1386.3000000000002</v>
      </c>
      <c r="Q74" s="5">
        <v>684.37</v>
      </c>
      <c r="R74" s="15">
        <f t="shared" si="0"/>
        <v>15860.230000000001</v>
      </c>
    </row>
    <row r="75" spans="1:20" x14ac:dyDescent="0.25">
      <c r="A75" s="3" t="s">
        <v>3</v>
      </c>
      <c r="B75" s="3"/>
      <c r="C75" s="3"/>
      <c r="D75" s="3"/>
      <c r="E75" s="3"/>
      <c r="F75" s="4">
        <f t="shared" ref="F75:R75" si="2">SUM(F7:F74)</f>
        <v>35519</v>
      </c>
      <c r="G75" s="4">
        <f t="shared" si="2"/>
        <v>311705.06999999995</v>
      </c>
      <c r="H75" s="4">
        <f t="shared" si="2"/>
        <v>373213.05</v>
      </c>
      <c r="I75" s="4">
        <f t="shared" si="2"/>
        <v>306284.29999999993</v>
      </c>
      <c r="J75" s="4">
        <f t="shared" si="2"/>
        <v>163330.27000000002</v>
      </c>
      <c r="K75" s="4">
        <f t="shared" si="2"/>
        <v>198424.71000000002</v>
      </c>
      <c r="L75" s="4">
        <f t="shared" si="2"/>
        <v>188332.88</v>
      </c>
      <c r="M75" s="4">
        <f t="shared" si="2"/>
        <v>345645.33999999997</v>
      </c>
      <c r="N75" s="4">
        <f t="shared" si="2"/>
        <v>479219.47</v>
      </c>
      <c r="O75" s="4">
        <f t="shared" si="2"/>
        <v>261288.77000000002</v>
      </c>
      <c r="P75" s="4">
        <f t="shared" si="2"/>
        <v>332395.88</v>
      </c>
      <c r="Q75" s="4">
        <f t="shared" si="2"/>
        <v>210996.28000000003</v>
      </c>
      <c r="R75" s="4">
        <f t="shared" si="2"/>
        <v>3206355.0199999996</v>
      </c>
    </row>
    <row r="76" spans="1:20" x14ac:dyDescent="0.25">
      <c r="T76" s="7"/>
    </row>
    <row r="77" spans="1:20" x14ac:dyDescent="0.25">
      <c r="A77" s="18" t="s">
        <v>299</v>
      </c>
      <c r="R77" s="19"/>
    </row>
  </sheetData>
  <autoFilter ref="A3:R75" xr:uid="{8F6A9927-D155-46E4-9E74-BBE9ECD1AB9A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3">
    <mergeCell ref="A3:R3"/>
    <mergeCell ref="A4:R4"/>
    <mergeCell ref="A5:R5"/>
  </mergeCells>
  <conditionalFormatting sqref="A7:A30 A43:A44 A48:A49 A51">
    <cfRule type="cellIs" dxfId="398" priority="99" stopIfTrue="1" operator="equal">
      <formula>"NO IDENTIFICADO"</formula>
    </cfRule>
  </conditionalFormatting>
  <conditionalFormatting sqref="A7:A31">
    <cfRule type="duplicateValues" dxfId="397" priority="98" stopIfTrue="1"/>
  </conditionalFormatting>
  <conditionalFormatting sqref="A7:A65">
    <cfRule type="duplicateValues" dxfId="396" priority="414"/>
    <cfRule type="duplicateValues" dxfId="395" priority="413"/>
    <cfRule type="duplicateValues" dxfId="394" priority="417"/>
  </conditionalFormatting>
  <conditionalFormatting sqref="A19:A20">
    <cfRule type="duplicateValues" dxfId="393" priority="94" stopIfTrue="1"/>
  </conditionalFormatting>
  <conditionalFormatting sqref="A32:A41 A53:A68">
    <cfRule type="cellIs" dxfId="392" priority="216" stopIfTrue="1" operator="equal">
      <formula>"NO IDENTIFICADO"</formula>
    </cfRule>
  </conditionalFormatting>
  <conditionalFormatting sqref="A42">
    <cfRule type="cellIs" dxfId="391" priority="91" stopIfTrue="1" operator="equal">
      <formula>"NO IDENTIFICADO"</formula>
    </cfRule>
    <cfRule type="duplicateValues" dxfId="390" priority="90" stopIfTrue="1"/>
  </conditionalFormatting>
  <conditionalFormatting sqref="A45">
    <cfRule type="duplicateValues" dxfId="389" priority="88" stopIfTrue="1"/>
    <cfRule type="cellIs" dxfId="388" priority="89" stopIfTrue="1" operator="equal">
      <formula>"NO IDENTIFICADO"</formula>
    </cfRule>
  </conditionalFormatting>
  <conditionalFormatting sqref="A46:A47">
    <cfRule type="duplicateValues" dxfId="387" priority="87" stopIfTrue="1"/>
  </conditionalFormatting>
  <conditionalFormatting sqref="A48:A49 A38:A41 A43:A44">
    <cfRule type="cellIs" dxfId="386" priority="93" stopIfTrue="1" operator="equal">
      <formula>$B$89</formula>
    </cfRule>
  </conditionalFormatting>
  <conditionalFormatting sqref="A50">
    <cfRule type="duplicateValues" dxfId="385" priority="400" stopIfTrue="1"/>
  </conditionalFormatting>
  <conditionalFormatting sqref="A51 A53:A54 A48:A49">
    <cfRule type="duplicateValues" dxfId="384" priority="86" stopIfTrue="1"/>
  </conditionalFormatting>
  <conditionalFormatting sqref="A51:A54">
    <cfRule type="cellIs" dxfId="383" priority="92" stopIfTrue="1" operator="equal">
      <formula>$B$89</formula>
    </cfRule>
  </conditionalFormatting>
  <conditionalFormatting sqref="A52">
    <cfRule type="cellIs" dxfId="382" priority="78" stopIfTrue="1" operator="equal">
      <formula>$B$89</formula>
    </cfRule>
    <cfRule type="cellIs" dxfId="381" priority="79" stopIfTrue="1" operator="equal">
      <formula>"NO IDENTIFICADO"</formula>
    </cfRule>
    <cfRule type="duplicateValues" dxfId="380" priority="82" stopIfTrue="1"/>
    <cfRule type="duplicateValues" dxfId="379" priority="80" stopIfTrue="1"/>
    <cfRule type="cellIs" dxfId="378" priority="81" stopIfTrue="1" operator="equal">
      <formula>"NO IDENTIFICADO"</formula>
    </cfRule>
  </conditionalFormatting>
  <conditionalFormatting sqref="A66:A68">
    <cfRule type="duplicateValues" dxfId="377" priority="365" stopIfTrue="1"/>
    <cfRule type="duplicateValues" dxfId="376" priority="371"/>
    <cfRule type="duplicateValues" dxfId="375" priority="368"/>
    <cfRule type="duplicateValues" dxfId="374" priority="367"/>
  </conditionalFormatting>
  <conditionalFormatting sqref="A68">
    <cfRule type="duplicateValues" dxfId="373" priority="62" stopIfTrue="1"/>
  </conditionalFormatting>
  <conditionalFormatting sqref="A69">
    <cfRule type="cellIs" dxfId="372" priority="41" stopIfTrue="1" operator="equal">
      <formula>"NO IDENTIFICADO"</formula>
    </cfRule>
    <cfRule type="duplicateValues" dxfId="371" priority="40" stopIfTrue="1"/>
    <cfRule type="duplicateValues" dxfId="370" priority="39"/>
    <cfRule type="duplicateValues" dxfId="369" priority="38"/>
    <cfRule type="duplicateValues" dxfId="368" priority="37"/>
  </conditionalFormatting>
  <conditionalFormatting sqref="A70">
    <cfRule type="duplicateValues" dxfId="367" priority="28"/>
    <cfRule type="cellIs" dxfId="366" priority="32" stopIfTrue="1" operator="equal">
      <formula>"NO IDENTIFICADO"</formula>
    </cfRule>
    <cfRule type="duplicateValues" dxfId="365" priority="31" stopIfTrue="1"/>
    <cfRule type="duplicateValues" dxfId="364" priority="30"/>
    <cfRule type="duplicateValues" dxfId="363" priority="29"/>
  </conditionalFormatting>
  <conditionalFormatting sqref="A71 A73:A74">
    <cfRule type="duplicateValues" dxfId="362" priority="374"/>
    <cfRule type="duplicateValues" dxfId="361" priority="376"/>
    <cfRule type="duplicateValues" dxfId="360" priority="375"/>
  </conditionalFormatting>
  <conditionalFormatting sqref="A71:A74">
    <cfRule type="cellIs" dxfId="359" priority="4" stopIfTrue="1" operator="equal">
      <formula>"NO IDENTIFICADO"</formula>
    </cfRule>
  </conditionalFormatting>
  <conditionalFormatting sqref="A72">
    <cfRule type="duplicateValues" dxfId="358" priority="1"/>
    <cfRule type="duplicateValues" dxfId="357" priority="3"/>
    <cfRule type="duplicateValues" dxfId="356" priority="2"/>
  </conditionalFormatting>
  <conditionalFormatting sqref="B7:B61 D10 D37">
    <cfRule type="duplicateValues" dxfId="355" priority="401" stopIfTrue="1"/>
    <cfRule type="duplicateValues" dxfId="354" priority="402" stopIfTrue="1"/>
  </conditionalFormatting>
  <conditionalFormatting sqref="B62 C37">
    <cfRule type="duplicateValues" dxfId="353" priority="69" stopIfTrue="1"/>
    <cfRule type="duplicateValues" dxfId="352" priority="68" stopIfTrue="1"/>
  </conditionalFormatting>
  <conditionalFormatting sqref="B66">
    <cfRule type="duplicateValues" dxfId="351" priority="60" stopIfTrue="1"/>
    <cfRule type="duplicateValues" dxfId="350" priority="61" stopIfTrue="1"/>
  </conditionalFormatting>
  <conditionalFormatting sqref="B67">
    <cfRule type="duplicateValues" dxfId="349" priority="52" stopIfTrue="1"/>
    <cfRule type="duplicateValues" dxfId="348" priority="53" stopIfTrue="1"/>
  </conditionalFormatting>
  <conditionalFormatting sqref="B68">
    <cfRule type="duplicateValues" dxfId="347" priority="48" stopIfTrue="1"/>
    <cfRule type="duplicateValues" dxfId="346" priority="49" stopIfTrue="1"/>
  </conditionalFormatting>
  <conditionalFormatting sqref="B69">
    <cfRule type="duplicateValues" dxfId="345" priority="36" stopIfTrue="1"/>
    <cfRule type="duplicateValues" dxfId="344" priority="35" stopIfTrue="1"/>
  </conditionalFormatting>
  <conditionalFormatting sqref="B70">
    <cfRule type="duplicateValues" dxfId="343" priority="26" stopIfTrue="1"/>
    <cfRule type="duplicateValues" dxfId="342" priority="27" stopIfTrue="1"/>
  </conditionalFormatting>
  <conditionalFormatting sqref="B71 B73:B74">
    <cfRule type="duplicateValues" dxfId="341" priority="377" stopIfTrue="1"/>
    <cfRule type="duplicateValues" dxfId="340" priority="378" stopIfTrue="1"/>
  </conditionalFormatting>
  <conditionalFormatting sqref="C10">
    <cfRule type="duplicateValues" dxfId="339" priority="44" stopIfTrue="1"/>
    <cfRule type="duplicateValues" dxfId="338" priority="45" stopIfTrue="1"/>
  </conditionalFormatting>
  <conditionalFormatting sqref="C11">
    <cfRule type="duplicateValues" dxfId="337" priority="23" stopIfTrue="1"/>
    <cfRule type="duplicateValues" dxfId="336" priority="22" stopIfTrue="1"/>
  </conditionalFormatting>
  <conditionalFormatting sqref="C50">
    <cfRule type="duplicateValues" dxfId="335" priority="57" stopIfTrue="1"/>
    <cfRule type="duplicateValues" dxfId="334" priority="56" stopIfTrue="1"/>
  </conditionalFormatting>
  <conditionalFormatting sqref="C66">
    <cfRule type="duplicateValues" dxfId="333" priority="58" stopIfTrue="1"/>
    <cfRule type="duplicateValues" dxfId="332" priority="59" stopIfTrue="1"/>
  </conditionalFormatting>
  <conditionalFormatting sqref="C67">
    <cfRule type="duplicateValues" dxfId="331" priority="51" stopIfTrue="1"/>
    <cfRule type="duplicateValues" dxfId="330" priority="50" stopIfTrue="1"/>
  </conditionalFormatting>
  <conditionalFormatting sqref="C68">
    <cfRule type="duplicateValues" dxfId="329" priority="47" stopIfTrue="1"/>
    <cfRule type="duplicateValues" dxfId="328" priority="46" stopIfTrue="1"/>
  </conditionalFormatting>
  <conditionalFormatting sqref="C69">
    <cfRule type="duplicateValues" dxfId="327" priority="34" stopIfTrue="1"/>
    <cfRule type="duplicateValues" dxfId="326" priority="33" stopIfTrue="1"/>
  </conditionalFormatting>
  <conditionalFormatting sqref="C70">
    <cfRule type="duplicateValues" dxfId="325" priority="25" stopIfTrue="1"/>
    <cfRule type="duplicateValues" dxfId="324" priority="24" stopIfTrue="1"/>
  </conditionalFormatting>
  <conditionalFormatting sqref="C71:C74">
    <cfRule type="duplicateValues" dxfId="323" priority="494" stopIfTrue="1"/>
    <cfRule type="duplicateValues" dxfId="322" priority="493" stopIfTrue="1"/>
  </conditionalFormatting>
  <conditionalFormatting sqref="D11:E11">
    <cfRule type="duplicateValues" dxfId="321" priority="21" stopIfTrue="1"/>
    <cfRule type="duplicateValues" dxfId="320" priority="20" stopIfTrue="1"/>
  </conditionalFormatting>
  <conditionalFormatting sqref="D50:E50">
    <cfRule type="duplicateValues" dxfId="319" priority="55" stopIfTrue="1"/>
    <cfRule type="duplicateValues" dxfId="318" priority="54" stopIfTrue="1"/>
  </conditionalFormatting>
  <conditionalFormatting sqref="D66:E66">
    <cfRule type="duplicateValues" dxfId="317" priority="241" stopIfTrue="1"/>
    <cfRule type="duplicateValues" dxfId="316" priority="242" stopIfTrue="1"/>
  </conditionalFormatting>
  <conditionalFormatting sqref="D70:E70">
    <cfRule type="duplicateValues" dxfId="315" priority="198" stopIfTrue="1"/>
    <cfRule type="duplicateValues" dxfId="314" priority="199" stopIfTrue="1"/>
  </conditionalFormatting>
  <conditionalFormatting sqref="E68 E10">
    <cfRule type="duplicateValues" dxfId="313" priority="43" stopIfTrue="1"/>
    <cfRule type="duplicateValues" dxfId="312" priority="42" stopIfTrue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F403-761A-4B91-94B3-8075C0C6327A}">
  <sheetPr>
    <tabColor theme="5" tint="0.79998168889431442"/>
  </sheetPr>
  <dimension ref="A3:T108"/>
  <sheetViews>
    <sheetView zoomScale="98" zoomScaleNormal="98" workbookViewId="0">
      <pane xSplit="5" ySplit="6" topLeftCell="Q95" activePane="bottomRight" state="frozen"/>
      <selection pane="topRight" activeCell="F1" sqref="F1"/>
      <selection pane="bottomLeft" activeCell="A7" sqref="A7"/>
      <selection pane="bottomRight" activeCell="M118" sqref="M115:R118"/>
    </sheetView>
  </sheetViews>
  <sheetFormatPr baseColWidth="10" defaultRowHeight="15" x14ac:dyDescent="0.25"/>
  <cols>
    <col min="1" max="1" width="43.7109375" customWidth="1"/>
    <col min="2" max="2" width="11" bestFit="1" customWidth="1"/>
    <col min="3" max="5" width="8.85546875" bestFit="1" customWidth="1"/>
    <col min="6" max="6" width="13.85546875" bestFit="1" customWidth="1"/>
    <col min="7" max="16" width="14.140625" bestFit="1" customWidth="1"/>
    <col min="17" max="17" width="14.140625" customWidth="1"/>
    <col min="18" max="18" width="25.7109375" style="14" bestFit="1" customWidth="1"/>
    <col min="20" max="20" width="15.8554687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x14ac:dyDescent="0.25">
      <c r="A4" s="70" t="s">
        <v>381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9" ht="30" x14ac:dyDescent="0.25">
      <c r="A6" s="1" t="s">
        <v>302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298</v>
      </c>
    </row>
    <row r="7" spans="1:19" x14ac:dyDescent="0.25">
      <c r="A7" s="8" t="s">
        <v>131</v>
      </c>
      <c r="B7" s="11" t="s">
        <v>130</v>
      </c>
      <c r="C7" s="2"/>
      <c r="D7" s="2"/>
      <c r="E7" s="2"/>
      <c r="F7" s="5">
        <v>3835.7099999999991</v>
      </c>
      <c r="G7" s="5">
        <v>3471.97</v>
      </c>
      <c r="H7" s="5">
        <v>635.9</v>
      </c>
      <c r="I7" s="5">
        <v>1273.1599999999999</v>
      </c>
      <c r="J7" s="5">
        <v>3167.9199999999996</v>
      </c>
      <c r="K7" s="5">
        <v>3578.05</v>
      </c>
      <c r="L7" s="5">
        <v>2776.12</v>
      </c>
      <c r="M7" s="5">
        <v>3136.9900000000002</v>
      </c>
      <c r="N7" s="5">
        <v>3545.87</v>
      </c>
      <c r="O7" s="5">
        <v>1754.79</v>
      </c>
      <c r="P7" s="5">
        <v>629.46</v>
      </c>
      <c r="Q7" s="5">
        <v>1486.2</v>
      </c>
      <c r="R7" s="15">
        <f>SUM(F7:Q7)</f>
        <v>29292.14</v>
      </c>
      <c r="S7" s="7"/>
    </row>
    <row r="8" spans="1:19" x14ac:dyDescent="0.25">
      <c r="A8" s="8" t="s">
        <v>133</v>
      </c>
      <c r="B8" s="11" t="s">
        <v>132</v>
      </c>
      <c r="C8" s="2"/>
      <c r="D8" s="2"/>
      <c r="E8" s="2"/>
      <c r="F8" s="5">
        <v>2937.58</v>
      </c>
      <c r="G8" s="5">
        <v>4604.4799999999996</v>
      </c>
      <c r="H8" s="5">
        <v>1474.08</v>
      </c>
      <c r="I8" s="5">
        <v>1166.56</v>
      </c>
      <c r="J8" s="5">
        <v>2395.7199999999998</v>
      </c>
      <c r="K8" s="5">
        <v>740.07999999999993</v>
      </c>
      <c r="L8" s="5">
        <v>1104</v>
      </c>
      <c r="M8" s="5">
        <v>7425.9600000000009</v>
      </c>
      <c r="N8" s="5">
        <v>1363.37</v>
      </c>
      <c r="O8" s="5">
        <v>1920.48</v>
      </c>
      <c r="P8" s="5">
        <v>865.60000000000014</v>
      </c>
      <c r="Q8" s="5">
        <v>607.20000000000005</v>
      </c>
      <c r="R8" s="15">
        <f t="shared" ref="R8:R71" si="0">SUM(F8:Q8)</f>
        <v>26605.109999999997</v>
      </c>
    </row>
    <row r="9" spans="1:19" x14ac:dyDescent="0.25">
      <c r="A9" s="8" t="s">
        <v>135</v>
      </c>
      <c r="B9" s="11" t="s">
        <v>134</v>
      </c>
      <c r="C9" s="2"/>
      <c r="D9" s="2"/>
      <c r="E9" s="2"/>
      <c r="F9" s="5">
        <v>0</v>
      </c>
      <c r="G9" s="5">
        <v>0</v>
      </c>
      <c r="H9" s="5">
        <v>538.55999999999995</v>
      </c>
      <c r="I9" s="5">
        <v>0</v>
      </c>
      <c r="J9" s="5">
        <v>0</v>
      </c>
      <c r="K9" s="5">
        <v>0</v>
      </c>
      <c r="L9" s="5">
        <v>0</v>
      </c>
      <c r="M9" s="5">
        <v>26167.599999999999</v>
      </c>
      <c r="N9" s="5">
        <v>24000</v>
      </c>
      <c r="O9" s="5">
        <v>0</v>
      </c>
      <c r="P9" s="5">
        <v>10285</v>
      </c>
      <c r="Q9" s="5">
        <v>0</v>
      </c>
      <c r="R9" s="15">
        <f t="shared" si="0"/>
        <v>60991.16</v>
      </c>
    </row>
    <row r="10" spans="1:19" x14ac:dyDescent="0.25">
      <c r="A10" s="8" t="s">
        <v>137</v>
      </c>
      <c r="B10" s="11" t="s">
        <v>136</v>
      </c>
      <c r="C10" s="11" t="s">
        <v>167</v>
      </c>
      <c r="D10" s="12" t="s">
        <v>251</v>
      </c>
      <c r="E10" s="11" t="s">
        <v>181</v>
      </c>
      <c r="F10" s="5">
        <v>7830.83</v>
      </c>
      <c r="G10" s="5">
        <v>5124.3</v>
      </c>
      <c r="H10" s="5">
        <v>5096.6099999999997</v>
      </c>
      <c r="I10" s="5">
        <v>5585.6399999999994</v>
      </c>
      <c r="J10" s="5">
        <v>4221.97</v>
      </c>
      <c r="K10" s="5">
        <v>9537</v>
      </c>
      <c r="L10" s="5">
        <v>7751.7099999999991</v>
      </c>
      <c r="M10" s="5">
        <v>10585.56</v>
      </c>
      <c r="N10" s="5">
        <v>15067.11</v>
      </c>
      <c r="O10" s="5">
        <v>7450.7300000000005</v>
      </c>
      <c r="P10" s="5">
        <v>8799.7900000000009</v>
      </c>
      <c r="Q10" s="5">
        <v>7386.42</v>
      </c>
      <c r="R10" s="15">
        <f t="shared" si="0"/>
        <v>94437.67</v>
      </c>
    </row>
    <row r="11" spans="1:19" x14ac:dyDescent="0.25">
      <c r="A11" s="8" t="s">
        <v>305</v>
      </c>
      <c r="B11" s="11" t="s">
        <v>140</v>
      </c>
      <c r="C11" s="11" t="s">
        <v>201</v>
      </c>
      <c r="D11" s="11" t="s">
        <v>206</v>
      </c>
      <c r="E11" s="11"/>
      <c r="F11" s="5">
        <v>794.23999999999978</v>
      </c>
      <c r="G11" s="5">
        <v>923.24</v>
      </c>
      <c r="H11" s="5">
        <v>500.48</v>
      </c>
      <c r="I11" s="5">
        <v>618.24</v>
      </c>
      <c r="J11" s="5">
        <v>864.8</v>
      </c>
      <c r="K11" s="5">
        <v>1427.8399999999997</v>
      </c>
      <c r="L11" s="5">
        <v>1122.3999999999996</v>
      </c>
      <c r="M11" s="5">
        <v>437.92</v>
      </c>
      <c r="N11" s="5">
        <v>1122.3999999999996</v>
      </c>
      <c r="O11" s="5">
        <v>437.92</v>
      </c>
      <c r="P11" s="5">
        <v>1179.4399999999996</v>
      </c>
      <c r="Q11" s="5">
        <v>340.40000000000003</v>
      </c>
      <c r="R11" s="15">
        <f t="shared" si="0"/>
        <v>9769.3199999999979</v>
      </c>
    </row>
    <row r="12" spans="1:19" x14ac:dyDescent="0.25">
      <c r="A12" s="8" t="s">
        <v>144</v>
      </c>
      <c r="B12" s="11" t="s">
        <v>143</v>
      </c>
      <c r="C12" s="2"/>
      <c r="D12" s="2"/>
      <c r="E12" s="2"/>
      <c r="F12" s="5">
        <v>499.21</v>
      </c>
      <c r="G12" s="5">
        <v>2485.0500000000002</v>
      </c>
      <c r="H12" s="5">
        <v>1229.98</v>
      </c>
      <c r="I12" s="5">
        <v>3794.34</v>
      </c>
      <c r="J12" s="5">
        <v>0</v>
      </c>
      <c r="K12" s="5">
        <v>1375.58</v>
      </c>
      <c r="L12" s="5">
        <v>0</v>
      </c>
      <c r="M12" s="5">
        <v>1825.38</v>
      </c>
      <c r="N12" s="5">
        <v>3955.34</v>
      </c>
      <c r="O12" s="5">
        <v>1860.77</v>
      </c>
      <c r="P12" s="5">
        <v>0</v>
      </c>
      <c r="Q12" s="5">
        <v>0</v>
      </c>
      <c r="R12" s="15">
        <f t="shared" si="0"/>
        <v>17025.650000000001</v>
      </c>
    </row>
    <row r="13" spans="1:19" x14ac:dyDescent="0.25">
      <c r="A13" s="8" t="s">
        <v>146</v>
      </c>
      <c r="B13" s="11" t="s">
        <v>145</v>
      </c>
      <c r="C13" s="2"/>
      <c r="D13" s="2"/>
      <c r="E13" s="2"/>
      <c r="F13" s="5">
        <v>1140</v>
      </c>
      <c r="G13" s="5">
        <v>2267.4899999999998</v>
      </c>
      <c r="H13" s="5">
        <v>5177.49</v>
      </c>
      <c r="I13" s="5">
        <v>2901.49</v>
      </c>
      <c r="J13" s="5">
        <v>601.79999999999995</v>
      </c>
      <c r="K13" s="5">
        <v>0</v>
      </c>
      <c r="L13" s="5">
        <v>3550.25</v>
      </c>
      <c r="M13" s="5">
        <v>0</v>
      </c>
      <c r="N13" s="5">
        <v>3620.43</v>
      </c>
      <c r="O13" s="5">
        <v>3934.95</v>
      </c>
      <c r="P13" s="5">
        <v>2306.66</v>
      </c>
      <c r="Q13" s="5">
        <v>5603.21</v>
      </c>
      <c r="R13" s="15">
        <f t="shared" si="0"/>
        <v>31103.769999999997</v>
      </c>
    </row>
    <row r="14" spans="1:19" x14ac:dyDescent="0.25">
      <c r="A14" s="8" t="s">
        <v>148</v>
      </c>
      <c r="B14" s="11" t="s">
        <v>147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1145.76</v>
      </c>
      <c r="N14" s="5">
        <v>0</v>
      </c>
      <c r="O14" s="5">
        <v>0</v>
      </c>
      <c r="P14" s="5">
        <v>0</v>
      </c>
      <c r="Q14" s="5">
        <v>0</v>
      </c>
      <c r="R14" s="15">
        <f t="shared" si="0"/>
        <v>1145.76</v>
      </c>
    </row>
    <row r="15" spans="1:19" x14ac:dyDescent="0.25">
      <c r="A15" s="8" t="s">
        <v>152</v>
      </c>
      <c r="B15" s="11" t="s">
        <v>151</v>
      </c>
      <c r="C15" s="2"/>
      <c r="D15" s="2"/>
      <c r="E15" s="2"/>
      <c r="F15" s="5">
        <v>0</v>
      </c>
      <c r="G15" s="5">
        <v>390</v>
      </c>
      <c r="H15" s="5">
        <v>1770.8000000000002</v>
      </c>
      <c r="I15" s="5">
        <v>3948.64</v>
      </c>
      <c r="J15" s="5">
        <v>2042.4</v>
      </c>
      <c r="K15" s="5">
        <v>1048.43</v>
      </c>
      <c r="L15" s="5">
        <v>816.96</v>
      </c>
      <c r="M15" s="5">
        <v>1225.44</v>
      </c>
      <c r="N15" s="5">
        <v>2178.56</v>
      </c>
      <c r="O15" s="5">
        <v>1816.37</v>
      </c>
      <c r="P15" s="5">
        <v>1906.24</v>
      </c>
      <c r="Q15" s="5">
        <v>960.48</v>
      </c>
      <c r="R15" s="15">
        <f t="shared" si="0"/>
        <v>18104.32</v>
      </c>
    </row>
    <row r="16" spans="1:19" x14ac:dyDescent="0.25">
      <c r="A16" s="8" t="s">
        <v>154</v>
      </c>
      <c r="B16" s="11" t="s">
        <v>153</v>
      </c>
      <c r="C16" s="2"/>
      <c r="D16" s="2"/>
      <c r="E16" s="2"/>
      <c r="F16" s="5">
        <v>816.84</v>
      </c>
      <c r="G16" s="5">
        <v>2198.21</v>
      </c>
      <c r="H16" s="5">
        <v>0</v>
      </c>
      <c r="I16" s="5">
        <v>1511.08</v>
      </c>
      <c r="J16" s="5">
        <v>0</v>
      </c>
      <c r="K16" s="5">
        <v>1273.6199999999999</v>
      </c>
      <c r="L16" s="5">
        <v>319.68</v>
      </c>
      <c r="M16" s="5">
        <v>454.77</v>
      </c>
      <c r="N16" s="5">
        <v>1389.72</v>
      </c>
      <c r="O16" s="5">
        <v>725.2</v>
      </c>
      <c r="P16" s="5">
        <v>487.6</v>
      </c>
      <c r="Q16" s="5">
        <v>138.88</v>
      </c>
      <c r="R16" s="15">
        <f t="shared" si="0"/>
        <v>9315.6</v>
      </c>
    </row>
    <row r="17" spans="1:18" x14ac:dyDescent="0.25">
      <c r="A17" s="8" t="s">
        <v>156</v>
      </c>
      <c r="B17" s="11" t="s">
        <v>155</v>
      </c>
      <c r="C17" s="2"/>
      <c r="D17" s="2"/>
      <c r="E17" s="2"/>
      <c r="F17" s="5">
        <v>0</v>
      </c>
      <c r="G17" s="5">
        <v>0</v>
      </c>
      <c r="H17" s="5">
        <v>0</v>
      </c>
      <c r="I17" s="5">
        <v>20647.14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20933.77</v>
      </c>
      <c r="R17" s="15">
        <f t="shared" si="0"/>
        <v>41580.910000000003</v>
      </c>
    </row>
    <row r="18" spans="1:18" x14ac:dyDescent="0.25">
      <c r="A18" s="8" t="s">
        <v>158</v>
      </c>
      <c r="B18" s="11" t="s">
        <v>157</v>
      </c>
      <c r="D18" s="2"/>
      <c r="E18" s="2"/>
      <c r="F18" s="5">
        <v>345.75</v>
      </c>
      <c r="G18" s="5">
        <v>527.29000000000008</v>
      </c>
      <c r="H18" s="5">
        <v>801.2399999999999</v>
      </c>
      <c r="I18" s="5">
        <v>878.11</v>
      </c>
      <c r="J18" s="5">
        <v>312.69</v>
      </c>
      <c r="K18" s="5">
        <v>974.37000000000012</v>
      </c>
      <c r="L18" s="5">
        <v>705.08999999999992</v>
      </c>
      <c r="M18" s="5">
        <v>630.49</v>
      </c>
      <c r="N18" s="5">
        <v>1152</v>
      </c>
      <c r="O18" s="5">
        <v>373.47</v>
      </c>
      <c r="P18" s="5">
        <v>671.59999999999991</v>
      </c>
      <c r="Q18" s="5">
        <v>484.7</v>
      </c>
      <c r="R18" s="15">
        <f t="shared" si="0"/>
        <v>7856.8</v>
      </c>
    </row>
    <row r="19" spans="1:18" x14ac:dyDescent="0.25">
      <c r="A19" s="8" t="s">
        <v>162</v>
      </c>
      <c r="B19" s="11" t="s">
        <v>161</v>
      </c>
      <c r="C19" s="2"/>
      <c r="D19" s="2"/>
      <c r="E19" s="2"/>
      <c r="F19" s="5">
        <v>0</v>
      </c>
      <c r="G19" s="5">
        <v>0</v>
      </c>
      <c r="H19" s="5">
        <v>184791.94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5">
        <f t="shared" si="0"/>
        <v>184791.94</v>
      </c>
    </row>
    <row r="20" spans="1:18" hidden="1" x14ac:dyDescent="0.25">
      <c r="A20" s="8" t="s">
        <v>164</v>
      </c>
      <c r="B20" s="11" t="s">
        <v>163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5">
        <f t="shared" si="0"/>
        <v>0</v>
      </c>
    </row>
    <row r="21" spans="1:18" hidden="1" x14ac:dyDescent="0.25">
      <c r="A21" s="8" t="s">
        <v>166</v>
      </c>
      <c r="B21" s="11" t="s">
        <v>165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5">
        <f t="shared" si="0"/>
        <v>0</v>
      </c>
    </row>
    <row r="22" spans="1:18" hidden="1" x14ac:dyDescent="0.25">
      <c r="A22" s="8" t="s">
        <v>379</v>
      </c>
      <c r="B22" s="11" t="s">
        <v>170</v>
      </c>
      <c r="C22" s="2"/>
      <c r="D22" s="2"/>
      <c r="E22" s="2"/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5">
        <f t="shared" si="0"/>
        <v>0</v>
      </c>
    </row>
    <row r="23" spans="1:18" hidden="1" x14ac:dyDescent="0.25">
      <c r="A23" s="8" t="s">
        <v>173</v>
      </c>
      <c r="B23" s="11" t="s">
        <v>172</v>
      </c>
      <c r="C23" s="2"/>
      <c r="D23" s="2"/>
      <c r="E23" s="2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5">
        <f t="shared" si="0"/>
        <v>0</v>
      </c>
    </row>
    <row r="24" spans="1:18" x14ac:dyDescent="0.25">
      <c r="A24" s="8" t="s">
        <v>175</v>
      </c>
      <c r="B24" s="11" t="s">
        <v>174</v>
      </c>
      <c r="C24" s="2"/>
      <c r="D24" s="2"/>
      <c r="E24" s="2"/>
      <c r="F24" s="5">
        <v>0</v>
      </c>
      <c r="G24" s="5">
        <v>1656</v>
      </c>
      <c r="H24" s="5">
        <v>187.68</v>
      </c>
      <c r="I24" s="5">
        <v>682.57999999999993</v>
      </c>
      <c r="J24" s="5">
        <v>872.15999999999985</v>
      </c>
      <c r="K24" s="5">
        <v>598.04</v>
      </c>
      <c r="L24" s="5">
        <v>1368.9599999999996</v>
      </c>
      <c r="M24" s="5">
        <v>1052.48</v>
      </c>
      <c r="N24" s="5">
        <v>621.92000000000007</v>
      </c>
      <c r="O24" s="5">
        <v>1107.6799999999998</v>
      </c>
      <c r="P24" s="5">
        <v>371.68</v>
      </c>
      <c r="Q24" s="5">
        <v>1357.9199999999996</v>
      </c>
      <c r="R24" s="15">
        <f t="shared" si="0"/>
        <v>9877.1</v>
      </c>
    </row>
    <row r="25" spans="1:18" x14ac:dyDescent="0.25">
      <c r="A25" s="8" t="s">
        <v>180</v>
      </c>
      <c r="B25" s="11" t="s">
        <v>179</v>
      </c>
      <c r="C25" s="2"/>
      <c r="D25" s="2"/>
      <c r="E25" s="2"/>
      <c r="F25" s="5">
        <v>0</v>
      </c>
      <c r="G25" s="5">
        <v>8490.61</v>
      </c>
      <c r="H25" s="5">
        <v>0</v>
      </c>
      <c r="I25" s="5">
        <v>0</v>
      </c>
      <c r="J25" s="5">
        <v>10929.03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15">
        <f t="shared" si="0"/>
        <v>19419.64</v>
      </c>
    </row>
    <row r="26" spans="1:18" hidden="1" x14ac:dyDescent="0.25">
      <c r="A26" s="8" t="s">
        <v>185</v>
      </c>
      <c r="B26" s="11" t="s">
        <v>184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5">
        <f t="shared" si="0"/>
        <v>0</v>
      </c>
    </row>
    <row r="27" spans="1:18" x14ac:dyDescent="0.25">
      <c r="A27" s="8" t="s">
        <v>187</v>
      </c>
      <c r="B27" s="11" t="s">
        <v>186</v>
      </c>
      <c r="C27" s="2"/>
      <c r="D27" s="2"/>
      <c r="E27" s="2"/>
      <c r="F27" s="5">
        <v>1315.78</v>
      </c>
      <c r="G27" s="5">
        <v>1203</v>
      </c>
      <c r="H27" s="5">
        <v>772.8</v>
      </c>
      <c r="I27" s="5">
        <v>0</v>
      </c>
      <c r="J27" s="5">
        <v>386.4</v>
      </c>
      <c r="K27" s="5">
        <v>156423.98000000001</v>
      </c>
      <c r="L27" s="5">
        <v>0</v>
      </c>
      <c r="M27" s="5">
        <v>772.8</v>
      </c>
      <c r="N27" s="5">
        <v>772.8</v>
      </c>
      <c r="O27" s="5">
        <v>816.59</v>
      </c>
      <c r="P27" s="5">
        <v>386.4</v>
      </c>
      <c r="Q27" s="5">
        <v>1203</v>
      </c>
      <c r="R27" s="15">
        <f t="shared" si="0"/>
        <v>164053.54999999999</v>
      </c>
    </row>
    <row r="28" spans="1:18" x14ac:dyDescent="0.25">
      <c r="A28" s="8" t="s">
        <v>189</v>
      </c>
      <c r="B28" s="11" t="s">
        <v>188</v>
      </c>
      <c r="C28" s="2"/>
      <c r="D28" s="2"/>
      <c r="E28" s="2"/>
      <c r="F28" s="5">
        <v>0</v>
      </c>
      <c r="G28" s="5">
        <v>0</v>
      </c>
      <c r="H28" s="5">
        <v>0</v>
      </c>
      <c r="I28" s="5">
        <v>0</v>
      </c>
      <c r="J28" s="5">
        <v>1104</v>
      </c>
      <c r="K28" s="5">
        <v>604</v>
      </c>
      <c r="L28" s="5">
        <v>29529.040000000001</v>
      </c>
      <c r="M28" s="5">
        <v>1654</v>
      </c>
      <c r="N28" s="5">
        <v>614.55999999999995</v>
      </c>
      <c r="O28" s="5">
        <v>368</v>
      </c>
      <c r="P28" s="5">
        <v>368</v>
      </c>
      <c r="Q28" s="5">
        <v>614.55999999999995</v>
      </c>
      <c r="R28" s="15">
        <f t="shared" si="0"/>
        <v>34856.159999999996</v>
      </c>
    </row>
    <row r="29" spans="1:18" x14ac:dyDescent="0.25">
      <c r="A29" s="8" t="s">
        <v>191</v>
      </c>
      <c r="B29" s="11" t="s">
        <v>190</v>
      </c>
      <c r="C29" s="2"/>
      <c r="D29" s="2"/>
      <c r="E29" s="2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7302.5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5">
        <f t="shared" si="0"/>
        <v>7302.5</v>
      </c>
    </row>
    <row r="30" spans="1:18" x14ac:dyDescent="0.25">
      <c r="A30" s="8" t="s">
        <v>193</v>
      </c>
      <c r="B30" s="11" t="s">
        <v>192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56604.49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5">
        <f t="shared" si="0"/>
        <v>56604.49</v>
      </c>
    </row>
    <row r="31" spans="1:18" hidden="1" x14ac:dyDescent="0.25">
      <c r="A31" s="8" t="s">
        <v>196</v>
      </c>
      <c r="B31" s="11" t="s">
        <v>195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0</v>
      </c>
    </row>
    <row r="32" spans="1:18" hidden="1" x14ac:dyDescent="0.25">
      <c r="A32" s="8" t="s">
        <v>198</v>
      </c>
      <c r="B32" s="11" t="s">
        <v>197</v>
      </c>
      <c r="C32" s="2"/>
      <c r="D32" s="2"/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0</v>
      </c>
    </row>
    <row r="33" spans="1:18" hidden="1" x14ac:dyDescent="0.25">
      <c r="A33" s="8" t="s">
        <v>200</v>
      </c>
      <c r="B33" s="11" t="s">
        <v>199</v>
      </c>
      <c r="C33" s="2"/>
      <c r="D33" s="2"/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5">
        <f t="shared" si="0"/>
        <v>0</v>
      </c>
    </row>
    <row r="34" spans="1:18" hidden="1" x14ac:dyDescent="0.25">
      <c r="A34" s="8" t="s">
        <v>203</v>
      </c>
      <c r="B34" s="11" t="s">
        <v>202</v>
      </c>
      <c r="C34" s="2"/>
      <c r="D34" s="2"/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0</v>
      </c>
    </row>
    <row r="35" spans="1:18" x14ac:dyDescent="0.25">
      <c r="A35" s="8" t="s">
        <v>205</v>
      </c>
      <c r="B35" s="11" t="s">
        <v>204</v>
      </c>
      <c r="C35" s="16" t="s">
        <v>276</v>
      </c>
      <c r="D35" s="2"/>
      <c r="E35" s="2"/>
      <c r="F35" s="5">
        <v>0</v>
      </c>
      <c r="G35" s="5">
        <v>17311.32</v>
      </c>
      <c r="H35" s="5">
        <v>0</v>
      </c>
      <c r="I35" s="5">
        <v>37126.019999999997</v>
      </c>
      <c r="J35" s="5">
        <v>8327.5499999999993</v>
      </c>
      <c r="K35" s="5">
        <v>11598.1</v>
      </c>
      <c r="L35" s="5">
        <v>8629.81</v>
      </c>
      <c r="M35" s="5">
        <v>7935.39</v>
      </c>
      <c r="N35" s="5">
        <v>9512.14</v>
      </c>
      <c r="O35" s="5">
        <v>6200.72</v>
      </c>
      <c r="P35" s="5">
        <v>8855.84</v>
      </c>
      <c r="Q35" s="5">
        <v>8883.07</v>
      </c>
      <c r="R35" s="15">
        <f t="shared" si="0"/>
        <v>124379.95999999999</v>
      </c>
    </row>
    <row r="36" spans="1:18" hidden="1" x14ac:dyDescent="0.25">
      <c r="A36" s="8" t="s">
        <v>208</v>
      </c>
      <c r="B36" s="11" t="s">
        <v>207</v>
      </c>
      <c r="C36" s="2"/>
      <c r="D36" s="2"/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15">
        <f t="shared" si="0"/>
        <v>0</v>
      </c>
    </row>
    <row r="37" spans="1:18" x14ac:dyDescent="0.25">
      <c r="A37" s="8" t="s">
        <v>210</v>
      </c>
      <c r="B37" s="11" t="s">
        <v>209</v>
      </c>
      <c r="C37" s="12" t="s">
        <v>275</v>
      </c>
      <c r="D37" s="11" t="s">
        <v>211</v>
      </c>
      <c r="E37" s="12" t="s">
        <v>258</v>
      </c>
      <c r="F37" s="5">
        <v>19809.18</v>
      </c>
      <c r="G37" s="5">
        <v>6703.1</v>
      </c>
      <c r="H37" s="5">
        <v>22284.35</v>
      </c>
      <c r="I37" s="5">
        <v>0</v>
      </c>
      <c r="J37" s="5">
        <v>33321.08</v>
      </c>
      <c r="K37" s="5">
        <v>0</v>
      </c>
      <c r="L37" s="5">
        <v>0</v>
      </c>
      <c r="M37" s="5">
        <v>0</v>
      </c>
      <c r="N37" s="5">
        <v>51709.72</v>
      </c>
      <c r="O37" s="5">
        <v>53715.17</v>
      </c>
      <c r="P37" s="5">
        <v>27145.5</v>
      </c>
      <c r="Q37" s="5">
        <v>20935.38</v>
      </c>
      <c r="R37" s="15">
        <f t="shared" si="0"/>
        <v>235623.47999999998</v>
      </c>
    </row>
    <row r="38" spans="1:18" hidden="1" x14ac:dyDescent="0.25">
      <c r="A38" s="8" t="s">
        <v>213</v>
      </c>
      <c r="B38" s="11" t="s">
        <v>212</v>
      </c>
      <c r="C38" s="11" t="s">
        <v>103</v>
      </c>
      <c r="D38" s="2"/>
      <c r="E38" s="2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5">
        <f t="shared" si="0"/>
        <v>0</v>
      </c>
    </row>
    <row r="39" spans="1:18" x14ac:dyDescent="0.25">
      <c r="A39" s="8" t="s">
        <v>215</v>
      </c>
      <c r="B39" s="11" t="s">
        <v>214</v>
      </c>
      <c r="C39" s="2"/>
      <c r="D39" s="2"/>
      <c r="E39" s="2"/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552</v>
      </c>
      <c r="N39" s="5">
        <v>0</v>
      </c>
      <c r="O39" s="5">
        <v>0</v>
      </c>
      <c r="P39" s="5">
        <v>0</v>
      </c>
      <c r="Q39" s="5">
        <v>0</v>
      </c>
      <c r="R39" s="15">
        <f t="shared" si="0"/>
        <v>552</v>
      </c>
    </row>
    <row r="40" spans="1:18" x14ac:dyDescent="0.25">
      <c r="A40" s="8" t="s">
        <v>219</v>
      </c>
      <c r="B40" s="11" t="s">
        <v>218</v>
      </c>
      <c r="C40" s="2"/>
      <c r="D40" s="2"/>
      <c r="E40" s="2"/>
      <c r="F40" s="5">
        <v>0</v>
      </c>
      <c r="G40" s="5">
        <v>0</v>
      </c>
      <c r="H40" s="5">
        <v>33221.120000000003</v>
      </c>
      <c r="I40" s="5">
        <v>16089.52</v>
      </c>
      <c r="J40" s="5">
        <v>0</v>
      </c>
      <c r="K40" s="5">
        <v>0</v>
      </c>
      <c r="L40" s="5">
        <v>0</v>
      </c>
      <c r="M40" s="5">
        <v>5101.1899999999996</v>
      </c>
      <c r="N40" s="5">
        <v>13845.77</v>
      </c>
      <c r="O40" s="5">
        <v>0</v>
      </c>
      <c r="P40" s="5">
        <v>0</v>
      </c>
      <c r="Q40" s="5">
        <v>0</v>
      </c>
      <c r="R40" s="15">
        <f t="shared" si="0"/>
        <v>68257.600000000006</v>
      </c>
    </row>
    <row r="41" spans="1:18" hidden="1" x14ac:dyDescent="0.25">
      <c r="A41" s="8" t="s">
        <v>221</v>
      </c>
      <c r="B41" s="11" t="s">
        <v>220</v>
      </c>
      <c r="C41" s="2"/>
      <c r="D41" s="2"/>
      <c r="E41" s="2"/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15">
        <f t="shared" si="0"/>
        <v>0</v>
      </c>
    </row>
    <row r="42" spans="1:18" x14ac:dyDescent="0.25">
      <c r="A42" s="8" t="s">
        <v>223</v>
      </c>
      <c r="B42" s="11" t="s">
        <v>222</v>
      </c>
      <c r="C42" s="2"/>
      <c r="D42" s="2"/>
      <c r="E42" s="2"/>
      <c r="F42" s="5">
        <v>0</v>
      </c>
      <c r="G42" s="5">
        <v>6274.88</v>
      </c>
      <c r="H42" s="5">
        <v>0</v>
      </c>
      <c r="I42" s="5">
        <v>19053.41</v>
      </c>
      <c r="J42" s="5">
        <v>0</v>
      </c>
      <c r="K42" s="5">
        <v>21657.61</v>
      </c>
      <c r="L42" s="5">
        <v>0</v>
      </c>
      <c r="M42" s="5">
        <v>11976.5</v>
      </c>
      <c r="N42" s="5">
        <v>24277.85</v>
      </c>
      <c r="O42" s="5">
        <v>0</v>
      </c>
      <c r="P42" s="5">
        <v>0</v>
      </c>
      <c r="Q42" s="5">
        <v>0</v>
      </c>
      <c r="R42" s="15">
        <f t="shared" si="0"/>
        <v>83240.25</v>
      </c>
    </row>
    <row r="43" spans="1:18" hidden="1" x14ac:dyDescent="0.25">
      <c r="A43" s="8" t="s">
        <v>225</v>
      </c>
      <c r="B43" s="11" t="s">
        <v>224</v>
      </c>
      <c r="C43" s="2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0</v>
      </c>
    </row>
    <row r="44" spans="1:18" hidden="1" x14ac:dyDescent="0.25">
      <c r="A44" s="8" t="s">
        <v>227</v>
      </c>
      <c r="B44" s="11" t="s">
        <v>226</v>
      </c>
      <c r="C44" s="2"/>
      <c r="D44" s="2"/>
      <c r="E44" s="2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5">
        <f t="shared" si="0"/>
        <v>0</v>
      </c>
    </row>
    <row r="45" spans="1:18" hidden="1" x14ac:dyDescent="0.25">
      <c r="A45" s="8" t="s">
        <v>229</v>
      </c>
      <c r="B45" s="11" t="s">
        <v>228</v>
      </c>
      <c r="C45" s="2"/>
      <c r="D45" s="2"/>
      <c r="E45" s="2"/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5">
        <f t="shared" si="0"/>
        <v>0</v>
      </c>
    </row>
    <row r="46" spans="1:18" x14ac:dyDescent="0.25">
      <c r="A46" s="8" t="s">
        <v>232</v>
      </c>
      <c r="B46" s="11" t="s">
        <v>231</v>
      </c>
      <c r="C46" s="2"/>
      <c r="D46" s="2"/>
      <c r="E46" s="2"/>
      <c r="F46" s="5">
        <v>0</v>
      </c>
      <c r="G46" s="5">
        <v>0</v>
      </c>
      <c r="H46" s="5">
        <v>0</v>
      </c>
      <c r="I46" s="5">
        <v>5860.8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5860.8</v>
      </c>
    </row>
    <row r="47" spans="1:18" x14ac:dyDescent="0.25">
      <c r="A47" s="8" t="s">
        <v>234</v>
      </c>
      <c r="B47" s="11" t="s">
        <v>233</v>
      </c>
      <c r="C47" s="2"/>
      <c r="D47" s="2"/>
      <c r="E47" s="2"/>
      <c r="F47" s="5">
        <v>0</v>
      </c>
      <c r="G47" s="5">
        <v>0</v>
      </c>
      <c r="H47" s="5">
        <v>45965.79</v>
      </c>
      <c r="I47" s="5">
        <v>23919.26</v>
      </c>
      <c r="J47" s="5">
        <v>0</v>
      </c>
      <c r="K47" s="5">
        <v>0</v>
      </c>
      <c r="L47" s="5">
        <v>0</v>
      </c>
      <c r="M47" s="5">
        <v>22594.240000000002</v>
      </c>
      <c r="N47" s="5">
        <v>0</v>
      </c>
      <c r="O47" s="5">
        <v>7111.44</v>
      </c>
      <c r="P47" s="5">
        <v>0</v>
      </c>
      <c r="Q47" s="5">
        <v>0</v>
      </c>
      <c r="R47" s="15">
        <f t="shared" si="0"/>
        <v>99590.73000000001</v>
      </c>
    </row>
    <row r="48" spans="1:18" x14ac:dyDescent="0.25">
      <c r="A48" s="8" t="s">
        <v>237</v>
      </c>
      <c r="B48" s="11" t="s">
        <v>236</v>
      </c>
      <c r="C48" s="2"/>
      <c r="D48" s="2"/>
      <c r="E48" s="2"/>
      <c r="F48" s="5">
        <v>352</v>
      </c>
      <c r="G48" s="5">
        <v>62.6</v>
      </c>
      <c r="H48" s="5">
        <v>552</v>
      </c>
      <c r="I48" s="5">
        <v>550</v>
      </c>
      <c r="J48" s="5">
        <v>60</v>
      </c>
      <c r="K48" s="5">
        <v>920</v>
      </c>
      <c r="L48" s="5">
        <v>1107.56</v>
      </c>
      <c r="M48" s="5">
        <v>1045</v>
      </c>
      <c r="N48" s="5">
        <v>1335.56</v>
      </c>
      <c r="O48" s="5">
        <v>65</v>
      </c>
      <c r="P48" s="5">
        <v>920</v>
      </c>
      <c r="Q48" s="5">
        <v>1104</v>
      </c>
      <c r="R48" s="15">
        <f t="shared" si="0"/>
        <v>8073.7199999999993</v>
      </c>
    </row>
    <row r="49" spans="1:18" hidden="1" x14ac:dyDescent="0.25">
      <c r="A49" s="8" t="s">
        <v>239</v>
      </c>
      <c r="B49" s="11" t="s">
        <v>238</v>
      </c>
      <c r="C49" s="2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15">
        <f t="shared" si="0"/>
        <v>0</v>
      </c>
    </row>
    <row r="50" spans="1:18" x14ac:dyDescent="0.25">
      <c r="A50" s="8" t="s">
        <v>241</v>
      </c>
      <c r="B50" s="12" t="s">
        <v>240</v>
      </c>
      <c r="C50" s="11" t="s">
        <v>142</v>
      </c>
      <c r="D50" s="11" t="s">
        <v>176</v>
      </c>
      <c r="E50" s="11"/>
      <c r="F50" s="5">
        <v>29085</v>
      </c>
      <c r="G50" s="5">
        <v>14901</v>
      </c>
      <c r="H50" s="5">
        <v>20033.099999999999</v>
      </c>
      <c r="I50" s="5">
        <v>0</v>
      </c>
      <c r="J50" s="5">
        <v>0</v>
      </c>
      <c r="K50" s="5">
        <v>37664.42</v>
      </c>
      <c r="L50" s="5">
        <v>0</v>
      </c>
      <c r="M50" s="5">
        <v>34462.22</v>
      </c>
      <c r="N50" s="5">
        <v>0</v>
      </c>
      <c r="O50" s="5">
        <v>56460.32</v>
      </c>
      <c r="P50" s="5">
        <v>0</v>
      </c>
      <c r="Q50" s="5">
        <v>58721.15</v>
      </c>
      <c r="R50" s="15">
        <f t="shared" si="0"/>
        <v>251327.21</v>
      </c>
    </row>
    <row r="51" spans="1:18" x14ac:dyDescent="0.25">
      <c r="A51" s="8" t="s">
        <v>244</v>
      </c>
      <c r="B51" s="12" t="s">
        <v>243</v>
      </c>
      <c r="C51" s="2"/>
      <c r="D51" s="2"/>
      <c r="E51" s="2"/>
      <c r="F51" s="5">
        <v>1310.21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5">
        <f t="shared" si="0"/>
        <v>1310.21</v>
      </c>
    </row>
    <row r="52" spans="1:18" hidden="1" x14ac:dyDescent="0.25">
      <c r="A52" s="8" t="s">
        <v>246</v>
      </c>
      <c r="B52" s="12" t="s">
        <v>245</v>
      </c>
      <c r="C52" s="2"/>
      <c r="D52" s="2"/>
      <c r="E52" s="2"/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5">
        <f t="shared" si="0"/>
        <v>0</v>
      </c>
    </row>
    <row r="53" spans="1:18" hidden="1" x14ac:dyDescent="0.25">
      <c r="A53" s="8" t="s">
        <v>248</v>
      </c>
      <c r="B53" s="12" t="s">
        <v>247</v>
      </c>
      <c r="C53" s="2"/>
      <c r="D53" s="2"/>
      <c r="E53" s="2"/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5">
        <f t="shared" si="0"/>
        <v>0</v>
      </c>
    </row>
    <row r="54" spans="1:18" hidden="1" x14ac:dyDescent="0.25">
      <c r="A54" s="8" t="s">
        <v>250</v>
      </c>
      <c r="B54" s="12" t="s">
        <v>249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5">
        <f t="shared" si="0"/>
        <v>0</v>
      </c>
    </row>
    <row r="55" spans="1:18" hidden="1" x14ac:dyDescent="0.25">
      <c r="A55" s="8" t="s">
        <v>253</v>
      </c>
      <c r="B55" s="12" t="s">
        <v>252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15">
        <f t="shared" si="0"/>
        <v>0</v>
      </c>
    </row>
    <row r="56" spans="1:18" hidden="1" x14ac:dyDescent="0.25">
      <c r="A56" s="8" t="s">
        <v>264</v>
      </c>
      <c r="B56" s="12" t="s">
        <v>263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5">
        <f t="shared" si="0"/>
        <v>0</v>
      </c>
    </row>
    <row r="57" spans="1:18" hidden="1" x14ac:dyDescent="0.25">
      <c r="A57" s="8" t="s">
        <v>266</v>
      </c>
      <c r="B57" s="12" t="s">
        <v>265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 t="shared" si="0"/>
        <v>0</v>
      </c>
    </row>
    <row r="58" spans="1:18" x14ac:dyDescent="0.25">
      <c r="A58" s="8" t="s">
        <v>268</v>
      </c>
      <c r="B58" s="12" t="s">
        <v>267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62.56</v>
      </c>
      <c r="M58" s="5">
        <v>125.12</v>
      </c>
      <c r="N58" s="5">
        <v>0</v>
      </c>
      <c r="O58" s="5">
        <v>52.56</v>
      </c>
      <c r="P58" s="5">
        <v>0</v>
      </c>
      <c r="Q58" s="5">
        <v>0</v>
      </c>
      <c r="R58" s="15">
        <f t="shared" si="0"/>
        <v>240.24</v>
      </c>
    </row>
    <row r="59" spans="1:18" x14ac:dyDescent="0.25">
      <c r="A59" s="8" t="s">
        <v>270</v>
      </c>
      <c r="B59" s="12" t="s">
        <v>269</v>
      </c>
      <c r="C59" s="2"/>
      <c r="D59" s="2"/>
      <c r="E59" s="2"/>
      <c r="F59" s="5">
        <v>0</v>
      </c>
      <c r="G59" s="5">
        <v>0</v>
      </c>
      <c r="H59" s="5">
        <v>395.37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0"/>
        <v>395.37</v>
      </c>
    </row>
    <row r="60" spans="1:18" hidden="1" x14ac:dyDescent="0.25">
      <c r="A60" s="8" t="s">
        <v>274</v>
      </c>
      <c r="B60" s="12" t="s">
        <v>273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0"/>
        <v>0</v>
      </c>
    </row>
    <row r="61" spans="1:18" hidden="1" x14ac:dyDescent="0.25">
      <c r="A61" s="8" t="s">
        <v>255</v>
      </c>
      <c r="B61" s="12" t="s">
        <v>254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0"/>
        <v>0</v>
      </c>
    </row>
    <row r="62" spans="1:18" x14ac:dyDescent="0.25">
      <c r="A62" s="8" t="s">
        <v>257</v>
      </c>
      <c r="B62" s="12" t="s">
        <v>256</v>
      </c>
      <c r="C62" s="6"/>
      <c r="D62" s="6"/>
      <c r="E62" s="6"/>
      <c r="F62" s="5">
        <v>0</v>
      </c>
      <c r="G62" s="5">
        <v>0</v>
      </c>
      <c r="H62" s="5">
        <v>552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552</v>
      </c>
      <c r="O62" s="5">
        <v>552</v>
      </c>
      <c r="P62" s="5">
        <v>0</v>
      </c>
      <c r="Q62" s="5">
        <v>0</v>
      </c>
      <c r="R62" s="15">
        <f t="shared" si="0"/>
        <v>1656</v>
      </c>
    </row>
    <row r="63" spans="1:18" hidden="1" x14ac:dyDescent="0.25">
      <c r="A63" s="8" t="s">
        <v>260</v>
      </c>
      <c r="B63" s="12" t="s">
        <v>259</v>
      </c>
      <c r="C63" s="6"/>
      <c r="D63" s="6"/>
      <c r="E63" s="6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0"/>
        <v>0</v>
      </c>
    </row>
    <row r="64" spans="1:18" hidden="1" x14ac:dyDescent="0.25">
      <c r="A64" s="8" t="s">
        <v>262</v>
      </c>
      <c r="B64" s="13" t="s">
        <v>261</v>
      </c>
      <c r="C64" s="6"/>
      <c r="D64" s="6"/>
      <c r="E64" s="6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0"/>
        <v>0</v>
      </c>
    </row>
    <row r="65" spans="1:18" x14ac:dyDescent="0.25">
      <c r="A65" s="8" t="s">
        <v>139</v>
      </c>
      <c r="B65" s="11" t="s">
        <v>138</v>
      </c>
      <c r="C65" s="16" t="s">
        <v>277</v>
      </c>
      <c r="D65" s="11"/>
      <c r="E65" s="11"/>
      <c r="F65" s="5">
        <v>136.85</v>
      </c>
      <c r="G65" s="5">
        <v>863.24</v>
      </c>
      <c r="H65" s="5">
        <v>46.3</v>
      </c>
      <c r="I65" s="5">
        <v>0</v>
      </c>
      <c r="J65" s="5">
        <v>0</v>
      </c>
      <c r="K65" s="5">
        <v>324.10000000000002</v>
      </c>
      <c r="L65" s="5">
        <v>185.2</v>
      </c>
      <c r="M65" s="5">
        <v>408.46</v>
      </c>
      <c r="N65" s="5">
        <v>416.70000000000005</v>
      </c>
      <c r="O65" s="5">
        <v>775.99999999999989</v>
      </c>
      <c r="P65" s="5">
        <v>729.79999999999984</v>
      </c>
      <c r="Q65" s="5">
        <v>136.1</v>
      </c>
      <c r="R65" s="15">
        <f t="shared" si="0"/>
        <v>4022.75</v>
      </c>
    </row>
    <row r="66" spans="1:18" hidden="1" x14ac:dyDescent="0.25">
      <c r="A66" s="8" t="s">
        <v>150</v>
      </c>
      <c r="B66" s="11" t="s">
        <v>149</v>
      </c>
      <c r="C66" s="11" t="s">
        <v>194</v>
      </c>
      <c r="D66" s="6"/>
      <c r="E66" s="6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0"/>
        <v>0</v>
      </c>
    </row>
    <row r="67" spans="1:18" x14ac:dyDescent="0.25">
      <c r="A67" s="8" t="s">
        <v>160</v>
      </c>
      <c r="B67" s="11" t="s">
        <v>159</v>
      </c>
      <c r="C67" s="11" t="s">
        <v>235</v>
      </c>
      <c r="E67" s="11"/>
      <c r="F67" s="5">
        <v>102414.49</v>
      </c>
      <c r="G67" s="5">
        <v>87922.05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0"/>
        <v>190336.54</v>
      </c>
    </row>
    <row r="68" spans="1:18" x14ac:dyDescent="0.25">
      <c r="A68" s="8" t="s">
        <v>169</v>
      </c>
      <c r="B68" s="11" t="s">
        <v>168</v>
      </c>
      <c r="C68" s="11" t="s">
        <v>182</v>
      </c>
      <c r="D68" s="6"/>
      <c r="E68" s="6"/>
      <c r="F68" s="5">
        <v>0</v>
      </c>
      <c r="G68" s="5">
        <v>816.96</v>
      </c>
      <c r="H68" s="5">
        <v>0</v>
      </c>
      <c r="I68" s="5">
        <v>2042.4</v>
      </c>
      <c r="J68" s="5">
        <v>0</v>
      </c>
      <c r="K68" s="5">
        <v>4177.38</v>
      </c>
      <c r="L68" s="5">
        <v>6127.2</v>
      </c>
      <c r="M68" s="5">
        <v>3676.32</v>
      </c>
      <c r="N68" s="5">
        <v>0</v>
      </c>
      <c r="O68" s="5">
        <v>0</v>
      </c>
      <c r="P68" s="5">
        <v>0</v>
      </c>
      <c r="Q68" s="5">
        <v>2949.23</v>
      </c>
      <c r="R68" s="15">
        <f t="shared" si="0"/>
        <v>19789.489999999998</v>
      </c>
    </row>
    <row r="69" spans="1:18" x14ac:dyDescent="0.25">
      <c r="A69" s="8" t="s">
        <v>178</v>
      </c>
      <c r="B69" s="11" t="s">
        <v>177</v>
      </c>
      <c r="C69" s="11" t="s">
        <v>183</v>
      </c>
      <c r="D69" s="11"/>
      <c r="E69" s="11"/>
      <c r="F69" s="5">
        <v>1721.57</v>
      </c>
      <c r="G69" s="5">
        <v>1003.97</v>
      </c>
      <c r="H69" s="5">
        <v>2715.09</v>
      </c>
      <c r="I69" s="5">
        <v>0</v>
      </c>
      <c r="J69" s="5">
        <v>1365.6</v>
      </c>
      <c r="K69" s="5">
        <v>2563.64</v>
      </c>
      <c r="L69" s="5">
        <v>2407.1999999999998</v>
      </c>
      <c r="M69" s="5">
        <v>2296.15</v>
      </c>
      <c r="N69" s="5">
        <v>4184.34</v>
      </c>
      <c r="O69" s="5">
        <v>0</v>
      </c>
      <c r="P69" s="5">
        <v>2725.1</v>
      </c>
      <c r="Q69" s="5">
        <v>2783.78</v>
      </c>
      <c r="R69" s="15">
        <f t="shared" si="0"/>
        <v>23766.439999999995</v>
      </c>
    </row>
    <row r="70" spans="1:18" x14ac:dyDescent="0.25">
      <c r="A70" s="8" t="s">
        <v>217</v>
      </c>
      <c r="B70" s="11" t="s">
        <v>216</v>
      </c>
      <c r="C70" s="12" t="s">
        <v>242</v>
      </c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5">
        <f t="shared" si="0"/>
        <v>0</v>
      </c>
    </row>
    <row r="71" spans="1:18" x14ac:dyDescent="0.25">
      <c r="A71" s="8" t="s">
        <v>284</v>
      </c>
      <c r="B71" s="11" t="s">
        <v>278</v>
      </c>
      <c r="C71" s="12"/>
      <c r="D71" s="2"/>
      <c r="E71" s="2"/>
      <c r="F71" s="5">
        <v>5144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0"/>
        <v>5144</v>
      </c>
    </row>
    <row r="72" spans="1:18" hidden="1" x14ac:dyDescent="0.25">
      <c r="A72" s="8" t="s">
        <v>285</v>
      </c>
      <c r="B72" s="11" t="s">
        <v>279</v>
      </c>
      <c r="C72" s="1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ref="R72:R101" si="1">SUM(F72:Q72)</f>
        <v>0</v>
      </c>
    </row>
    <row r="73" spans="1:18" x14ac:dyDescent="0.25">
      <c r="A73" s="8" t="s">
        <v>286</v>
      </c>
      <c r="B73" s="11" t="s">
        <v>281</v>
      </c>
      <c r="C73" s="12"/>
      <c r="D73" s="2"/>
      <c r="E73" s="2"/>
      <c r="F73" s="5">
        <v>0</v>
      </c>
      <c r="G73" s="5">
        <v>1033.7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1"/>
        <v>1033.7</v>
      </c>
    </row>
    <row r="74" spans="1:18" x14ac:dyDescent="0.25">
      <c r="A74" s="8" t="s">
        <v>287</v>
      </c>
      <c r="B74" s="11" t="s">
        <v>282</v>
      </c>
      <c r="C74" s="12"/>
      <c r="D74" s="2"/>
      <c r="E74" s="2"/>
      <c r="F74" s="5">
        <v>0</v>
      </c>
      <c r="G74" s="5">
        <v>1583.75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362.2</v>
      </c>
      <c r="N74" s="5">
        <v>816.96</v>
      </c>
      <c r="O74" s="5">
        <v>0</v>
      </c>
      <c r="P74" s="5">
        <v>0</v>
      </c>
      <c r="Q74" s="5">
        <v>0</v>
      </c>
      <c r="R74" s="15">
        <f t="shared" si="1"/>
        <v>2762.91</v>
      </c>
    </row>
    <row r="75" spans="1:18" x14ac:dyDescent="0.25">
      <c r="A75" s="8" t="s">
        <v>288</v>
      </c>
      <c r="B75" s="11" t="s">
        <v>283</v>
      </c>
      <c r="C75" s="12"/>
      <c r="D75" s="2"/>
      <c r="E75" s="2"/>
      <c r="F75" s="5">
        <v>0</v>
      </c>
      <c r="G75" s="5">
        <v>12024.24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1"/>
        <v>12024.24</v>
      </c>
    </row>
    <row r="76" spans="1:18" x14ac:dyDescent="0.25">
      <c r="A76" s="8" t="s">
        <v>290</v>
      </c>
      <c r="B76" s="13" t="s">
        <v>289</v>
      </c>
      <c r="C76" s="12"/>
      <c r="D76" s="2"/>
      <c r="E76" s="2"/>
      <c r="F76" s="5">
        <v>0</v>
      </c>
      <c r="G76" s="5">
        <v>0</v>
      </c>
      <c r="H76" s="5">
        <v>144590.25</v>
      </c>
      <c r="I76" s="5">
        <v>5221.8</v>
      </c>
      <c r="J76" s="5">
        <v>0</v>
      </c>
      <c r="K76" s="5">
        <v>0</v>
      </c>
      <c r="L76" s="5">
        <v>0</v>
      </c>
      <c r="M76" s="5">
        <v>1627.2</v>
      </c>
      <c r="N76" s="5">
        <v>0</v>
      </c>
      <c r="O76" s="5">
        <v>4272.3999999999996</v>
      </c>
      <c r="P76" s="5">
        <v>0</v>
      </c>
      <c r="Q76" s="5">
        <v>2886.4</v>
      </c>
      <c r="R76" s="15">
        <f t="shared" si="1"/>
        <v>158598.04999999999</v>
      </c>
    </row>
    <row r="77" spans="1:18" x14ac:dyDescent="0.25">
      <c r="A77" s="8" t="s">
        <v>292</v>
      </c>
      <c r="B77" s="13" t="s">
        <v>291</v>
      </c>
      <c r="C77" s="12"/>
      <c r="D77" s="2"/>
      <c r="E77" s="2"/>
      <c r="F77" s="5">
        <v>0</v>
      </c>
      <c r="G77" s="5">
        <v>0</v>
      </c>
      <c r="H77" s="5">
        <v>6908.7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1"/>
        <v>6908.7</v>
      </c>
    </row>
    <row r="78" spans="1:18" x14ac:dyDescent="0.25">
      <c r="A78" s="8" t="s">
        <v>294</v>
      </c>
      <c r="B78" s="17" t="s">
        <v>293</v>
      </c>
      <c r="C78" s="16" t="s">
        <v>352</v>
      </c>
      <c r="D78" s="2"/>
      <c r="E78" s="2"/>
      <c r="F78" s="5">
        <v>0</v>
      </c>
      <c r="G78" s="5">
        <v>0</v>
      </c>
      <c r="H78" s="5">
        <v>212964.91</v>
      </c>
      <c r="I78" s="5">
        <v>0</v>
      </c>
      <c r="J78" s="5">
        <v>0</v>
      </c>
      <c r="K78" s="5">
        <v>0</v>
      </c>
      <c r="L78" s="5">
        <v>0</v>
      </c>
      <c r="M78" s="5">
        <v>552</v>
      </c>
      <c r="N78" s="5">
        <v>0</v>
      </c>
      <c r="O78" s="5">
        <v>0</v>
      </c>
      <c r="P78" s="5">
        <v>0</v>
      </c>
      <c r="Q78" s="5">
        <v>0</v>
      </c>
      <c r="R78" s="15">
        <f t="shared" si="1"/>
        <v>213516.91</v>
      </c>
    </row>
    <row r="79" spans="1:18" x14ac:dyDescent="0.25">
      <c r="A79" s="8" t="s">
        <v>237</v>
      </c>
      <c r="B79" s="13" t="s">
        <v>295</v>
      </c>
      <c r="C79" s="12"/>
      <c r="D79" s="2"/>
      <c r="E79" s="2"/>
      <c r="F79" s="5">
        <v>0</v>
      </c>
      <c r="G79" s="5">
        <v>0</v>
      </c>
      <c r="H79" s="5">
        <v>15447.52</v>
      </c>
      <c r="I79" s="5">
        <v>473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1"/>
        <v>15920.52</v>
      </c>
    </row>
    <row r="80" spans="1:18" x14ac:dyDescent="0.25">
      <c r="A80" s="8" t="s">
        <v>297</v>
      </c>
      <c r="B80" s="13" t="s">
        <v>296</v>
      </c>
      <c r="C80" s="12"/>
      <c r="D80" s="2"/>
      <c r="E80" s="2"/>
      <c r="F80" s="5">
        <v>0</v>
      </c>
      <c r="G80" s="5">
        <v>0</v>
      </c>
      <c r="H80" s="5">
        <v>2862.42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1"/>
        <v>2862.42</v>
      </c>
    </row>
    <row r="81" spans="1:18" x14ac:dyDescent="0.25">
      <c r="A81" s="20" t="s">
        <v>306</v>
      </c>
      <c r="B81" s="21" t="s">
        <v>308</v>
      </c>
      <c r="C81" s="12"/>
      <c r="D81" s="2"/>
      <c r="E81" s="2"/>
      <c r="F81" s="5">
        <v>0</v>
      </c>
      <c r="G81" s="5">
        <v>0</v>
      </c>
      <c r="H81" s="5">
        <v>0</v>
      </c>
      <c r="I81" s="5">
        <v>44860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1"/>
        <v>44860</v>
      </c>
    </row>
    <row r="82" spans="1:18" x14ac:dyDescent="0.25">
      <c r="A82" s="20" t="s">
        <v>325</v>
      </c>
      <c r="B82" s="16" t="s">
        <v>326</v>
      </c>
      <c r="C82" s="1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7127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1"/>
        <v>7127</v>
      </c>
    </row>
    <row r="83" spans="1:18" x14ac:dyDescent="0.25">
      <c r="A83" s="20" t="s">
        <v>307</v>
      </c>
      <c r="B83" s="16" t="s">
        <v>309</v>
      </c>
      <c r="C83" s="12"/>
      <c r="D83" s="2"/>
      <c r="E83" s="2"/>
      <c r="F83" s="5">
        <v>0</v>
      </c>
      <c r="G83" s="5">
        <v>0</v>
      </c>
      <c r="H83" s="5">
        <v>0</v>
      </c>
      <c r="I83" s="5">
        <v>1029.8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1"/>
        <v>1029.8</v>
      </c>
    </row>
    <row r="84" spans="1:18" x14ac:dyDescent="0.25">
      <c r="A84" s="8" t="s">
        <v>329</v>
      </c>
      <c r="B84" s="13" t="s">
        <v>328</v>
      </c>
      <c r="C84" s="35"/>
      <c r="D84" s="36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57618.42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1"/>
        <v>57618.42</v>
      </c>
    </row>
    <row r="85" spans="1:18" x14ac:dyDescent="0.25">
      <c r="A85" s="37" t="s">
        <v>330</v>
      </c>
      <c r="B85" s="16" t="s">
        <v>335</v>
      </c>
      <c r="C85" s="38"/>
      <c r="D85" s="39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193862.86000000002</v>
      </c>
      <c r="L85" s="5">
        <v>29504.86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15">
        <f t="shared" si="1"/>
        <v>223367.72000000003</v>
      </c>
    </row>
    <row r="86" spans="1:18" x14ac:dyDescent="0.25">
      <c r="A86" s="8" t="s">
        <v>332</v>
      </c>
      <c r="B86" s="17" t="s">
        <v>331</v>
      </c>
      <c r="C86" s="35"/>
      <c r="D86" s="3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6757.87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5">
        <f t="shared" si="1"/>
        <v>6757.87</v>
      </c>
    </row>
    <row r="87" spans="1:18" x14ac:dyDescent="0.25">
      <c r="A87" s="20" t="s">
        <v>336</v>
      </c>
      <c r="B87" s="21" t="s">
        <v>337</v>
      </c>
      <c r="C87" s="35"/>
      <c r="D87" s="36"/>
      <c r="F87" s="5">
        <v>0</v>
      </c>
      <c r="G87" s="5">
        <v>0</v>
      </c>
      <c r="H87" s="5">
        <v>0</v>
      </c>
      <c r="I87" s="5">
        <v>6129.42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3139.9</v>
      </c>
      <c r="R87" s="15">
        <f t="shared" si="1"/>
        <v>9269.32</v>
      </c>
    </row>
    <row r="88" spans="1:18" x14ac:dyDescent="0.25">
      <c r="A88" s="8" t="s">
        <v>334</v>
      </c>
      <c r="B88" s="17" t="s">
        <v>333</v>
      </c>
      <c r="C88" s="35"/>
      <c r="D88" s="36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7607.26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1"/>
        <v>7607.26</v>
      </c>
    </row>
    <row r="89" spans="1:18" x14ac:dyDescent="0.25">
      <c r="A89" s="20" t="s">
        <v>339</v>
      </c>
      <c r="B89" s="16" t="s">
        <v>338</v>
      </c>
      <c r="C89" s="16" t="s">
        <v>344</v>
      </c>
      <c r="D89" s="16" t="s">
        <v>351</v>
      </c>
      <c r="E89" s="5"/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3523.6</v>
      </c>
      <c r="N89" s="5">
        <v>1086</v>
      </c>
      <c r="O89" s="5">
        <v>316</v>
      </c>
      <c r="P89" s="5">
        <v>2176</v>
      </c>
      <c r="Q89" s="5">
        <v>964</v>
      </c>
      <c r="R89" s="15">
        <f t="shared" si="1"/>
        <v>8065.6</v>
      </c>
    </row>
    <row r="90" spans="1:18" x14ac:dyDescent="0.25">
      <c r="A90" s="20" t="s">
        <v>342</v>
      </c>
      <c r="B90" s="16" t="s">
        <v>343</v>
      </c>
      <c r="C90" s="5"/>
      <c r="D90" s="5"/>
      <c r="E90" s="5"/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12420</v>
      </c>
      <c r="N90" s="5">
        <v>552</v>
      </c>
      <c r="O90" s="5">
        <v>7968</v>
      </c>
      <c r="P90" s="5">
        <v>0</v>
      </c>
      <c r="Q90" s="5">
        <v>4465</v>
      </c>
      <c r="R90" s="15">
        <f t="shared" si="1"/>
        <v>25405</v>
      </c>
    </row>
    <row r="91" spans="1:18" x14ac:dyDescent="0.25">
      <c r="A91" s="20" t="s">
        <v>345</v>
      </c>
      <c r="B91" s="16" t="s">
        <v>346</v>
      </c>
      <c r="C91" s="5"/>
      <c r="D91" s="5"/>
      <c r="E91" s="5"/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89292</v>
      </c>
      <c r="N91" s="5">
        <v>0</v>
      </c>
      <c r="O91" s="5">
        <v>32015.200000000001</v>
      </c>
      <c r="P91" s="5">
        <v>0</v>
      </c>
      <c r="Q91" s="5">
        <v>0</v>
      </c>
      <c r="R91" s="15">
        <f t="shared" si="1"/>
        <v>121307.2</v>
      </c>
    </row>
    <row r="92" spans="1:18" x14ac:dyDescent="0.25">
      <c r="A92" s="20" t="s">
        <v>347</v>
      </c>
      <c r="B92" s="21" t="s">
        <v>348</v>
      </c>
      <c r="C92" s="5"/>
      <c r="D92" s="5"/>
      <c r="E92" s="5"/>
      <c r="F92" s="5">
        <v>36000</v>
      </c>
      <c r="G92" s="5">
        <v>0</v>
      </c>
      <c r="H92" s="5">
        <v>36000</v>
      </c>
      <c r="I92" s="5">
        <v>0</v>
      </c>
      <c r="J92" s="5">
        <v>24000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1"/>
        <v>96000</v>
      </c>
    </row>
    <row r="93" spans="1:18" x14ac:dyDescent="0.25">
      <c r="A93" s="20" t="s">
        <v>355</v>
      </c>
      <c r="B93" s="21" t="s">
        <v>356</v>
      </c>
      <c r="C93" s="5"/>
      <c r="D93" s="5"/>
      <c r="E93" s="5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38350</v>
      </c>
      <c r="O93" s="5">
        <v>0</v>
      </c>
      <c r="P93" s="5">
        <v>0</v>
      </c>
      <c r="Q93" s="5">
        <v>0</v>
      </c>
      <c r="R93" s="15">
        <f t="shared" si="1"/>
        <v>38350</v>
      </c>
    </row>
    <row r="94" spans="1:18" x14ac:dyDescent="0.25">
      <c r="A94" s="20" t="s">
        <v>359</v>
      </c>
      <c r="B94" s="21" t="s">
        <v>360</v>
      </c>
      <c r="C94" s="5"/>
      <c r="D94" s="5"/>
      <c r="E94" s="5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48216</v>
      </c>
      <c r="M94" s="5">
        <v>7667.04</v>
      </c>
      <c r="N94" s="5">
        <v>0</v>
      </c>
      <c r="O94" s="5">
        <v>0</v>
      </c>
      <c r="P94" s="5">
        <v>0</v>
      </c>
      <c r="Q94" s="5">
        <v>0</v>
      </c>
      <c r="R94" s="15">
        <f t="shared" si="1"/>
        <v>55883.040000000001</v>
      </c>
    </row>
    <row r="95" spans="1:18" x14ac:dyDescent="0.25">
      <c r="A95" s="20" t="s">
        <v>361</v>
      </c>
      <c r="B95" s="17" t="s">
        <v>362</v>
      </c>
      <c r="C95" s="5"/>
      <c r="D95" s="5"/>
      <c r="E95" s="5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50688</v>
      </c>
      <c r="P95" s="5">
        <v>0</v>
      </c>
      <c r="Q95" s="5">
        <v>0</v>
      </c>
      <c r="R95" s="15">
        <f t="shared" si="1"/>
        <v>50688</v>
      </c>
    </row>
    <row r="96" spans="1:18" x14ac:dyDescent="0.25">
      <c r="A96" s="20" t="s">
        <v>363</v>
      </c>
      <c r="B96" s="17" t="s">
        <v>364</v>
      </c>
      <c r="C96" s="5"/>
      <c r="D96" s="5"/>
      <c r="E96" s="5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35566.32</v>
      </c>
      <c r="P96" s="5">
        <v>0</v>
      </c>
      <c r="Q96" s="5">
        <v>0</v>
      </c>
      <c r="R96" s="15">
        <f t="shared" si="1"/>
        <v>35566.32</v>
      </c>
    </row>
    <row r="97" spans="1:20" x14ac:dyDescent="0.25">
      <c r="A97" s="20" t="s">
        <v>365</v>
      </c>
      <c r="B97" s="17" t="s">
        <v>366</v>
      </c>
      <c r="C97" s="5"/>
      <c r="D97" s="5"/>
      <c r="E97" s="5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2887.83</v>
      </c>
      <c r="P97" s="5">
        <v>0</v>
      </c>
      <c r="Q97" s="5">
        <v>0</v>
      </c>
      <c r="R97" s="15">
        <f t="shared" si="1"/>
        <v>2887.83</v>
      </c>
    </row>
    <row r="98" spans="1:20" x14ac:dyDescent="0.25">
      <c r="A98" s="20" t="s">
        <v>373</v>
      </c>
      <c r="B98" s="17" t="s">
        <v>374</v>
      </c>
      <c r="C98" s="5"/>
      <c r="D98" s="5"/>
      <c r="E98" s="5"/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8469</v>
      </c>
      <c r="Q98" s="5">
        <v>0</v>
      </c>
      <c r="R98" s="15">
        <f t="shared" si="1"/>
        <v>8469</v>
      </c>
    </row>
    <row r="99" spans="1:20" x14ac:dyDescent="0.25">
      <c r="A99" s="20" t="s">
        <v>357</v>
      </c>
      <c r="B99" s="21" t="s">
        <v>358</v>
      </c>
      <c r="C99" s="5"/>
      <c r="D99" s="5"/>
      <c r="E99" s="5"/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25955.85</v>
      </c>
      <c r="N99" s="5">
        <v>0</v>
      </c>
      <c r="O99" s="5">
        <v>3705.7599999999998</v>
      </c>
      <c r="P99" s="5">
        <v>1495.92</v>
      </c>
      <c r="Q99" s="5">
        <v>3006.5</v>
      </c>
      <c r="R99" s="15">
        <f t="shared" si="1"/>
        <v>34164.03</v>
      </c>
    </row>
    <row r="100" spans="1:20" x14ac:dyDescent="0.25">
      <c r="A100" s="8" t="s">
        <v>380</v>
      </c>
      <c r="B100" s="16" t="s">
        <v>280</v>
      </c>
      <c r="C100" s="5"/>
      <c r="D100" s="5"/>
      <c r="E100" s="5"/>
      <c r="F100" s="5">
        <v>528</v>
      </c>
      <c r="G100" s="5">
        <v>0</v>
      </c>
      <c r="H100" s="5">
        <v>0</v>
      </c>
      <c r="I100" s="5">
        <v>0</v>
      </c>
      <c r="J100" s="5">
        <v>1472</v>
      </c>
      <c r="K100" s="5">
        <v>0</v>
      </c>
      <c r="L100" s="5">
        <v>0</v>
      </c>
      <c r="M100" s="5">
        <v>0</v>
      </c>
      <c r="N100" s="5">
        <v>552</v>
      </c>
      <c r="O100" s="5">
        <v>1104</v>
      </c>
      <c r="P100" s="5">
        <v>0</v>
      </c>
      <c r="Q100" s="5">
        <v>0</v>
      </c>
      <c r="R100" s="15">
        <f t="shared" si="1"/>
        <v>3656</v>
      </c>
    </row>
    <row r="101" spans="1:20" x14ac:dyDescent="0.25">
      <c r="A101" s="20" t="s">
        <v>349</v>
      </c>
      <c r="B101" s="21" t="s">
        <v>350</v>
      </c>
      <c r="C101" s="5"/>
      <c r="D101" s="5"/>
      <c r="E101" s="5"/>
      <c r="F101" s="5">
        <v>585.21</v>
      </c>
      <c r="G101" s="5">
        <v>1200.42</v>
      </c>
      <c r="H101" s="5">
        <v>1352.4</v>
      </c>
      <c r="I101" s="5">
        <v>892.22</v>
      </c>
      <c r="J101" s="5">
        <v>16645.13</v>
      </c>
      <c r="K101" s="5">
        <v>61113.08</v>
      </c>
      <c r="L101" s="5">
        <v>61175.12999999999</v>
      </c>
      <c r="M101" s="5">
        <v>74375.78</v>
      </c>
      <c r="N101" s="5">
        <v>72484.350000000006</v>
      </c>
      <c r="O101" s="5">
        <v>67085.489999999991</v>
      </c>
      <c r="P101" s="5">
        <v>45205.36</v>
      </c>
      <c r="Q101" s="5">
        <v>45413.859999999993</v>
      </c>
      <c r="R101" s="15">
        <f t="shared" si="1"/>
        <v>447528.42999999993</v>
      </c>
    </row>
    <row r="102" spans="1:20" x14ac:dyDescent="0.25">
      <c r="A102" s="3" t="s">
        <v>3</v>
      </c>
      <c r="B102" s="3"/>
      <c r="C102" s="3"/>
      <c r="D102" s="3"/>
      <c r="E102" s="3"/>
      <c r="F102" s="4">
        <f t="shared" ref="F102:J102" si="2">SUM(F7:F101)</f>
        <v>216602.45</v>
      </c>
      <c r="G102" s="4">
        <f t="shared" si="2"/>
        <v>185042.87000000002</v>
      </c>
      <c r="H102" s="4">
        <f t="shared" si="2"/>
        <v>748868.88000000012</v>
      </c>
      <c r="I102" s="4">
        <f t="shared" si="2"/>
        <v>206254.63</v>
      </c>
      <c r="J102" s="4">
        <f t="shared" si="2"/>
        <v>119217.25000000001</v>
      </c>
      <c r="K102" s="4">
        <f t="shared" ref="K102:Q102" si="3">SUM(K7:K101)</f>
        <v>590748.23</v>
      </c>
      <c r="L102" s="4">
        <f t="shared" si="3"/>
        <v>263064.21999999997</v>
      </c>
      <c r="M102" s="4">
        <f t="shared" si="3"/>
        <v>362463.41000000003</v>
      </c>
      <c r="N102" s="4">
        <f t="shared" si="3"/>
        <v>279079.46999999997</v>
      </c>
      <c r="O102" s="4">
        <f t="shared" si="3"/>
        <v>353109.16000000003</v>
      </c>
      <c r="P102" s="4">
        <f t="shared" si="3"/>
        <v>125979.99</v>
      </c>
      <c r="Q102" s="4">
        <f t="shared" si="3"/>
        <v>196505.11</v>
      </c>
      <c r="R102" s="4">
        <f>SUM(R7:R101)</f>
        <v>3646935.67</v>
      </c>
    </row>
    <row r="103" spans="1:20" x14ac:dyDescent="0.25">
      <c r="T103" s="7"/>
    </row>
    <row r="104" spans="1:20" x14ac:dyDescent="0.25">
      <c r="A104" s="18" t="s">
        <v>299</v>
      </c>
    </row>
    <row r="107" spans="1:20" x14ac:dyDescent="0.25">
      <c r="K107" s="29"/>
      <c r="L107" s="29"/>
      <c r="M107" s="29"/>
      <c r="N107" s="29"/>
      <c r="O107" s="29"/>
      <c r="P107" s="29"/>
      <c r="Q107" s="29"/>
    </row>
    <row r="108" spans="1:20" x14ac:dyDescent="0.25">
      <c r="R108" s="19"/>
    </row>
  </sheetData>
  <mergeCells count="3">
    <mergeCell ref="A3:R3"/>
    <mergeCell ref="A4:R4"/>
    <mergeCell ref="A5:R5"/>
  </mergeCells>
  <conditionalFormatting sqref="A7:A30 A43:A44 A48:A49 A51">
    <cfRule type="cellIs" dxfId="311" priority="143" stopIfTrue="1" operator="equal">
      <formula>"NO IDENTIFICADO"</formula>
    </cfRule>
  </conditionalFormatting>
  <conditionalFormatting sqref="A7:A31">
    <cfRule type="duplicateValues" dxfId="310" priority="142" stopIfTrue="1"/>
  </conditionalFormatting>
  <conditionalFormatting sqref="A7:A64">
    <cfRule type="duplicateValues" dxfId="309" priority="548"/>
    <cfRule type="duplicateValues" dxfId="308" priority="551"/>
    <cfRule type="duplicateValues" dxfId="307" priority="547"/>
  </conditionalFormatting>
  <conditionalFormatting sqref="A19:A20">
    <cfRule type="duplicateValues" dxfId="306" priority="141" stopIfTrue="1"/>
  </conditionalFormatting>
  <conditionalFormatting sqref="A32:A41 A53:A67">
    <cfRule type="cellIs" dxfId="305" priority="146" stopIfTrue="1" operator="equal">
      <formula>"NO IDENTIFICADO"</formula>
    </cfRule>
  </conditionalFormatting>
  <conditionalFormatting sqref="A42">
    <cfRule type="duplicateValues" dxfId="304" priority="137" stopIfTrue="1"/>
    <cfRule type="cellIs" dxfId="303" priority="138" stopIfTrue="1" operator="equal">
      <formula>"NO IDENTIFICADO"</formula>
    </cfRule>
  </conditionalFormatting>
  <conditionalFormatting sqref="A45">
    <cfRule type="duplicateValues" dxfId="302" priority="135" stopIfTrue="1"/>
    <cfRule type="cellIs" dxfId="301" priority="136" stopIfTrue="1" operator="equal">
      <formula>"NO IDENTIFICADO"</formula>
    </cfRule>
  </conditionalFormatting>
  <conditionalFormatting sqref="A46:A47">
    <cfRule type="duplicateValues" dxfId="300" priority="134" stopIfTrue="1"/>
  </conditionalFormatting>
  <conditionalFormatting sqref="A48:A49 A38:A41 A43:A44">
    <cfRule type="cellIs" dxfId="299" priority="140" stopIfTrue="1" operator="equal">
      <formula>$B$116</formula>
    </cfRule>
  </conditionalFormatting>
  <conditionalFormatting sqref="A50">
    <cfRule type="duplicateValues" dxfId="298" priority="158" stopIfTrue="1"/>
  </conditionalFormatting>
  <conditionalFormatting sqref="A51 A53:A54 A48:A49">
    <cfRule type="duplicateValues" dxfId="297" priority="133" stopIfTrue="1"/>
  </conditionalFormatting>
  <conditionalFormatting sqref="A51:A54">
    <cfRule type="cellIs" dxfId="296" priority="139" stopIfTrue="1" operator="equal">
      <formula>$B$116</formula>
    </cfRule>
  </conditionalFormatting>
  <conditionalFormatting sqref="A52">
    <cfRule type="cellIs" dxfId="295" priority="129" stopIfTrue="1" operator="equal">
      <formula>"NO IDENTIFICADO"</formula>
    </cfRule>
    <cfRule type="duplicateValues" dxfId="294" priority="130" stopIfTrue="1"/>
    <cfRule type="cellIs" dxfId="293" priority="131" stopIfTrue="1" operator="equal">
      <formula>"NO IDENTIFICADO"</formula>
    </cfRule>
    <cfRule type="duplicateValues" dxfId="292" priority="132" stopIfTrue="1"/>
    <cfRule type="cellIs" dxfId="291" priority="128" stopIfTrue="1" operator="equal">
      <formula>$B$116</formula>
    </cfRule>
  </conditionalFormatting>
  <conditionalFormatting sqref="A65:A67">
    <cfRule type="duplicateValues" dxfId="290" priority="152"/>
    <cfRule type="duplicateValues" dxfId="289" priority="151"/>
    <cfRule type="duplicateValues" dxfId="288" priority="150"/>
    <cfRule type="duplicateValues" dxfId="287" priority="149" stopIfTrue="1"/>
  </conditionalFormatting>
  <conditionalFormatting sqref="A67">
    <cfRule type="duplicateValues" dxfId="286" priority="125" stopIfTrue="1"/>
  </conditionalFormatting>
  <conditionalFormatting sqref="A68">
    <cfRule type="cellIs" dxfId="285" priority="104" stopIfTrue="1" operator="equal">
      <formula>"NO IDENTIFICADO"</formula>
    </cfRule>
    <cfRule type="duplicateValues" dxfId="284" priority="103" stopIfTrue="1"/>
    <cfRule type="duplicateValues" dxfId="283" priority="100"/>
    <cfRule type="duplicateValues" dxfId="282" priority="102"/>
    <cfRule type="duplicateValues" dxfId="281" priority="101"/>
  </conditionalFormatting>
  <conditionalFormatting sqref="A69">
    <cfRule type="duplicateValues" dxfId="280" priority="94" stopIfTrue="1"/>
    <cfRule type="duplicateValues" dxfId="279" priority="91"/>
    <cfRule type="duplicateValues" dxfId="278" priority="92"/>
    <cfRule type="duplicateValues" dxfId="277" priority="93"/>
  </conditionalFormatting>
  <conditionalFormatting sqref="A69:A80">
    <cfRule type="cellIs" dxfId="276" priority="95" stopIfTrue="1" operator="equal">
      <formula>"NO IDENTIFICADO"</formula>
    </cfRule>
  </conditionalFormatting>
  <conditionalFormatting sqref="A70:A75">
    <cfRule type="duplicateValues" dxfId="275" priority="498"/>
    <cfRule type="duplicateValues" dxfId="274" priority="497"/>
    <cfRule type="duplicateValues" dxfId="273" priority="499"/>
  </conditionalFormatting>
  <conditionalFormatting sqref="A76:A80">
    <cfRule type="duplicateValues" dxfId="272" priority="523"/>
    <cfRule type="duplicateValues" dxfId="271" priority="524"/>
    <cfRule type="duplicateValues" dxfId="270" priority="525"/>
  </conditionalFormatting>
  <conditionalFormatting sqref="A81 A83">
    <cfRule type="duplicateValues" dxfId="269" priority="63"/>
    <cfRule type="duplicateValues" dxfId="268" priority="64"/>
    <cfRule type="cellIs" dxfId="267" priority="65" stopIfTrue="1" operator="equal">
      <formula>"NO IDENTIFICADO"</formula>
    </cfRule>
    <cfRule type="duplicateValues" dxfId="266" priority="62"/>
  </conditionalFormatting>
  <conditionalFormatting sqref="A82">
    <cfRule type="duplicateValues" dxfId="265" priority="56"/>
    <cfRule type="duplicateValues" dxfId="264" priority="57"/>
    <cfRule type="duplicateValues" dxfId="263" priority="58"/>
    <cfRule type="cellIs" dxfId="262" priority="59" stopIfTrue="1" operator="equal">
      <formula>"NO IDENTIFICADO"</formula>
    </cfRule>
  </conditionalFormatting>
  <conditionalFormatting sqref="A84">
    <cfRule type="duplicateValues" dxfId="261" priority="46"/>
    <cfRule type="duplicateValues" dxfId="260" priority="47"/>
    <cfRule type="duplicateValues" dxfId="259" priority="48"/>
  </conditionalFormatting>
  <conditionalFormatting sqref="A84:A86">
    <cfRule type="cellIs" dxfId="258" priority="49" stopIfTrue="1" operator="equal">
      <formula>"NO IDENTIFICADO"</formula>
    </cfRule>
  </conditionalFormatting>
  <conditionalFormatting sqref="A85:A86 A88">
    <cfRule type="duplicateValues" dxfId="257" priority="53"/>
    <cfRule type="duplicateValues" dxfId="256" priority="54"/>
    <cfRule type="duplicateValues" dxfId="255" priority="55"/>
  </conditionalFormatting>
  <conditionalFormatting sqref="A87">
    <cfRule type="duplicateValues" dxfId="254" priority="45"/>
    <cfRule type="duplicateValues" dxfId="253" priority="44"/>
    <cfRule type="duplicateValues" dxfId="252" priority="43"/>
  </conditionalFormatting>
  <conditionalFormatting sqref="A87:A101">
    <cfRule type="cellIs" dxfId="251" priority="1" stopIfTrue="1" operator="equal">
      <formula>"NO IDENTIFICADO"</formula>
    </cfRule>
  </conditionalFormatting>
  <conditionalFormatting sqref="A89">
    <cfRule type="duplicateValues" dxfId="250" priority="35"/>
    <cfRule type="duplicateValues" dxfId="249" priority="36"/>
    <cfRule type="duplicateValues" dxfId="248" priority="34"/>
  </conditionalFormatting>
  <conditionalFormatting sqref="A90">
    <cfRule type="duplicateValues" dxfId="247" priority="29"/>
    <cfRule type="duplicateValues" dxfId="246" priority="30"/>
    <cfRule type="duplicateValues" dxfId="245" priority="28"/>
  </conditionalFormatting>
  <conditionalFormatting sqref="A91">
    <cfRule type="duplicateValues" dxfId="244" priority="26"/>
    <cfRule type="duplicateValues" dxfId="243" priority="25"/>
    <cfRule type="duplicateValues" dxfId="242" priority="24"/>
  </conditionalFormatting>
  <conditionalFormatting sqref="A92:A99">
    <cfRule type="duplicateValues" dxfId="241" priority="569"/>
    <cfRule type="duplicateValues" dxfId="240" priority="568"/>
    <cfRule type="duplicateValues" dxfId="239" priority="567"/>
  </conditionalFormatting>
  <conditionalFormatting sqref="A100">
    <cfRule type="duplicateValues" dxfId="238" priority="2"/>
    <cfRule type="duplicateValues" dxfId="237" priority="3"/>
    <cfRule type="duplicateValues" dxfId="236" priority="4"/>
  </conditionalFormatting>
  <conditionalFormatting sqref="A101">
    <cfRule type="duplicateValues" dxfId="235" priority="14"/>
    <cfRule type="duplicateValues" dxfId="234" priority="15"/>
    <cfRule type="duplicateValues" dxfId="233" priority="16"/>
  </conditionalFormatting>
  <conditionalFormatting sqref="B7:B60 D10 D37">
    <cfRule type="duplicateValues" dxfId="232" priority="539" stopIfTrue="1"/>
    <cfRule type="duplicateValues" dxfId="231" priority="540" stopIfTrue="1"/>
  </conditionalFormatting>
  <conditionalFormatting sqref="B61 C37">
    <cfRule type="duplicateValues" dxfId="230" priority="126" stopIfTrue="1"/>
    <cfRule type="duplicateValues" dxfId="229" priority="127" stopIfTrue="1"/>
  </conditionalFormatting>
  <conditionalFormatting sqref="B65">
    <cfRule type="duplicateValues" dxfId="228" priority="123" stopIfTrue="1"/>
    <cfRule type="duplicateValues" dxfId="227" priority="124" stopIfTrue="1"/>
  </conditionalFormatting>
  <conditionalFormatting sqref="B66">
    <cfRule type="duplicateValues" dxfId="226" priority="115" stopIfTrue="1"/>
    <cfRule type="duplicateValues" dxfId="225" priority="116" stopIfTrue="1"/>
  </conditionalFormatting>
  <conditionalFormatting sqref="B67">
    <cfRule type="duplicateValues" dxfId="224" priority="112" stopIfTrue="1"/>
    <cfRule type="duplicateValues" dxfId="223" priority="111" stopIfTrue="1"/>
  </conditionalFormatting>
  <conditionalFormatting sqref="B68">
    <cfRule type="duplicateValues" dxfId="222" priority="99" stopIfTrue="1"/>
    <cfRule type="duplicateValues" dxfId="221" priority="98" stopIfTrue="1"/>
  </conditionalFormatting>
  <conditionalFormatting sqref="B69">
    <cfRule type="duplicateValues" dxfId="220" priority="90" stopIfTrue="1"/>
    <cfRule type="duplicateValues" dxfId="219" priority="89" stopIfTrue="1"/>
  </conditionalFormatting>
  <conditionalFormatting sqref="B70:B75">
    <cfRule type="duplicateValues" dxfId="218" priority="500" stopIfTrue="1"/>
    <cfRule type="duplicateValues" dxfId="217" priority="501" stopIfTrue="1"/>
  </conditionalFormatting>
  <conditionalFormatting sqref="B78">
    <cfRule type="duplicateValues" dxfId="216" priority="67" stopIfTrue="1"/>
    <cfRule type="duplicateValues" dxfId="215" priority="68" stopIfTrue="1"/>
  </conditionalFormatting>
  <conditionalFormatting sqref="B81">
    <cfRule type="duplicateValues" dxfId="214" priority="61" stopIfTrue="1"/>
    <cfRule type="duplicateValues" dxfId="213" priority="60" stopIfTrue="1"/>
  </conditionalFormatting>
  <conditionalFormatting sqref="B86 B88">
    <cfRule type="duplicateValues" dxfId="212" priority="50" stopIfTrue="1"/>
    <cfRule type="duplicateValues" dxfId="211" priority="52" stopIfTrue="1"/>
  </conditionalFormatting>
  <conditionalFormatting sqref="B87">
    <cfRule type="duplicateValues" dxfId="210" priority="40" stopIfTrue="1"/>
    <cfRule type="duplicateValues" dxfId="209" priority="41" stopIfTrue="1"/>
  </conditionalFormatting>
  <conditionalFormatting sqref="B92:B94 B99 B101">
    <cfRule type="duplicateValues" dxfId="208" priority="571" stopIfTrue="1"/>
    <cfRule type="duplicateValues" dxfId="207" priority="570" stopIfTrue="1"/>
  </conditionalFormatting>
  <conditionalFormatting sqref="B95">
    <cfRule type="duplicateValues" dxfId="206" priority="11" stopIfTrue="1"/>
    <cfRule type="duplicateValues" dxfId="205" priority="12" stopIfTrue="1"/>
  </conditionalFormatting>
  <conditionalFormatting sqref="B96">
    <cfRule type="duplicateValues" dxfId="204" priority="9" stopIfTrue="1"/>
    <cfRule type="duplicateValues" dxfId="203" priority="10" stopIfTrue="1"/>
  </conditionalFormatting>
  <conditionalFormatting sqref="B97">
    <cfRule type="duplicateValues" dxfId="202" priority="8" stopIfTrue="1"/>
    <cfRule type="duplicateValues" dxfId="201" priority="7" stopIfTrue="1"/>
  </conditionalFormatting>
  <conditionalFormatting sqref="B98">
    <cfRule type="duplicateValues" dxfId="200" priority="5" stopIfTrue="1"/>
    <cfRule type="duplicateValues" dxfId="199" priority="6" stopIfTrue="1"/>
  </conditionalFormatting>
  <conditionalFormatting sqref="B111:D1048576 B102:D103 C76:D77 C104:D110 B1:D17 B19:D75 B18 D18 B100 C79:D83 D78">
    <cfRule type="duplicateValues" dxfId="198" priority="75"/>
  </conditionalFormatting>
  <conditionalFormatting sqref="B102:E104 B110:E1048576 C105:E109 C81:E83 B1:E17 B19:E77 D18:E18 B100 B18 B79:E80 B78 D78:E78">
    <cfRule type="duplicateValues" dxfId="197" priority="66"/>
  </conditionalFormatting>
  <conditionalFormatting sqref="C10">
    <cfRule type="duplicateValues" dxfId="196" priority="108" stopIfTrue="1"/>
    <cfRule type="duplicateValues" dxfId="195" priority="107" stopIfTrue="1"/>
  </conditionalFormatting>
  <conditionalFormatting sqref="C11">
    <cfRule type="duplicateValues" dxfId="194" priority="85" stopIfTrue="1"/>
    <cfRule type="duplicateValues" dxfId="193" priority="86" stopIfTrue="1"/>
  </conditionalFormatting>
  <conditionalFormatting sqref="C38">
    <cfRule type="duplicateValues" dxfId="192" priority="31" stopIfTrue="1"/>
    <cfRule type="duplicateValues" dxfId="191" priority="32" stopIfTrue="1"/>
  </conditionalFormatting>
  <conditionalFormatting sqref="C50">
    <cfRule type="duplicateValues" dxfId="190" priority="120" stopIfTrue="1"/>
    <cfRule type="duplicateValues" dxfId="189" priority="119" stopIfTrue="1"/>
  </conditionalFormatting>
  <conditionalFormatting sqref="C66">
    <cfRule type="duplicateValues" dxfId="188" priority="113" stopIfTrue="1"/>
    <cfRule type="duplicateValues" dxfId="187" priority="114" stopIfTrue="1"/>
  </conditionalFormatting>
  <conditionalFormatting sqref="C67">
    <cfRule type="duplicateValues" dxfId="186" priority="110" stopIfTrue="1"/>
    <cfRule type="duplicateValues" dxfId="185" priority="109" stopIfTrue="1"/>
  </conditionalFormatting>
  <conditionalFormatting sqref="C68">
    <cfRule type="duplicateValues" dxfId="184" priority="96" stopIfTrue="1"/>
    <cfRule type="duplicateValues" dxfId="183" priority="97" stopIfTrue="1"/>
  </conditionalFormatting>
  <conditionalFormatting sqref="C69">
    <cfRule type="duplicateValues" dxfId="182" priority="87" stopIfTrue="1"/>
    <cfRule type="duplicateValues" dxfId="181" priority="88" stopIfTrue="1"/>
  </conditionalFormatting>
  <conditionalFormatting sqref="C70:C77 C79:C83">
    <cfRule type="duplicateValues" dxfId="180" priority="529" stopIfTrue="1"/>
    <cfRule type="duplicateValues" dxfId="179" priority="530" stopIfTrue="1"/>
  </conditionalFormatting>
  <conditionalFormatting sqref="D11:E11">
    <cfRule type="duplicateValues" dxfId="178" priority="84" stopIfTrue="1"/>
    <cfRule type="duplicateValues" dxfId="177" priority="83" stopIfTrue="1"/>
  </conditionalFormatting>
  <conditionalFormatting sqref="D50:E50">
    <cfRule type="duplicateValues" dxfId="176" priority="117" stopIfTrue="1"/>
    <cfRule type="duplicateValues" dxfId="175" priority="118" stopIfTrue="1"/>
  </conditionalFormatting>
  <conditionalFormatting sqref="D65:E65">
    <cfRule type="duplicateValues" dxfId="174" priority="147" stopIfTrue="1"/>
    <cfRule type="duplicateValues" dxfId="173" priority="148" stopIfTrue="1"/>
  </conditionalFormatting>
  <conditionalFormatting sqref="D69:E69">
    <cfRule type="duplicateValues" dxfId="172" priority="144" stopIfTrue="1"/>
    <cfRule type="duplicateValues" dxfId="171" priority="145" stopIfTrue="1"/>
  </conditionalFormatting>
  <conditionalFormatting sqref="E67 E10">
    <cfRule type="duplicateValues" dxfId="170" priority="106" stopIfTrue="1"/>
    <cfRule type="duplicateValues" dxfId="169" priority="105" stopIfTrue="1"/>
  </conditionalFormatting>
  <conditionalFormatting sqref="S89:S101 U89:U101 W89:W101 Y89:Y101 AA89:AA101 AC89:AC101 AE89:AE101 AG89:AG101 AI89:AI101 AK89:AK101 AM89:AM101 AO89:AO101 AQ89:AQ101 AS89:AS101 AU89:AU101 AW89:AW101 AY89:AY101 BA89:BA101 BC89:BC101 BE89:BE101 BG89:BG101 BI89:BI101 BK89:BK101 BM89:BM101 BO89:BO101 BQ89:BQ101 BS89:BS101 BU89:BU101 BW89:BW101 BY89:BY101 CA89:CA101 CC89:CC101 CE89:CE101 CG89:CG101 CI89:CI101 CK89:CK101 CM89:CM101 CO89:CO101 CQ89:CQ101 CS89:CS101 CU89:CU101 CW89:CW101 CY89:CY101 DA89:DA101 DC89:DC101 DE89:DE101 DG89:DG101 DI89:DI101 DK89:DK101 DM89:DM101 DO89:DO101 DQ89:DQ101 DS89:DS101 DU89:DU101 DW89:DW101 DY89:DY101 EA89:EA101 EC89:EC101 EE89:EE101 EG89:EG101 EI89:EI101 EK89:EK101 EM89:EM101 EO89:EO101 EQ89:EQ101 ES89:ES101 EU89:EU101 EW89:EW101 EY89:EY101 FA89:FA101 FC89:FC101 FE89:FE101 FG89:FG101 FI89:FI101 FK89:FK101 FM89:FM101 FO89:FO101 FQ89:FQ101 FS89:FS101 FU89:FU101 FW89:FW101 FY89:FY101 GA89:GA101 GC89:GC101 GE89:GE101 GG89:GG101 GI89:GI101 GK89:GK101 GM89:GM101 GO89:GO101 GQ89:GQ101 GS89:GS101 GU89:GU101 GW89:GW101 GY89:GY101 HA89:HA101 HC89:HC101 HE89:HE101 HG89:HG101 HI89:HI101 HK89:HK101 HM89:HM101 HO89:HO101 HQ89:HQ101 HS89:HS101 HU89:HU101 HW89:HW101 HY89:HY101 IA89:IA101 IC89:IC101 IE89:IE101 IG89:IG101 II89:II101 IK89:IK101 IM89:IM101 IO89:IO101 IQ89:IQ101 IS89:IS101 IU89:IU101 IW89:IW101 IY89:IY101 JA89:JA101 JC89:JC101 JE89:JE101 JG89:JG101 JI89:JI101 JK89:JK101 JM89:JM101 JO89:JO101 JQ89:JQ101 JS89:JS101 JU89:JU101 JW89:JW101 JY89:JY101 KA89:KA101 KC89:KC101 KE89:KE101 KG89:KG101 KI89:KI101 KK89:KK101 KM89:KM101 KO89:KO101 KQ89:KQ101 KS89:KS101 KU89:KU101 KW89:KW101 KY89:KY101 LA89:LA101 LC89:LC101 LE89:LE101 LG89:LG101 LI89:LI101 LK89:LK101 LM89:LM101 LO89:LO101 LQ89:LQ101 LS89:LS101 LU89:LU101 LW89:LW101 LY89:LY101 MA89:MA101 MC89:MC101 ME89:ME101 MG89:MG101 MI89:MI101 MK89:MK101 MM89:MM101 MO89:MO101 MQ89:MQ101 MS89:MS101 MU89:MU101 MW89:MW101 MY89:MY101 NA89:NA101 NC89:NC101 NE89:NE101 NG89:NG101 NI89:NI101 NK89:NK101 NM89:NM101 NO89:NO101 NQ89:NQ101 NS89:NS101 NU89:NU101 NW89:NW101 NY89:NY101 OA89:OA101 OC89:OC101 OE89:OE101 OG89:OG101 OI89:OI101 OK89:OK101 OM89:OM101 OO89:OO101 OQ89:OQ101 OS89:OS101 OU89:OU101 OW89:OW101 OY89:OY101 PA89:PA101 PC89:PC101 PE89:PE101 PG89:PG101 PI89:PI101 PK89:PK101 PM89:PM101 PO89:PO101 PQ89:PQ101 PS89:PS101 PU89:PU101 PW89:PW101 PY89:PY101 QA89:QA101 QC89:QC101 QE89:QE101 QG89:QG101 QI89:QI101 QK89:QK101 QM89:QM101 QO89:QO101 QQ89:QQ101 QS89:QS101 QU89:QU101 QW89:QW101 QY89:QY101 RA89:RA101 RC89:RC101 RE89:RE101 RG89:RG101 RI89:RI101 RK89:RK101 RM89:RM101 RO89:RO101 RQ89:RQ101 RS89:RS101 RU89:RU101 RW89:RW101 RY89:RY101 SA89:SA101 SC89:SC101 SE89:SE101 SG89:SG101 SI89:SI101 SK89:SK101 SM89:SM101 SO89:SO101 SQ89:SQ101 SS89:SS101 SU89:SU101 SW89:SW101 SY89:SY101 TA89:TA101 TC89:TC101 TE89:TE101 TG89:TG101 TI89:TI101 TK89:TK101 TM89:TM101 TO89:TO101 TQ89:TQ101 TS89:TS101 TU89:TU101 TW89:TW101 TY89:TY101 UA89:UA101 UC89:UC101 UE89:UE101 UG89:UG101 UI89:UI101 UK89:UK101 UM89:UM101 UO89:UO101 UQ89:UQ101 US89:US101 UU89:UU101 UW89:UW101 UY89:UY101 VA89:VA101 VC89:VC101 VE89:VE101 VG89:VG101 VI89:VI101 VK89:VK101 VM89:VM101 VO89:VO101 VQ89:VQ101 VS89:VS101 VU89:VU101 VW89:VW101 VY89:VY101 WA89:WA101 WC89:WC101 WE89:WE101 WG89:WG101 WI89:WI101 WK89:WK101 WM89:WM101 WO89:WO101 WQ89:WQ101 WS89:WS101 WU89:WU101 WW89:WW101 WY89:WY101 XA89:XA101 XC89:XC101 XE89:XE101 XG89:XG101 XI89:XI101 XK89:XK101 XM89:XM101 XO89:XO101 XQ89:XQ101 XS89:XS101 XU89:XU101 XW89:XW101 XY89:XY101 YA89:YA101 YC89:YC101 YE89:YE101 YG89:YG101 YI89:YI101 YK89:YK101 YM89:YM101 YO89:YO101 YQ89:YQ101 YS89:YS101 YU89:YU101 YW89:YW101 YY89:YY101 ZA89:ZA101 ZC89:ZC101 ZE89:ZE101 ZG89:ZG101 ZI89:ZI101 ZK89:ZK101 ZM89:ZM101 ZO89:ZO101 ZQ89:ZQ101 ZS89:ZS101 ZU89:ZU101 ZW89:ZW101 ZY89:ZY101 AAA89:AAA101 AAC89:AAC101 AAE89:AAE101 AAG89:AAG101 AAI89:AAI101 AAK89:AAK101 AAM89:AAM101 AAO89:AAO101 AAQ89:AAQ101 AAS89:AAS101 AAU89:AAU101 AAW89:AAW101 AAY89:AAY101 ABA89:ABA101 ABC89:ABC101 ABE89:ABE101 ABG89:ABG101 ABI89:ABI101 ABK89:ABK101 ABM89:ABM101 ABO89:ABO101 ABQ89:ABQ101 ABS89:ABS101 ABU89:ABU101 ABW89:ABW101 ABY89:ABY101 ACA89:ACA101 ACC89:ACC101 ACE89:ACE101 ACG89:ACG101 ACI89:ACI101 ACK89:ACK101 ACM89:ACM101 ACO89:ACO101 ACQ89:ACQ101 ACS89:ACS101 ACU89:ACU101 ACW89:ACW101 ACY89:ACY101 ADA89:ADA101 ADC89:ADC101 ADE89:ADE101 ADG89:ADG101 ADI89:ADI101 ADK89:ADK101 ADM89:ADM101 ADO89:ADO101 ADQ89:ADQ101 ADS89:ADS101 ADU89:ADU101 ADW89:ADW101 ADY89:ADY101 AEA89:AEA101 AEC89:AEC101 AEE89:AEE101 AEG89:AEG101 AEI89:AEI101 AEK89:AEK101 AEM89:AEM101 AEO89:AEO101 AEQ89:AEQ101 AES89:AES101 AEU89:AEU101 AEW89:AEW101 AEY89:AEY101 AFA89:AFA101 AFC89:AFC101 AFE89:AFE101 AFG89:AFG101 AFI89:AFI101 AFK89:AFK101 AFM89:AFM101 AFO89:AFO101 AFQ89:AFQ101 AFS89:AFS101 AFU89:AFU101 AFW89:AFW101 AFY89:AFY101 AGA89:AGA101 AGC89:AGC101 AGE89:AGE101 AGG89:AGG101 AGI89:AGI101 AGK89:AGK101 AGM89:AGM101 AGO89:AGO101 AGQ89:AGQ101 AGS89:AGS101 AGU89:AGU101 AGW89:AGW101 AGY89:AGY101 AHA89:AHA101 AHC89:AHC101 AHE89:AHE101 AHG89:AHG101 AHI89:AHI101 AHK89:AHK101 AHM89:AHM101 AHO89:AHO101 AHQ89:AHQ101 AHS89:AHS101 AHU89:AHU101 AHW89:AHW101 AHY89:AHY101 AIA89:AIA101 AIC89:AIC101 AIE89:AIE101 AIG89:AIG101 AII89:AII101 AIK89:AIK101 AIM89:AIM101 AIO89:AIO101 AIQ89:AIQ101 AIS89:AIS101 AIU89:AIU101 AIW89:AIW101 AIY89:AIY101 AJA89:AJA101 AJC89:AJC101 AJE89:AJE101 AJG89:AJG101 AJI89:AJI101 AJK89:AJK101 AJM89:AJM101 AJO89:AJO101 AJQ89:AJQ101 AJS89:AJS101 AJU89:AJU101 AJW89:AJW101 AJY89:AJY101 AKA89:AKA101 AKC89:AKC101 AKE89:AKE101 AKG89:AKG101 AKI89:AKI101 AKK89:AKK101 AKM89:AKM101 AKO89:AKO101 AKQ89:AKQ101 AKS89:AKS101 AKU89:AKU101 AKW89:AKW101 AKY89:AKY101 ALA89:ALA101 ALC89:ALC101 ALE89:ALE101 ALG89:ALG101 ALI89:ALI101 ALK89:ALK101 ALM89:ALM101 ALO89:ALO101 ALQ89:ALQ101 ALS89:ALS101 ALU89:ALU101 ALW89:ALW101 ALY89:ALY101 AMA89:AMA101 AMC89:AMC101 AME89:AME101 AMG89:AMG101 AMI89:AMI101 AMK89:AMK101 AMM89:AMM101 AMO89:AMO101 AMQ89:AMQ101 AMS89:AMS101 AMU89:AMU101 AMW89:AMW101 AMY89:AMY101 ANA89:ANA101 ANC89:ANC101 ANE89:ANE101 ANG89:ANG101 ANI89:ANI101 ANK89:ANK101 ANM89:ANM101 ANO89:ANO101 ANQ89:ANQ101 ANS89:ANS101 ANU89:ANU101 ANW89:ANW101 ANY89:ANY101 AOA89:AOA101 AOC89:AOC101 AOE89:AOE101 AOG89:AOG101 AOI89:AOI101 AOK89:AOK101 AOM89:AOM101 AOO89:AOO101 AOQ89:AOQ101 AOS89:AOS101 AOU89:AOU101 AOW89:AOW101 AOY89:AOY101 APA89:APA101 APC89:APC101 APE89:APE101 APG89:APG101 API89:API101 APK89:APK101 APM89:APM101 APO89:APO101 APQ89:APQ101 APS89:APS101 APU89:APU101 APW89:APW101 APY89:APY101 AQA89:AQA101 AQC89:AQC101 AQE89:AQE101 AQG89:AQG101 AQI89:AQI101 AQK89:AQK101 AQM89:AQM101 AQO89:AQO101 AQQ89:AQQ101 AQS89:AQS101 AQU89:AQU101 AQW89:AQW101 AQY89:AQY101 ARA89:ARA101 ARC89:ARC101 ARE89:ARE101 ARG89:ARG101 ARI89:ARI101 ARK89:ARK101 ARM89:ARM101 ARO89:ARO101 ARQ89:ARQ101 ARS89:ARS101 ARU89:ARU101 ARW89:ARW101 ARY89:ARY101 ASA89:ASA101 ASC89:ASC101 ASE89:ASE101 ASG89:ASG101 ASI89:ASI101 ASK89:ASK101 ASM89:ASM101 ASO89:ASO101 ASQ89:ASQ101 ASS89:ASS101 ASU89:ASU101 ASW89:ASW101 ASY89:ASY101 ATA89:ATA101 ATC89:ATC101 ATE89:ATE101 ATG89:ATG101 ATI89:ATI101 ATK89:ATK101 ATM89:ATM101 ATO89:ATO101 ATQ89:ATQ101 ATS89:ATS101 ATU89:ATU101 ATW89:ATW101 ATY89:ATY101 AUA89:AUA101 AUC89:AUC101 AUE89:AUE101 AUG89:AUG101 AUI89:AUI101 AUK89:AUK101 AUM89:AUM101 AUO89:AUO101 AUQ89:AUQ101 AUS89:AUS101 AUU89:AUU101 AUW89:AUW101 AUY89:AUY101 AVA89:AVA101 AVC89:AVC101 AVE89:AVE101 AVG89:AVG101 AVI89:AVI101 AVK89:AVK101 AVM89:AVM101 AVO89:AVO101 AVQ89:AVQ101 AVS89:AVS101 AVU89:AVU101 AVW89:AVW101 AVY89:AVY101 AWA89:AWA101 AWC89:AWC101 AWE89:AWE101 AWG89:AWG101 AWI89:AWI101 AWK89:AWK101 AWM89:AWM101 AWO89:AWO101 AWQ89:AWQ101 AWS89:AWS101 AWU89:AWU101 AWW89:AWW101 AWY89:AWY101 AXA89:AXA101 AXC89:AXC101 AXE89:AXE101 AXG89:AXG101 AXI89:AXI101 AXK89:AXK101 AXM89:AXM101 AXO89:AXO101 AXQ89:AXQ101 AXS89:AXS101 AXU89:AXU101 AXW89:AXW101 AXY89:AXY101 AYA89:AYA101 AYC89:AYC101 AYE89:AYE101 AYG89:AYG101 AYI89:AYI101 AYK89:AYK101 AYM89:AYM101 AYO89:AYO101 AYQ89:AYQ101 AYS89:AYS101 AYU89:AYU101 AYW89:AYW101 AYY89:AYY101 AZA89:AZA101 AZC89:AZC101 AZE89:AZE101 AZG89:AZG101 AZI89:AZI101 AZK89:AZK101 AZM89:AZM101 AZO89:AZO101 AZQ89:AZQ101 AZS89:AZS101 AZU89:AZU101 AZW89:AZW101 AZY89:AZY101 BAA89:BAA101 BAC89:BAC101 BAE89:BAE101 BAG89:BAG101 BAI89:BAI101 BAK89:BAK101 BAM89:BAM101 BAO89:BAO101 BAQ89:BAQ101 BAS89:BAS101 BAU89:BAU101 BAW89:BAW101 BAY89:BAY101 BBA89:BBA101 BBC89:BBC101 BBE89:BBE101 BBG89:BBG101 BBI89:BBI101 BBK89:BBK101 BBM89:BBM101 BBO89:BBO101 BBQ89:BBQ101 BBS89:BBS101 BBU89:BBU101 BBW89:BBW101 BBY89:BBY101 BCA89:BCA101 BCC89:BCC101 BCE89:BCE101 BCG89:BCG101 BCI89:BCI101 BCK89:BCK101 BCM89:BCM101 BCO89:BCO101 BCQ89:BCQ101 BCS89:BCS101 BCU89:BCU101 BCW89:BCW101 BCY89:BCY101 BDA89:BDA101 BDC89:BDC101 BDE89:BDE101 BDG89:BDG101 BDI89:BDI101 BDK89:BDK101 BDM89:BDM101 BDO89:BDO101 BDQ89:BDQ101 BDS89:BDS101 BDU89:BDU101 BDW89:BDW101 BDY89:BDY101 BEA89:BEA101 BEC89:BEC101 BEE89:BEE101 BEG89:BEG101 BEI89:BEI101 BEK89:BEK101 BEM89:BEM101 BEO89:BEO101 BEQ89:BEQ101 BES89:BES101 BEU89:BEU101 BEW89:BEW101 BEY89:BEY101 BFA89:BFA101 BFC89:BFC101 BFE89:BFE101 BFG89:BFG101 BFI89:BFI101 BFK89:BFK101 BFM89:BFM101 BFO89:BFO101 BFQ89:BFQ101 BFS89:BFS101 BFU89:BFU101 BFW89:BFW101 BFY89:BFY101 BGA89:BGA101 BGC89:BGC101 BGE89:BGE101 BGG89:BGG101 BGI89:BGI101 BGK89:BGK101 BGM89:BGM101 BGO89:BGO101 BGQ89:BGQ101 BGS89:BGS101 BGU89:BGU101 BGW89:BGW101 BGY89:BGY101 BHA89:BHA101 BHC89:BHC101 BHE89:BHE101 BHG89:BHG101 BHI89:BHI101 BHK89:BHK101 BHM89:BHM101 BHO89:BHO101 BHQ89:BHQ101 BHS89:BHS101 BHU89:BHU101 BHW89:BHW101 BHY89:BHY101 BIA89:BIA101 BIC89:BIC101 BIE89:BIE101 BIG89:BIG101 BII89:BII101 BIK89:BIK101 BIM89:BIM101 BIO89:BIO101 BIQ89:BIQ101 BIS89:BIS101 BIU89:BIU101 BIW89:BIW101 BIY89:BIY101 BJA89:BJA101 BJC89:BJC101 BJE89:BJE101 BJG89:BJG101 BJI89:BJI101 BJK89:BJK101 BJM89:BJM101 BJO89:BJO101 BJQ89:BJQ101 BJS89:BJS101 BJU89:BJU101 BJW89:BJW101 BJY89:BJY101 BKA89:BKA101 BKC89:BKC101 BKE89:BKE101 BKG89:BKG101 BKI89:BKI101 BKK89:BKK101 BKM89:BKM101 BKO89:BKO101 BKQ89:BKQ101 BKS89:BKS101 BKU89:BKU101 BKW89:BKW101 BKY89:BKY101 BLA89:BLA101 BLC89:BLC101 BLE89:BLE101 BLG89:BLG101 BLI89:BLI101 BLK89:BLK101 BLM89:BLM101 BLO89:BLO101 BLQ89:BLQ101 BLS89:BLS101 BLU89:BLU101 BLW89:BLW101 BLY89:BLY101 BMA89:BMA101 BMC89:BMC101 BME89:BME101 BMG89:BMG101 BMI89:BMI101 BMK89:BMK101 BMM89:BMM101 BMO89:BMO101 BMQ89:BMQ101 BMS89:BMS101 BMU89:BMU101 BMW89:BMW101 BMY89:BMY101 BNA89:BNA101 BNC89:BNC101 BNE89:BNE101 BNG89:BNG101 BNI89:BNI101 BNK89:BNK101 BNM89:BNM101 BNO89:BNO101 BNQ89:BNQ101 BNS89:BNS101 BNU89:BNU101 BNW89:BNW101 BNY89:BNY101 BOA89:BOA101 BOC89:BOC101 BOE89:BOE101 BOG89:BOG101 BOI89:BOI101 BOK89:BOK101 BOM89:BOM101 BOO89:BOO101 BOQ89:BOQ101 BOS89:BOS101 BOU89:BOU101 BOW89:BOW101 BOY89:BOY101 BPA89:BPA101 BPC89:BPC101 BPE89:BPE101 BPG89:BPG101 BPI89:BPI101 BPK89:BPK101 BPM89:BPM101 BPO89:BPO101 BPQ89:BPQ101 BPS89:BPS101 BPU89:BPU101 BPW89:BPW101 BPY89:BPY101 BQA89:BQA101 BQC89:BQC101 BQE89:BQE101 BQG89:BQG101 BQI89:BQI101 BQK89:BQK101 BQM89:BQM101 BQO89:BQO101 BQQ89:BQQ101 BQS89:BQS101 BQU89:BQU101 BQW89:BQW101 BQY89:BQY101 BRA89:BRA101 BRC89:BRC101 BRE89:BRE101 BRG89:BRG101 BRI89:BRI101 BRK89:BRK101 BRM89:BRM101 BRO89:BRO101 BRQ89:BRQ101 BRS89:BRS101 BRU89:BRU101 BRW89:BRW101 BRY89:BRY101 BSA89:BSA101 BSC89:BSC101 BSE89:BSE101 BSG89:BSG101 BSI89:BSI101 BSK89:BSK101 BSM89:BSM101 BSO89:BSO101 BSQ89:BSQ101 BSS89:BSS101 BSU89:BSU101 BSW89:BSW101 BSY89:BSY101 BTA89:BTA101 BTC89:BTC101 BTE89:BTE101 BTG89:BTG101 BTI89:BTI101 BTK89:BTK101 BTM89:BTM101 BTO89:BTO101 BTQ89:BTQ101 BTS89:BTS101 BTU89:BTU101 BTW89:BTW101 BTY89:BTY101 BUA89:BUA101 BUC89:BUC101 BUE89:BUE101 BUG89:BUG101 BUI89:BUI101 BUK89:BUK101 BUM89:BUM101 BUO89:BUO101 BUQ89:BUQ101 BUS89:BUS101 BUU89:BUU101 BUW89:BUW101 BUY89:BUY101 BVA89:BVA101 BVC89:BVC101 BVE89:BVE101 BVG89:BVG101 BVI89:BVI101 BVK89:BVK101 BVM89:BVM101 BVO89:BVO101 BVQ89:BVQ101 BVS89:BVS101 BVU89:BVU101 BVW89:BVW101 BVY89:BVY101 BWA89:BWA101 BWC89:BWC101 BWE89:BWE101 BWG89:BWG101 BWI89:BWI101 BWK89:BWK101 BWM89:BWM101 BWO89:BWO101 BWQ89:BWQ101 BWS89:BWS101 BWU89:BWU101 BWW89:BWW101 BWY89:BWY101 BXA89:BXA101 BXC89:BXC101 BXE89:BXE101 BXG89:BXG101 BXI89:BXI101 BXK89:BXK101 BXM89:BXM101 BXO89:BXO101 BXQ89:BXQ101 BXS89:BXS101 BXU89:BXU101 BXW89:BXW101 BXY89:BXY101 BYA89:BYA101 BYC89:BYC101 BYE89:BYE101 BYG89:BYG101 BYI89:BYI101 BYK89:BYK101 BYM89:BYM101 BYO89:BYO101 BYQ89:BYQ101 BYS89:BYS101 BYU89:BYU101 BYW89:BYW101 BYY89:BYY101 BZA89:BZA101 BZC89:BZC101 BZE89:BZE101 BZG89:BZG101 BZI89:BZI101 BZK89:BZK101 BZM89:BZM101 BZO89:BZO101 BZQ89:BZQ101 BZS89:BZS101 BZU89:BZU101 BZW89:BZW101 BZY89:BZY101 CAA89:CAA101 CAC89:CAC101 CAE89:CAE101 CAG89:CAG101 CAI89:CAI101 CAK89:CAK101 CAM89:CAM101 CAO89:CAO101 CAQ89:CAQ101 CAS89:CAS101 CAU89:CAU101 CAW89:CAW101 CAY89:CAY101 CBA89:CBA101 CBC89:CBC101 CBE89:CBE101 CBG89:CBG101 CBI89:CBI101 CBK89:CBK101 CBM89:CBM101 CBO89:CBO101 CBQ89:CBQ101 CBS89:CBS101 CBU89:CBU101 CBW89:CBW101 CBY89:CBY101 CCA89:CCA101 CCC89:CCC101 CCE89:CCE101 CCG89:CCG101 CCI89:CCI101 CCK89:CCK101 CCM89:CCM101 CCO89:CCO101 CCQ89:CCQ101 CCS89:CCS101 CCU89:CCU101 CCW89:CCW101 CCY89:CCY101 CDA89:CDA101 CDC89:CDC101 CDE89:CDE101 CDG89:CDG101 CDI89:CDI101 CDK89:CDK101 CDM89:CDM101 CDO89:CDO101 CDQ89:CDQ101 CDS89:CDS101 CDU89:CDU101 CDW89:CDW101 CDY89:CDY101 CEA89:CEA101 CEC89:CEC101 CEE89:CEE101 CEG89:CEG101 CEI89:CEI101 CEK89:CEK101 CEM89:CEM101 CEO89:CEO101 CEQ89:CEQ101 CES89:CES101 CEU89:CEU101 CEW89:CEW101 CEY89:CEY101 CFA89:CFA101 CFC89:CFC101 CFE89:CFE101 CFG89:CFG101 CFI89:CFI101 CFK89:CFK101 CFM89:CFM101 CFO89:CFO101 CFQ89:CFQ101 CFS89:CFS101 CFU89:CFU101 CFW89:CFW101 CFY89:CFY101 CGA89:CGA101 CGC89:CGC101 CGE89:CGE101 CGG89:CGG101 CGI89:CGI101 CGK89:CGK101 CGM89:CGM101 CGO89:CGO101 CGQ89:CGQ101 CGS89:CGS101 CGU89:CGU101 CGW89:CGW101 CGY89:CGY101 CHA89:CHA101 CHC89:CHC101 CHE89:CHE101 CHG89:CHG101 CHI89:CHI101 CHK89:CHK101 CHM89:CHM101 CHO89:CHO101 CHQ89:CHQ101 CHS89:CHS101 CHU89:CHU101 CHW89:CHW101 CHY89:CHY101 CIA89:CIA101 CIC89:CIC101 CIE89:CIE101 CIG89:CIG101 CII89:CII101 CIK89:CIK101 CIM89:CIM101 CIO89:CIO101 CIQ89:CIQ101 CIS89:CIS101 CIU89:CIU101 CIW89:CIW101 CIY89:CIY101 CJA89:CJA101 CJC89:CJC101 CJE89:CJE101 CJG89:CJG101 CJI89:CJI101 CJK89:CJK101 CJM89:CJM101 CJO89:CJO101 CJQ89:CJQ101 CJS89:CJS101 CJU89:CJU101 CJW89:CJW101 CJY89:CJY101 CKA89:CKA101 CKC89:CKC101 CKE89:CKE101 CKG89:CKG101 CKI89:CKI101 CKK89:CKK101 CKM89:CKM101 CKO89:CKO101 CKQ89:CKQ101 CKS89:CKS101 CKU89:CKU101 CKW89:CKW101 CKY89:CKY101 CLA89:CLA101 CLC89:CLC101 CLE89:CLE101 CLG89:CLG101 CLI89:CLI101 CLK89:CLK101 CLM89:CLM101 CLO89:CLO101 CLQ89:CLQ101 CLS89:CLS101 CLU89:CLU101 CLW89:CLW101 CLY89:CLY101 CMA89:CMA101 CMC89:CMC101 CME89:CME101 CMG89:CMG101 CMI89:CMI101 CMK89:CMK101 CMM89:CMM101 CMO89:CMO101 CMQ89:CMQ101 CMS89:CMS101 CMU89:CMU101 CMW89:CMW101 CMY89:CMY101 CNA89:CNA101 CNC89:CNC101 CNE89:CNE101 CNG89:CNG101 CNI89:CNI101 CNK89:CNK101 CNM89:CNM101 CNO89:CNO101 CNQ89:CNQ101 CNS89:CNS101 CNU89:CNU101 CNW89:CNW101 CNY89:CNY101 COA89:COA101 COC89:COC101 COE89:COE101 COG89:COG101 COI89:COI101 COK89:COK101 COM89:COM101 COO89:COO101 COQ89:COQ101 COS89:COS101 COU89:COU101 COW89:COW101 COY89:COY101 CPA89:CPA101 CPC89:CPC101 CPE89:CPE101 CPG89:CPG101 CPI89:CPI101 CPK89:CPK101 CPM89:CPM101 CPO89:CPO101 CPQ89:CPQ101 CPS89:CPS101 CPU89:CPU101 CPW89:CPW101 CPY89:CPY101 CQA89:CQA101 CQC89:CQC101 CQE89:CQE101 CQG89:CQG101 CQI89:CQI101 CQK89:CQK101 CQM89:CQM101 CQO89:CQO101 CQQ89:CQQ101 CQS89:CQS101 CQU89:CQU101 CQW89:CQW101 CQY89:CQY101 CRA89:CRA101 CRC89:CRC101 CRE89:CRE101 CRG89:CRG101 CRI89:CRI101 CRK89:CRK101 CRM89:CRM101 CRO89:CRO101 CRQ89:CRQ101 CRS89:CRS101 CRU89:CRU101 CRW89:CRW101 CRY89:CRY101 CSA89:CSA101 CSC89:CSC101 CSE89:CSE101 CSG89:CSG101 CSI89:CSI101 CSK89:CSK101 CSM89:CSM101 CSO89:CSO101 CSQ89:CSQ101 CSS89:CSS101 CSU89:CSU101 CSW89:CSW101 CSY89:CSY101 CTA89:CTA101 CTC89:CTC101 CTE89:CTE101 CTG89:CTG101 CTI89:CTI101 CTK89:CTK101 CTM89:CTM101 CTO89:CTO101 CTQ89:CTQ101 CTS89:CTS101 CTU89:CTU101 CTW89:CTW101 CTY89:CTY101 CUA89:CUA101 CUC89:CUC101 CUE89:CUE101 CUG89:CUG101 CUI89:CUI101 CUK89:CUK101 CUM89:CUM101 CUO89:CUO101 CUQ89:CUQ101 CUS89:CUS101 CUU89:CUU101 CUW89:CUW101 CUY89:CUY101 CVA89:CVA101 CVC89:CVC101 CVE89:CVE101 CVG89:CVG101 CVI89:CVI101 CVK89:CVK101 CVM89:CVM101 CVO89:CVO101 CVQ89:CVQ101 CVS89:CVS101 CVU89:CVU101 CVW89:CVW101 CVY89:CVY101 CWA89:CWA101 CWC89:CWC101 CWE89:CWE101 CWG89:CWG101 CWI89:CWI101 CWK89:CWK101 CWM89:CWM101 CWO89:CWO101 CWQ89:CWQ101 CWS89:CWS101 CWU89:CWU101 CWW89:CWW101 CWY89:CWY101 CXA89:CXA101 CXC89:CXC101 CXE89:CXE101 CXG89:CXG101 CXI89:CXI101 CXK89:CXK101 CXM89:CXM101 CXO89:CXO101 CXQ89:CXQ101 CXS89:CXS101 CXU89:CXU101 CXW89:CXW101 CXY89:CXY101 CYA89:CYA101 CYC89:CYC101 CYE89:CYE101 CYG89:CYG101 CYI89:CYI101 CYK89:CYK101 CYM89:CYM101 CYO89:CYO101 CYQ89:CYQ101 CYS89:CYS101 CYU89:CYU101 CYW89:CYW101 CYY89:CYY101 CZA89:CZA101 CZC89:CZC101 CZE89:CZE101 CZG89:CZG101 CZI89:CZI101 CZK89:CZK101 CZM89:CZM101 CZO89:CZO101 CZQ89:CZQ101 CZS89:CZS101 CZU89:CZU101 CZW89:CZW101 CZY89:CZY101 DAA89:DAA101 DAC89:DAC101 DAE89:DAE101 DAG89:DAG101 DAI89:DAI101 DAK89:DAK101 DAM89:DAM101 DAO89:DAO101 DAQ89:DAQ101 DAS89:DAS101 DAU89:DAU101 DAW89:DAW101 DAY89:DAY101 DBA89:DBA101 DBC89:DBC101 DBE89:DBE101 DBG89:DBG101 DBI89:DBI101 DBK89:DBK101 DBM89:DBM101 DBO89:DBO101 DBQ89:DBQ101 DBS89:DBS101 DBU89:DBU101 DBW89:DBW101 DBY89:DBY101 DCA89:DCA101 DCC89:DCC101 DCE89:DCE101 DCG89:DCG101 DCI89:DCI101 DCK89:DCK101 DCM89:DCM101 DCO89:DCO101 DCQ89:DCQ101 DCS89:DCS101 DCU89:DCU101 DCW89:DCW101 DCY89:DCY101 DDA89:DDA101 DDC89:DDC101 DDE89:DDE101 DDG89:DDG101 DDI89:DDI101 DDK89:DDK101 DDM89:DDM101 DDO89:DDO101 DDQ89:DDQ101 DDS89:DDS101 DDU89:DDU101 DDW89:DDW101 DDY89:DDY101 DEA89:DEA101 DEC89:DEC101 DEE89:DEE101 DEG89:DEG101 DEI89:DEI101 DEK89:DEK101 DEM89:DEM101 DEO89:DEO101 DEQ89:DEQ101 DES89:DES101 DEU89:DEU101 DEW89:DEW101 DEY89:DEY101 DFA89:DFA101 DFC89:DFC101 DFE89:DFE101 DFG89:DFG101 DFI89:DFI101 DFK89:DFK101 DFM89:DFM101 DFO89:DFO101 DFQ89:DFQ101 DFS89:DFS101 DFU89:DFU101 DFW89:DFW101 DFY89:DFY101 DGA89:DGA101 DGC89:DGC101 DGE89:DGE101 DGG89:DGG101 DGI89:DGI101 DGK89:DGK101 DGM89:DGM101 DGO89:DGO101 DGQ89:DGQ101 DGS89:DGS101 DGU89:DGU101 DGW89:DGW101 DGY89:DGY101 DHA89:DHA101 DHC89:DHC101 DHE89:DHE101 DHG89:DHG101 DHI89:DHI101 DHK89:DHK101 DHM89:DHM101 DHO89:DHO101 DHQ89:DHQ101 DHS89:DHS101 DHU89:DHU101 DHW89:DHW101 DHY89:DHY101 DIA89:DIA101 DIC89:DIC101 DIE89:DIE101 DIG89:DIG101 DII89:DII101 DIK89:DIK101 DIM89:DIM101 DIO89:DIO101 DIQ89:DIQ101 DIS89:DIS101 DIU89:DIU101 DIW89:DIW101 DIY89:DIY101 DJA89:DJA101 DJC89:DJC101 DJE89:DJE101 DJG89:DJG101 DJI89:DJI101 DJK89:DJK101 DJM89:DJM101 DJO89:DJO101 DJQ89:DJQ101 DJS89:DJS101 DJU89:DJU101 DJW89:DJW101 DJY89:DJY101 DKA89:DKA101 DKC89:DKC101 DKE89:DKE101 DKG89:DKG101 DKI89:DKI101 DKK89:DKK101 DKM89:DKM101 DKO89:DKO101 DKQ89:DKQ101 DKS89:DKS101 DKU89:DKU101 DKW89:DKW101 DKY89:DKY101 DLA89:DLA101 DLC89:DLC101 DLE89:DLE101 DLG89:DLG101 DLI89:DLI101 DLK89:DLK101 DLM89:DLM101 DLO89:DLO101 DLQ89:DLQ101 DLS89:DLS101 DLU89:DLU101 DLW89:DLW101 DLY89:DLY101 DMA89:DMA101 DMC89:DMC101 DME89:DME101 DMG89:DMG101 DMI89:DMI101 DMK89:DMK101 DMM89:DMM101 DMO89:DMO101 DMQ89:DMQ101 DMS89:DMS101 DMU89:DMU101 DMW89:DMW101 DMY89:DMY101 DNA89:DNA101 DNC89:DNC101 DNE89:DNE101 DNG89:DNG101 DNI89:DNI101 DNK89:DNK101 DNM89:DNM101 DNO89:DNO101 DNQ89:DNQ101 DNS89:DNS101 DNU89:DNU101 DNW89:DNW101 DNY89:DNY101 DOA89:DOA101 DOC89:DOC101 DOE89:DOE101 DOG89:DOG101 DOI89:DOI101 DOK89:DOK101 DOM89:DOM101 DOO89:DOO101 DOQ89:DOQ101 DOS89:DOS101 DOU89:DOU101 DOW89:DOW101 DOY89:DOY101 DPA89:DPA101 DPC89:DPC101 DPE89:DPE101 DPG89:DPG101 DPI89:DPI101 DPK89:DPK101 DPM89:DPM101 DPO89:DPO101 DPQ89:DPQ101 DPS89:DPS101 DPU89:DPU101 DPW89:DPW101 DPY89:DPY101 DQA89:DQA101 DQC89:DQC101 DQE89:DQE101 DQG89:DQG101 DQI89:DQI101 DQK89:DQK101 DQM89:DQM101 DQO89:DQO101 DQQ89:DQQ101 DQS89:DQS101 DQU89:DQU101 DQW89:DQW101 DQY89:DQY101 DRA89:DRA101 DRC89:DRC101 DRE89:DRE101 DRG89:DRG101 DRI89:DRI101 DRK89:DRK101 DRM89:DRM101 DRO89:DRO101 DRQ89:DRQ101 DRS89:DRS101 DRU89:DRU101 DRW89:DRW101 DRY89:DRY101 DSA89:DSA101 DSC89:DSC101 DSE89:DSE101 DSG89:DSG101 DSI89:DSI101 DSK89:DSK101 DSM89:DSM101 DSO89:DSO101 DSQ89:DSQ101 DSS89:DSS101 DSU89:DSU101 DSW89:DSW101 DSY89:DSY101 DTA89:DTA101 DTC89:DTC101 DTE89:DTE101 DTG89:DTG101 DTI89:DTI101 DTK89:DTK101 DTM89:DTM101 DTO89:DTO101 DTQ89:DTQ101 DTS89:DTS101 DTU89:DTU101 DTW89:DTW101 DTY89:DTY101 DUA89:DUA101 DUC89:DUC101 DUE89:DUE101 DUG89:DUG101 DUI89:DUI101 DUK89:DUK101 DUM89:DUM101 DUO89:DUO101 DUQ89:DUQ101 DUS89:DUS101 DUU89:DUU101 DUW89:DUW101 DUY89:DUY101 DVA89:DVA101 DVC89:DVC101 DVE89:DVE101 DVG89:DVG101 DVI89:DVI101 DVK89:DVK101 DVM89:DVM101 DVO89:DVO101 DVQ89:DVQ101 DVS89:DVS101 DVU89:DVU101 DVW89:DVW101 DVY89:DVY101 DWA89:DWA101 DWC89:DWC101 DWE89:DWE101 DWG89:DWG101 DWI89:DWI101 DWK89:DWK101 DWM89:DWM101 DWO89:DWO101 DWQ89:DWQ101 DWS89:DWS101 DWU89:DWU101 DWW89:DWW101 DWY89:DWY101 DXA89:DXA101 DXC89:DXC101 DXE89:DXE101 DXG89:DXG101 DXI89:DXI101 DXK89:DXK101 DXM89:DXM101 DXO89:DXO101 DXQ89:DXQ101 DXS89:DXS101 DXU89:DXU101 DXW89:DXW101 DXY89:DXY101 DYA89:DYA101 DYC89:DYC101 DYE89:DYE101 DYG89:DYG101 DYI89:DYI101 DYK89:DYK101 DYM89:DYM101 DYO89:DYO101 DYQ89:DYQ101 DYS89:DYS101 DYU89:DYU101 DYW89:DYW101 DYY89:DYY101 DZA89:DZA101 DZC89:DZC101 DZE89:DZE101 DZG89:DZG101 DZI89:DZI101 DZK89:DZK101 DZM89:DZM101 DZO89:DZO101 DZQ89:DZQ101 DZS89:DZS101 DZU89:DZU101 DZW89:DZW101 DZY89:DZY101 EAA89:EAA101 EAC89:EAC101 EAE89:EAE101 EAG89:EAG101 EAI89:EAI101 EAK89:EAK101 EAM89:EAM101 EAO89:EAO101 EAQ89:EAQ101 EAS89:EAS101 EAU89:EAU101 EAW89:EAW101 EAY89:EAY101 EBA89:EBA101 EBC89:EBC101 EBE89:EBE101 EBG89:EBG101 EBI89:EBI101 EBK89:EBK101 EBM89:EBM101 EBO89:EBO101 EBQ89:EBQ101 EBS89:EBS101 EBU89:EBU101 EBW89:EBW101 EBY89:EBY101 ECA89:ECA101 ECC89:ECC101 ECE89:ECE101 ECG89:ECG101 ECI89:ECI101 ECK89:ECK101 ECM89:ECM101 ECO89:ECO101 ECQ89:ECQ101 ECS89:ECS101 ECU89:ECU101 ECW89:ECW101 ECY89:ECY101 EDA89:EDA101 EDC89:EDC101 EDE89:EDE101 EDG89:EDG101 EDI89:EDI101 EDK89:EDK101 EDM89:EDM101 EDO89:EDO101 EDQ89:EDQ101 EDS89:EDS101 EDU89:EDU101 EDW89:EDW101 EDY89:EDY101 EEA89:EEA101 EEC89:EEC101 EEE89:EEE101 EEG89:EEG101 EEI89:EEI101 EEK89:EEK101 EEM89:EEM101 EEO89:EEO101 EEQ89:EEQ101 EES89:EES101 EEU89:EEU101 EEW89:EEW101 EEY89:EEY101 EFA89:EFA101 EFC89:EFC101 EFE89:EFE101 EFG89:EFG101 EFI89:EFI101 EFK89:EFK101 EFM89:EFM101 EFO89:EFO101 EFQ89:EFQ101 EFS89:EFS101 EFU89:EFU101 EFW89:EFW101 EFY89:EFY101 EGA89:EGA101 EGC89:EGC101 EGE89:EGE101 EGG89:EGG101 EGI89:EGI101 EGK89:EGK101 EGM89:EGM101 EGO89:EGO101 EGQ89:EGQ101 EGS89:EGS101 EGU89:EGU101 EGW89:EGW101 EGY89:EGY101 EHA89:EHA101 EHC89:EHC101 EHE89:EHE101 EHG89:EHG101 EHI89:EHI101 EHK89:EHK101 EHM89:EHM101 EHO89:EHO101 EHQ89:EHQ101 EHS89:EHS101 EHU89:EHU101 EHW89:EHW101 EHY89:EHY101 EIA89:EIA101 EIC89:EIC101 EIE89:EIE101 EIG89:EIG101 EII89:EII101 EIK89:EIK101 EIM89:EIM101 EIO89:EIO101 EIQ89:EIQ101 EIS89:EIS101 EIU89:EIU101 EIW89:EIW101 EIY89:EIY101 EJA89:EJA101 EJC89:EJC101 EJE89:EJE101 EJG89:EJG101 EJI89:EJI101 EJK89:EJK101 EJM89:EJM101 EJO89:EJO101 EJQ89:EJQ101 EJS89:EJS101 EJU89:EJU101 EJW89:EJW101 EJY89:EJY101 EKA89:EKA101 EKC89:EKC101 EKE89:EKE101 EKG89:EKG101 EKI89:EKI101 EKK89:EKK101 EKM89:EKM101 EKO89:EKO101 EKQ89:EKQ101 EKS89:EKS101 EKU89:EKU101 EKW89:EKW101 EKY89:EKY101 ELA89:ELA101 ELC89:ELC101 ELE89:ELE101 ELG89:ELG101 ELI89:ELI101 ELK89:ELK101 ELM89:ELM101 ELO89:ELO101 ELQ89:ELQ101 ELS89:ELS101 ELU89:ELU101 ELW89:ELW101 ELY89:ELY101 EMA89:EMA101 EMC89:EMC101 EME89:EME101 EMG89:EMG101 EMI89:EMI101 EMK89:EMK101 EMM89:EMM101 EMO89:EMO101 EMQ89:EMQ101 EMS89:EMS101 EMU89:EMU101 EMW89:EMW101 EMY89:EMY101 ENA89:ENA101 ENC89:ENC101 ENE89:ENE101 ENG89:ENG101 ENI89:ENI101 ENK89:ENK101 ENM89:ENM101 ENO89:ENO101 ENQ89:ENQ101 ENS89:ENS101 ENU89:ENU101 ENW89:ENW101 ENY89:ENY101 EOA89:EOA101 EOC89:EOC101 EOE89:EOE101 EOG89:EOG101 EOI89:EOI101 EOK89:EOK101 EOM89:EOM101 EOO89:EOO101 EOQ89:EOQ101 EOS89:EOS101 EOU89:EOU101 EOW89:EOW101 EOY89:EOY101 EPA89:EPA101 EPC89:EPC101 EPE89:EPE101 EPG89:EPG101 EPI89:EPI101 EPK89:EPK101 EPM89:EPM101 EPO89:EPO101 EPQ89:EPQ101 EPS89:EPS101 EPU89:EPU101 EPW89:EPW101 EPY89:EPY101 EQA89:EQA101 EQC89:EQC101 EQE89:EQE101 EQG89:EQG101 EQI89:EQI101 EQK89:EQK101 EQM89:EQM101 EQO89:EQO101 EQQ89:EQQ101 EQS89:EQS101 EQU89:EQU101 EQW89:EQW101 EQY89:EQY101 ERA89:ERA101 ERC89:ERC101 ERE89:ERE101 ERG89:ERG101 ERI89:ERI101 ERK89:ERK101 ERM89:ERM101 ERO89:ERO101 ERQ89:ERQ101 ERS89:ERS101 ERU89:ERU101 ERW89:ERW101 ERY89:ERY101 ESA89:ESA101 ESC89:ESC101 ESE89:ESE101 ESG89:ESG101 ESI89:ESI101 ESK89:ESK101 ESM89:ESM101 ESO89:ESO101 ESQ89:ESQ101 ESS89:ESS101 ESU89:ESU101 ESW89:ESW101 ESY89:ESY101 ETA89:ETA101 ETC89:ETC101 ETE89:ETE101 ETG89:ETG101 ETI89:ETI101 ETK89:ETK101 ETM89:ETM101 ETO89:ETO101 ETQ89:ETQ101 ETS89:ETS101 ETU89:ETU101 ETW89:ETW101 ETY89:ETY101 EUA89:EUA101 EUC89:EUC101 EUE89:EUE101 EUG89:EUG101 EUI89:EUI101 EUK89:EUK101 EUM89:EUM101 EUO89:EUO101 EUQ89:EUQ101 EUS89:EUS101 EUU89:EUU101 EUW89:EUW101 EUY89:EUY101 EVA89:EVA101 EVC89:EVC101 EVE89:EVE101 EVG89:EVG101 EVI89:EVI101 EVK89:EVK101 EVM89:EVM101 EVO89:EVO101 EVQ89:EVQ101 EVS89:EVS101 EVU89:EVU101 EVW89:EVW101 EVY89:EVY101 EWA89:EWA101 EWC89:EWC101 EWE89:EWE101 EWG89:EWG101 EWI89:EWI101 EWK89:EWK101 EWM89:EWM101 EWO89:EWO101 EWQ89:EWQ101 EWS89:EWS101 EWU89:EWU101 EWW89:EWW101 EWY89:EWY101 EXA89:EXA101 EXC89:EXC101 EXE89:EXE101 EXG89:EXG101 EXI89:EXI101 EXK89:EXK101 EXM89:EXM101 EXO89:EXO101 EXQ89:EXQ101 EXS89:EXS101 EXU89:EXU101 EXW89:EXW101 EXY89:EXY101 EYA89:EYA101 EYC89:EYC101 EYE89:EYE101 EYG89:EYG101 EYI89:EYI101 EYK89:EYK101 EYM89:EYM101 EYO89:EYO101 EYQ89:EYQ101 EYS89:EYS101 EYU89:EYU101 EYW89:EYW101 EYY89:EYY101 EZA89:EZA101 EZC89:EZC101 EZE89:EZE101 EZG89:EZG101 EZI89:EZI101 EZK89:EZK101 EZM89:EZM101 EZO89:EZO101 EZQ89:EZQ101 EZS89:EZS101 EZU89:EZU101 EZW89:EZW101 EZY89:EZY101 FAA89:FAA101 FAC89:FAC101 FAE89:FAE101 FAG89:FAG101 FAI89:FAI101 FAK89:FAK101 FAM89:FAM101 FAO89:FAO101 FAQ89:FAQ101 FAS89:FAS101 FAU89:FAU101 FAW89:FAW101 FAY89:FAY101 FBA89:FBA101 FBC89:FBC101 FBE89:FBE101 FBG89:FBG101 FBI89:FBI101 FBK89:FBK101 FBM89:FBM101 FBO89:FBO101 FBQ89:FBQ101 FBS89:FBS101 FBU89:FBU101 FBW89:FBW101 FBY89:FBY101 FCA89:FCA101 FCC89:FCC101 FCE89:FCE101 FCG89:FCG101 FCI89:FCI101 FCK89:FCK101 FCM89:FCM101 FCO89:FCO101 FCQ89:FCQ101 FCS89:FCS101 FCU89:FCU101 FCW89:FCW101 FCY89:FCY101 FDA89:FDA101 FDC89:FDC101 FDE89:FDE101 FDG89:FDG101 FDI89:FDI101 FDK89:FDK101 FDM89:FDM101 FDO89:FDO101 FDQ89:FDQ101 FDS89:FDS101 FDU89:FDU101 FDW89:FDW101 FDY89:FDY101 FEA89:FEA101 FEC89:FEC101 FEE89:FEE101 FEG89:FEG101 FEI89:FEI101 FEK89:FEK101 FEM89:FEM101 FEO89:FEO101 FEQ89:FEQ101 FES89:FES101 FEU89:FEU101 FEW89:FEW101 FEY89:FEY101 FFA89:FFA101 FFC89:FFC101 FFE89:FFE101 FFG89:FFG101 FFI89:FFI101 FFK89:FFK101 FFM89:FFM101 FFO89:FFO101 FFQ89:FFQ101 FFS89:FFS101 FFU89:FFU101 FFW89:FFW101 FFY89:FFY101 FGA89:FGA101 FGC89:FGC101 FGE89:FGE101 FGG89:FGG101 FGI89:FGI101 FGK89:FGK101 FGM89:FGM101 FGO89:FGO101 FGQ89:FGQ101 FGS89:FGS101 FGU89:FGU101 FGW89:FGW101 FGY89:FGY101 FHA89:FHA101 FHC89:FHC101 FHE89:FHE101 FHG89:FHG101 FHI89:FHI101 FHK89:FHK101 FHM89:FHM101 FHO89:FHO101 FHQ89:FHQ101 FHS89:FHS101 FHU89:FHU101 FHW89:FHW101 FHY89:FHY101 FIA89:FIA101 FIC89:FIC101 FIE89:FIE101 FIG89:FIG101 FII89:FII101 FIK89:FIK101 FIM89:FIM101 FIO89:FIO101 FIQ89:FIQ101 FIS89:FIS101 FIU89:FIU101 FIW89:FIW101 FIY89:FIY101 FJA89:FJA101 FJC89:FJC101 FJE89:FJE101 FJG89:FJG101 FJI89:FJI101 FJK89:FJK101 FJM89:FJM101 FJO89:FJO101 FJQ89:FJQ101 FJS89:FJS101 FJU89:FJU101 FJW89:FJW101 FJY89:FJY101 FKA89:FKA101 FKC89:FKC101 FKE89:FKE101 FKG89:FKG101 FKI89:FKI101 FKK89:FKK101 FKM89:FKM101 FKO89:FKO101 FKQ89:FKQ101 FKS89:FKS101 FKU89:FKU101 FKW89:FKW101 FKY89:FKY101 FLA89:FLA101 FLC89:FLC101 FLE89:FLE101 FLG89:FLG101 FLI89:FLI101 FLK89:FLK101 FLM89:FLM101 FLO89:FLO101 FLQ89:FLQ101 FLS89:FLS101 FLU89:FLU101 FLW89:FLW101 FLY89:FLY101 FMA89:FMA101 FMC89:FMC101 FME89:FME101 FMG89:FMG101 FMI89:FMI101 FMK89:FMK101 FMM89:FMM101 FMO89:FMO101 FMQ89:FMQ101 FMS89:FMS101 FMU89:FMU101 FMW89:FMW101 FMY89:FMY101 FNA89:FNA101 FNC89:FNC101 FNE89:FNE101 FNG89:FNG101 FNI89:FNI101 FNK89:FNK101 FNM89:FNM101 FNO89:FNO101 FNQ89:FNQ101 FNS89:FNS101 FNU89:FNU101 FNW89:FNW101 FNY89:FNY101 FOA89:FOA101 FOC89:FOC101 FOE89:FOE101 FOG89:FOG101 FOI89:FOI101 FOK89:FOK101 FOM89:FOM101 FOO89:FOO101 FOQ89:FOQ101 FOS89:FOS101 FOU89:FOU101 FOW89:FOW101 FOY89:FOY101 FPA89:FPA101 FPC89:FPC101 FPE89:FPE101 FPG89:FPG101 FPI89:FPI101 FPK89:FPK101 FPM89:FPM101 FPO89:FPO101 FPQ89:FPQ101 FPS89:FPS101 FPU89:FPU101 FPW89:FPW101 FPY89:FPY101 FQA89:FQA101 FQC89:FQC101 FQE89:FQE101 FQG89:FQG101 FQI89:FQI101 FQK89:FQK101 FQM89:FQM101 FQO89:FQO101 FQQ89:FQQ101 FQS89:FQS101 FQU89:FQU101 FQW89:FQW101 FQY89:FQY101 FRA89:FRA101 FRC89:FRC101 FRE89:FRE101 FRG89:FRG101 FRI89:FRI101 FRK89:FRK101 FRM89:FRM101 FRO89:FRO101 FRQ89:FRQ101 FRS89:FRS101 FRU89:FRU101 FRW89:FRW101 FRY89:FRY101 FSA89:FSA101 FSC89:FSC101 FSE89:FSE101 FSG89:FSG101 FSI89:FSI101 FSK89:FSK101 FSM89:FSM101 FSO89:FSO101 FSQ89:FSQ101 FSS89:FSS101 FSU89:FSU101 FSW89:FSW101 FSY89:FSY101 FTA89:FTA101 FTC89:FTC101 FTE89:FTE101 FTG89:FTG101 FTI89:FTI101 FTK89:FTK101 FTM89:FTM101 FTO89:FTO101 FTQ89:FTQ101 FTS89:FTS101 FTU89:FTU101 FTW89:FTW101 FTY89:FTY101 FUA89:FUA101 FUC89:FUC101 FUE89:FUE101 FUG89:FUG101 FUI89:FUI101 FUK89:FUK101 FUM89:FUM101 FUO89:FUO101 FUQ89:FUQ101 FUS89:FUS101 FUU89:FUU101 FUW89:FUW101 FUY89:FUY101 FVA89:FVA101 FVC89:FVC101 FVE89:FVE101 FVG89:FVG101 FVI89:FVI101 FVK89:FVK101 FVM89:FVM101 FVO89:FVO101 FVQ89:FVQ101 FVS89:FVS101 FVU89:FVU101 FVW89:FVW101 FVY89:FVY101 FWA89:FWA101 FWC89:FWC101 FWE89:FWE101 FWG89:FWG101 FWI89:FWI101 FWK89:FWK101 FWM89:FWM101 FWO89:FWO101 FWQ89:FWQ101 FWS89:FWS101 FWU89:FWU101 FWW89:FWW101 FWY89:FWY101 FXA89:FXA101 FXC89:FXC101 FXE89:FXE101 FXG89:FXG101 FXI89:FXI101 FXK89:FXK101 FXM89:FXM101 FXO89:FXO101 FXQ89:FXQ101 FXS89:FXS101 FXU89:FXU101 FXW89:FXW101 FXY89:FXY101 FYA89:FYA101 FYC89:FYC101 FYE89:FYE101 FYG89:FYG101 FYI89:FYI101 FYK89:FYK101 FYM89:FYM101 FYO89:FYO101 FYQ89:FYQ101 FYS89:FYS101 FYU89:FYU101 FYW89:FYW101 FYY89:FYY101 FZA89:FZA101 FZC89:FZC101 FZE89:FZE101 FZG89:FZG101 FZI89:FZI101 FZK89:FZK101 FZM89:FZM101 FZO89:FZO101 FZQ89:FZQ101 FZS89:FZS101 FZU89:FZU101 FZW89:FZW101 FZY89:FZY101 GAA89:GAA101 GAC89:GAC101 GAE89:GAE101 GAG89:GAG101 GAI89:GAI101 GAK89:GAK101 GAM89:GAM101 GAO89:GAO101 GAQ89:GAQ101 GAS89:GAS101 GAU89:GAU101 GAW89:GAW101 GAY89:GAY101 GBA89:GBA101 GBC89:GBC101 GBE89:GBE101 GBG89:GBG101 GBI89:GBI101 GBK89:GBK101 GBM89:GBM101 GBO89:GBO101 GBQ89:GBQ101 GBS89:GBS101 GBU89:GBU101 GBW89:GBW101 GBY89:GBY101 GCA89:GCA101 GCC89:GCC101 GCE89:GCE101 GCG89:GCG101 GCI89:GCI101 GCK89:GCK101 GCM89:GCM101 GCO89:GCO101 GCQ89:GCQ101 GCS89:GCS101 GCU89:GCU101 GCW89:GCW101 GCY89:GCY101 GDA89:GDA101 GDC89:GDC101 GDE89:GDE101 GDG89:GDG101 GDI89:GDI101 GDK89:GDK101 GDM89:GDM101 GDO89:GDO101 GDQ89:GDQ101 GDS89:GDS101 GDU89:GDU101 GDW89:GDW101 GDY89:GDY101 GEA89:GEA101 GEC89:GEC101 GEE89:GEE101 GEG89:GEG101 GEI89:GEI101 GEK89:GEK101 GEM89:GEM101 GEO89:GEO101 GEQ89:GEQ101 GES89:GES101 GEU89:GEU101 GEW89:GEW101 GEY89:GEY101 GFA89:GFA101 GFC89:GFC101 GFE89:GFE101 GFG89:GFG101 GFI89:GFI101 GFK89:GFK101 GFM89:GFM101 GFO89:GFO101 GFQ89:GFQ101 GFS89:GFS101 GFU89:GFU101 GFW89:GFW101 GFY89:GFY101 GGA89:GGA101 GGC89:GGC101 GGE89:GGE101 GGG89:GGG101 GGI89:GGI101 GGK89:GGK101 GGM89:GGM101 GGO89:GGO101 GGQ89:GGQ101 GGS89:GGS101 GGU89:GGU101 GGW89:GGW101 GGY89:GGY101 GHA89:GHA101 GHC89:GHC101 GHE89:GHE101 GHG89:GHG101 GHI89:GHI101 GHK89:GHK101 GHM89:GHM101 GHO89:GHO101 GHQ89:GHQ101 GHS89:GHS101 GHU89:GHU101 GHW89:GHW101 GHY89:GHY101 GIA89:GIA101 GIC89:GIC101 GIE89:GIE101 GIG89:GIG101 GII89:GII101 GIK89:GIK101 GIM89:GIM101 GIO89:GIO101 GIQ89:GIQ101 GIS89:GIS101 GIU89:GIU101 GIW89:GIW101 GIY89:GIY101 GJA89:GJA101 GJC89:GJC101 GJE89:GJE101 GJG89:GJG101 GJI89:GJI101 GJK89:GJK101 GJM89:GJM101 GJO89:GJO101 GJQ89:GJQ101 GJS89:GJS101 GJU89:GJU101 GJW89:GJW101 GJY89:GJY101 GKA89:GKA101 GKC89:GKC101 GKE89:GKE101 GKG89:GKG101 GKI89:GKI101 GKK89:GKK101 GKM89:GKM101 GKO89:GKO101 GKQ89:GKQ101 GKS89:GKS101 GKU89:GKU101 GKW89:GKW101 GKY89:GKY101 GLA89:GLA101 GLC89:GLC101 GLE89:GLE101 GLG89:GLG101 GLI89:GLI101 GLK89:GLK101 GLM89:GLM101 GLO89:GLO101 GLQ89:GLQ101 GLS89:GLS101 GLU89:GLU101 GLW89:GLW101 GLY89:GLY101 GMA89:GMA101 GMC89:GMC101 GME89:GME101 GMG89:GMG101 GMI89:GMI101 GMK89:GMK101 GMM89:GMM101 GMO89:GMO101 GMQ89:GMQ101 GMS89:GMS101 GMU89:GMU101 GMW89:GMW101 GMY89:GMY101 GNA89:GNA101 GNC89:GNC101 GNE89:GNE101 GNG89:GNG101 GNI89:GNI101 GNK89:GNK101 GNM89:GNM101 GNO89:GNO101 GNQ89:GNQ101 GNS89:GNS101 GNU89:GNU101 GNW89:GNW101 GNY89:GNY101 GOA89:GOA101 GOC89:GOC101 GOE89:GOE101 GOG89:GOG101 GOI89:GOI101 GOK89:GOK101 GOM89:GOM101 GOO89:GOO101 GOQ89:GOQ101 GOS89:GOS101 GOU89:GOU101 GOW89:GOW101 GOY89:GOY101 GPA89:GPA101 GPC89:GPC101 GPE89:GPE101 GPG89:GPG101 GPI89:GPI101 GPK89:GPK101 GPM89:GPM101 GPO89:GPO101 GPQ89:GPQ101 GPS89:GPS101 GPU89:GPU101 GPW89:GPW101 GPY89:GPY101 GQA89:GQA101 GQC89:GQC101 GQE89:GQE101 GQG89:GQG101 GQI89:GQI101 GQK89:GQK101 GQM89:GQM101 GQO89:GQO101 GQQ89:GQQ101 GQS89:GQS101 GQU89:GQU101 GQW89:GQW101 GQY89:GQY101 GRA89:GRA101 GRC89:GRC101 GRE89:GRE101 GRG89:GRG101 GRI89:GRI101 GRK89:GRK101 GRM89:GRM101 GRO89:GRO101 GRQ89:GRQ101 GRS89:GRS101 GRU89:GRU101 GRW89:GRW101 GRY89:GRY101 GSA89:GSA101 GSC89:GSC101 GSE89:GSE101 GSG89:GSG101 GSI89:GSI101 GSK89:GSK101 GSM89:GSM101 GSO89:GSO101 GSQ89:GSQ101 GSS89:GSS101 GSU89:GSU101 GSW89:GSW101 GSY89:GSY101 GTA89:GTA101 GTC89:GTC101 GTE89:GTE101 GTG89:GTG101 GTI89:GTI101 GTK89:GTK101 GTM89:GTM101 GTO89:GTO101 GTQ89:GTQ101 GTS89:GTS101 GTU89:GTU101 GTW89:GTW101 GTY89:GTY101 GUA89:GUA101 GUC89:GUC101 GUE89:GUE101 GUG89:GUG101 GUI89:GUI101 GUK89:GUK101 GUM89:GUM101 GUO89:GUO101 GUQ89:GUQ101 GUS89:GUS101 GUU89:GUU101 GUW89:GUW101 GUY89:GUY101 GVA89:GVA101 GVC89:GVC101 GVE89:GVE101 GVG89:GVG101 GVI89:GVI101 GVK89:GVK101 GVM89:GVM101 GVO89:GVO101 GVQ89:GVQ101 GVS89:GVS101 GVU89:GVU101 GVW89:GVW101 GVY89:GVY101 GWA89:GWA101 GWC89:GWC101 GWE89:GWE101 GWG89:GWG101 GWI89:GWI101 GWK89:GWK101 GWM89:GWM101 GWO89:GWO101 GWQ89:GWQ101 GWS89:GWS101 GWU89:GWU101 GWW89:GWW101 GWY89:GWY101 GXA89:GXA101 GXC89:GXC101 GXE89:GXE101 GXG89:GXG101 GXI89:GXI101 GXK89:GXK101 GXM89:GXM101 GXO89:GXO101 GXQ89:GXQ101 GXS89:GXS101 GXU89:GXU101 GXW89:GXW101 GXY89:GXY101 GYA89:GYA101 GYC89:GYC101 GYE89:GYE101 GYG89:GYG101 GYI89:GYI101 GYK89:GYK101 GYM89:GYM101 GYO89:GYO101 GYQ89:GYQ101 GYS89:GYS101 GYU89:GYU101 GYW89:GYW101 GYY89:GYY101 GZA89:GZA101 GZC89:GZC101 GZE89:GZE101 GZG89:GZG101 GZI89:GZI101 GZK89:GZK101 GZM89:GZM101 GZO89:GZO101 GZQ89:GZQ101 GZS89:GZS101 GZU89:GZU101 GZW89:GZW101 GZY89:GZY101 HAA89:HAA101 HAC89:HAC101 HAE89:HAE101 HAG89:HAG101 HAI89:HAI101 HAK89:HAK101 HAM89:HAM101 HAO89:HAO101 HAQ89:HAQ101 HAS89:HAS101 HAU89:HAU101 HAW89:HAW101 HAY89:HAY101 HBA89:HBA101 HBC89:HBC101 HBE89:HBE101 HBG89:HBG101 HBI89:HBI101 HBK89:HBK101 HBM89:HBM101 HBO89:HBO101 HBQ89:HBQ101 HBS89:HBS101 HBU89:HBU101 HBW89:HBW101 HBY89:HBY101 HCA89:HCA101 HCC89:HCC101 HCE89:HCE101 HCG89:HCG101 HCI89:HCI101 HCK89:HCK101 HCM89:HCM101 HCO89:HCO101 HCQ89:HCQ101 HCS89:HCS101 HCU89:HCU101 HCW89:HCW101 HCY89:HCY101 HDA89:HDA101 HDC89:HDC101 HDE89:HDE101 HDG89:HDG101 HDI89:HDI101 HDK89:HDK101 HDM89:HDM101 HDO89:HDO101 HDQ89:HDQ101 HDS89:HDS101 HDU89:HDU101 HDW89:HDW101 HDY89:HDY101 HEA89:HEA101 HEC89:HEC101 HEE89:HEE101 HEG89:HEG101 HEI89:HEI101 HEK89:HEK101 HEM89:HEM101 HEO89:HEO101 HEQ89:HEQ101 HES89:HES101 HEU89:HEU101 HEW89:HEW101 HEY89:HEY101 HFA89:HFA101 HFC89:HFC101 HFE89:HFE101 HFG89:HFG101 HFI89:HFI101 HFK89:HFK101 HFM89:HFM101 HFO89:HFO101 HFQ89:HFQ101 HFS89:HFS101 HFU89:HFU101 HFW89:HFW101 HFY89:HFY101 HGA89:HGA101 HGC89:HGC101 HGE89:HGE101 HGG89:HGG101 HGI89:HGI101 HGK89:HGK101 HGM89:HGM101 HGO89:HGO101 HGQ89:HGQ101 HGS89:HGS101 HGU89:HGU101 HGW89:HGW101 HGY89:HGY101 HHA89:HHA101 HHC89:HHC101 HHE89:HHE101 HHG89:HHG101 HHI89:HHI101 HHK89:HHK101 HHM89:HHM101 HHO89:HHO101 HHQ89:HHQ101 HHS89:HHS101 HHU89:HHU101 HHW89:HHW101 HHY89:HHY101 HIA89:HIA101 HIC89:HIC101 HIE89:HIE101 HIG89:HIG101 HII89:HII101 HIK89:HIK101 HIM89:HIM101 HIO89:HIO101 HIQ89:HIQ101 HIS89:HIS101 HIU89:HIU101 HIW89:HIW101 HIY89:HIY101 HJA89:HJA101 HJC89:HJC101 HJE89:HJE101 HJG89:HJG101 HJI89:HJI101 HJK89:HJK101 HJM89:HJM101 HJO89:HJO101 HJQ89:HJQ101 HJS89:HJS101 HJU89:HJU101 HJW89:HJW101 HJY89:HJY101 HKA89:HKA101 HKC89:HKC101 HKE89:HKE101 HKG89:HKG101 HKI89:HKI101 HKK89:HKK101 HKM89:HKM101 HKO89:HKO101 HKQ89:HKQ101 HKS89:HKS101 HKU89:HKU101 HKW89:HKW101 HKY89:HKY101 HLA89:HLA101 HLC89:HLC101 HLE89:HLE101 HLG89:HLG101 HLI89:HLI101 HLK89:HLK101 HLM89:HLM101 HLO89:HLO101 HLQ89:HLQ101 HLS89:HLS101 HLU89:HLU101 HLW89:HLW101 HLY89:HLY101 HMA89:HMA101 HMC89:HMC101 HME89:HME101 HMG89:HMG101 HMI89:HMI101 HMK89:HMK101 HMM89:HMM101 HMO89:HMO101 HMQ89:HMQ101 HMS89:HMS101 HMU89:HMU101 HMW89:HMW101 HMY89:HMY101 HNA89:HNA101 HNC89:HNC101 HNE89:HNE101 HNG89:HNG101 HNI89:HNI101 HNK89:HNK101 HNM89:HNM101 HNO89:HNO101 HNQ89:HNQ101 HNS89:HNS101 HNU89:HNU101 HNW89:HNW101 HNY89:HNY101 HOA89:HOA101 HOC89:HOC101 HOE89:HOE101 HOG89:HOG101 HOI89:HOI101 HOK89:HOK101 HOM89:HOM101 HOO89:HOO101 HOQ89:HOQ101 HOS89:HOS101 HOU89:HOU101 HOW89:HOW101 HOY89:HOY101 HPA89:HPA101 HPC89:HPC101 HPE89:HPE101 HPG89:HPG101 HPI89:HPI101 HPK89:HPK101 HPM89:HPM101 HPO89:HPO101 HPQ89:HPQ101 HPS89:HPS101 HPU89:HPU101 HPW89:HPW101 HPY89:HPY101 HQA89:HQA101 HQC89:HQC101 HQE89:HQE101 HQG89:HQG101 HQI89:HQI101 HQK89:HQK101 HQM89:HQM101 HQO89:HQO101 HQQ89:HQQ101 HQS89:HQS101 HQU89:HQU101 HQW89:HQW101 HQY89:HQY101 HRA89:HRA101 HRC89:HRC101 HRE89:HRE101 HRG89:HRG101 HRI89:HRI101 HRK89:HRK101 HRM89:HRM101 HRO89:HRO101 HRQ89:HRQ101 HRS89:HRS101 HRU89:HRU101 HRW89:HRW101 HRY89:HRY101 HSA89:HSA101 HSC89:HSC101 HSE89:HSE101 HSG89:HSG101 HSI89:HSI101 HSK89:HSK101 HSM89:HSM101 HSO89:HSO101 HSQ89:HSQ101 HSS89:HSS101 HSU89:HSU101 HSW89:HSW101 HSY89:HSY101 HTA89:HTA101 HTC89:HTC101 HTE89:HTE101 HTG89:HTG101 HTI89:HTI101 HTK89:HTK101 HTM89:HTM101 HTO89:HTO101 HTQ89:HTQ101 HTS89:HTS101 HTU89:HTU101 HTW89:HTW101 HTY89:HTY101 HUA89:HUA101 HUC89:HUC101 HUE89:HUE101 HUG89:HUG101 HUI89:HUI101 HUK89:HUK101 HUM89:HUM101 HUO89:HUO101 HUQ89:HUQ101 HUS89:HUS101 HUU89:HUU101 HUW89:HUW101 HUY89:HUY101 HVA89:HVA101 HVC89:HVC101 HVE89:HVE101 HVG89:HVG101 HVI89:HVI101 HVK89:HVK101 HVM89:HVM101 HVO89:HVO101 HVQ89:HVQ101 HVS89:HVS101 HVU89:HVU101 HVW89:HVW101 HVY89:HVY101 HWA89:HWA101 HWC89:HWC101 HWE89:HWE101 HWG89:HWG101 HWI89:HWI101 HWK89:HWK101 HWM89:HWM101 HWO89:HWO101 HWQ89:HWQ101 HWS89:HWS101 HWU89:HWU101 HWW89:HWW101 HWY89:HWY101 HXA89:HXA101 HXC89:HXC101 HXE89:HXE101 HXG89:HXG101 HXI89:HXI101 HXK89:HXK101 HXM89:HXM101 HXO89:HXO101 HXQ89:HXQ101 HXS89:HXS101 HXU89:HXU101 HXW89:HXW101 HXY89:HXY101 HYA89:HYA101 HYC89:HYC101 HYE89:HYE101 HYG89:HYG101 HYI89:HYI101 HYK89:HYK101 HYM89:HYM101 HYO89:HYO101 HYQ89:HYQ101 HYS89:HYS101 HYU89:HYU101 HYW89:HYW101 HYY89:HYY101 HZA89:HZA101 HZC89:HZC101 HZE89:HZE101 HZG89:HZG101 HZI89:HZI101 HZK89:HZK101 HZM89:HZM101 HZO89:HZO101 HZQ89:HZQ101 HZS89:HZS101 HZU89:HZU101 HZW89:HZW101 HZY89:HZY101 IAA89:IAA101 IAC89:IAC101 IAE89:IAE101 IAG89:IAG101 IAI89:IAI101 IAK89:IAK101 IAM89:IAM101 IAO89:IAO101 IAQ89:IAQ101 IAS89:IAS101 IAU89:IAU101 IAW89:IAW101 IAY89:IAY101 IBA89:IBA101 IBC89:IBC101 IBE89:IBE101 IBG89:IBG101 IBI89:IBI101 IBK89:IBK101 IBM89:IBM101 IBO89:IBO101 IBQ89:IBQ101 IBS89:IBS101 IBU89:IBU101 IBW89:IBW101 IBY89:IBY101 ICA89:ICA101 ICC89:ICC101 ICE89:ICE101 ICG89:ICG101 ICI89:ICI101 ICK89:ICK101 ICM89:ICM101 ICO89:ICO101 ICQ89:ICQ101 ICS89:ICS101 ICU89:ICU101 ICW89:ICW101 ICY89:ICY101 IDA89:IDA101 IDC89:IDC101 IDE89:IDE101 IDG89:IDG101 IDI89:IDI101 IDK89:IDK101 IDM89:IDM101 IDO89:IDO101 IDQ89:IDQ101 IDS89:IDS101 IDU89:IDU101 IDW89:IDW101 IDY89:IDY101 IEA89:IEA101 IEC89:IEC101 IEE89:IEE101 IEG89:IEG101 IEI89:IEI101 IEK89:IEK101 IEM89:IEM101 IEO89:IEO101 IEQ89:IEQ101 IES89:IES101 IEU89:IEU101 IEW89:IEW101 IEY89:IEY101 IFA89:IFA101 IFC89:IFC101 IFE89:IFE101 IFG89:IFG101 IFI89:IFI101 IFK89:IFK101 IFM89:IFM101 IFO89:IFO101 IFQ89:IFQ101 IFS89:IFS101 IFU89:IFU101 IFW89:IFW101 IFY89:IFY101 IGA89:IGA101 IGC89:IGC101 IGE89:IGE101 IGG89:IGG101 IGI89:IGI101 IGK89:IGK101 IGM89:IGM101 IGO89:IGO101 IGQ89:IGQ101 IGS89:IGS101 IGU89:IGU101 IGW89:IGW101 IGY89:IGY101 IHA89:IHA101 IHC89:IHC101 IHE89:IHE101 IHG89:IHG101 IHI89:IHI101 IHK89:IHK101 IHM89:IHM101 IHO89:IHO101 IHQ89:IHQ101 IHS89:IHS101 IHU89:IHU101 IHW89:IHW101 IHY89:IHY101 IIA89:IIA101 IIC89:IIC101 IIE89:IIE101 IIG89:IIG101 III89:III101 IIK89:IIK101 IIM89:IIM101 IIO89:IIO101 IIQ89:IIQ101 IIS89:IIS101 IIU89:IIU101 IIW89:IIW101 IIY89:IIY101 IJA89:IJA101 IJC89:IJC101 IJE89:IJE101 IJG89:IJG101 IJI89:IJI101 IJK89:IJK101 IJM89:IJM101 IJO89:IJO101 IJQ89:IJQ101 IJS89:IJS101 IJU89:IJU101 IJW89:IJW101 IJY89:IJY101 IKA89:IKA101 IKC89:IKC101 IKE89:IKE101 IKG89:IKG101 IKI89:IKI101 IKK89:IKK101 IKM89:IKM101 IKO89:IKO101 IKQ89:IKQ101 IKS89:IKS101 IKU89:IKU101 IKW89:IKW101 IKY89:IKY101 ILA89:ILA101 ILC89:ILC101 ILE89:ILE101 ILG89:ILG101 ILI89:ILI101 ILK89:ILK101 ILM89:ILM101 ILO89:ILO101 ILQ89:ILQ101 ILS89:ILS101 ILU89:ILU101 ILW89:ILW101 ILY89:ILY101 IMA89:IMA101 IMC89:IMC101 IME89:IME101 IMG89:IMG101 IMI89:IMI101 IMK89:IMK101 IMM89:IMM101 IMO89:IMO101 IMQ89:IMQ101 IMS89:IMS101 IMU89:IMU101 IMW89:IMW101 IMY89:IMY101 INA89:INA101 INC89:INC101 INE89:INE101 ING89:ING101 INI89:INI101 INK89:INK101 INM89:INM101 INO89:INO101 INQ89:INQ101 INS89:INS101 INU89:INU101 INW89:INW101 INY89:INY101 IOA89:IOA101 IOC89:IOC101 IOE89:IOE101 IOG89:IOG101 IOI89:IOI101 IOK89:IOK101 IOM89:IOM101 IOO89:IOO101 IOQ89:IOQ101 IOS89:IOS101 IOU89:IOU101 IOW89:IOW101 IOY89:IOY101 IPA89:IPA101 IPC89:IPC101 IPE89:IPE101 IPG89:IPG101 IPI89:IPI101 IPK89:IPK101 IPM89:IPM101 IPO89:IPO101 IPQ89:IPQ101 IPS89:IPS101 IPU89:IPU101 IPW89:IPW101 IPY89:IPY101 IQA89:IQA101 IQC89:IQC101 IQE89:IQE101 IQG89:IQG101 IQI89:IQI101 IQK89:IQK101 IQM89:IQM101 IQO89:IQO101 IQQ89:IQQ101 IQS89:IQS101 IQU89:IQU101 IQW89:IQW101 IQY89:IQY101 IRA89:IRA101 IRC89:IRC101 IRE89:IRE101 IRG89:IRG101 IRI89:IRI101 IRK89:IRK101 IRM89:IRM101 IRO89:IRO101 IRQ89:IRQ101 IRS89:IRS101 IRU89:IRU101 IRW89:IRW101 IRY89:IRY101 ISA89:ISA101 ISC89:ISC101 ISE89:ISE101 ISG89:ISG101 ISI89:ISI101 ISK89:ISK101 ISM89:ISM101 ISO89:ISO101 ISQ89:ISQ101 ISS89:ISS101 ISU89:ISU101 ISW89:ISW101 ISY89:ISY101 ITA89:ITA101 ITC89:ITC101 ITE89:ITE101 ITG89:ITG101 ITI89:ITI101 ITK89:ITK101 ITM89:ITM101 ITO89:ITO101 ITQ89:ITQ101 ITS89:ITS101 ITU89:ITU101 ITW89:ITW101 ITY89:ITY101 IUA89:IUA101 IUC89:IUC101 IUE89:IUE101 IUG89:IUG101 IUI89:IUI101 IUK89:IUK101 IUM89:IUM101 IUO89:IUO101 IUQ89:IUQ101 IUS89:IUS101 IUU89:IUU101 IUW89:IUW101 IUY89:IUY101 IVA89:IVA101 IVC89:IVC101 IVE89:IVE101 IVG89:IVG101 IVI89:IVI101 IVK89:IVK101 IVM89:IVM101 IVO89:IVO101 IVQ89:IVQ101 IVS89:IVS101 IVU89:IVU101 IVW89:IVW101 IVY89:IVY101 IWA89:IWA101 IWC89:IWC101 IWE89:IWE101 IWG89:IWG101 IWI89:IWI101 IWK89:IWK101 IWM89:IWM101 IWO89:IWO101 IWQ89:IWQ101 IWS89:IWS101 IWU89:IWU101 IWW89:IWW101 IWY89:IWY101 IXA89:IXA101 IXC89:IXC101 IXE89:IXE101 IXG89:IXG101 IXI89:IXI101 IXK89:IXK101 IXM89:IXM101 IXO89:IXO101 IXQ89:IXQ101 IXS89:IXS101 IXU89:IXU101 IXW89:IXW101 IXY89:IXY101 IYA89:IYA101 IYC89:IYC101 IYE89:IYE101 IYG89:IYG101 IYI89:IYI101 IYK89:IYK101 IYM89:IYM101 IYO89:IYO101 IYQ89:IYQ101 IYS89:IYS101 IYU89:IYU101 IYW89:IYW101 IYY89:IYY101 IZA89:IZA101 IZC89:IZC101 IZE89:IZE101 IZG89:IZG101 IZI89:IZI101 IZK89:IZK101 IZM89:IZM101 IZO89:IZO101 IZQ89:IZQ101 IZS89:IZS101 IZU89:IZU101 IZW89:IZW101 IZY89:IZY101 JAA89:JAA101 JAC89:JAC101 JAE89:JAE101 JAG89:JAG101 JAI89:JAI101 JAK89:JAK101 JAM89:JAM101 JAO89:JAO101 JAQ89:JAQ101 JAS89:JAS101 JAU89:JAU101 JAW89:JAW101 JAY89:JAY101 JBA89:JBA101 JBC89:JBC101 JBE89:JBE101 JBG89:JBG101 JBI89:JBI101 JBK89:JBK101 JBM89:JBM101 JBO89:JBO101 JBQ89:JBQ101 JBS89:JBS101 JBU89:JBU101 JBW89:JBW101 JBY89:JBY101 JCA89:JCA101 JCC89:JCC101 JCE89:JCE101 JCG89:JCG101 JCI89:JCI101 JCK89:JCK101 JCM89:JCM101 JCO89:JCO101 JCQ89:JCQ101 JCS89:JCS101 JCU89:JCU101 JCW89:JCW101 JCY89:JCY101 JDA89:JDA101 JDC89:JDC101 JDE89:JDE101 JDG89:JDG101 JDI89:JDI101 JDK89:JDK101 JDM89:JDM101 JDO89:JDO101 JDQ89:JDQ101 JDS89:JDS101 JDU89:JDU101 JDW89:JDW101 JDY89:JDY101 JEA89:JEA101 JEC89:JEC101 JEE89:JEE101 JEG89:JEG101 JEI89:JEI101 JEK89:JEK101 JEM89:JEM101 JEO89:JEO101 JEQ89:JEQ101 JES89:JES101 JEU89:JEU101 JEW89:JEW101 JEY89:JEY101 JFA89:JFA101 JFC89:JFC101 JFE89:JFE101 JFG89:JFG101 JFI89:JFI101 JFK89:JFK101 JFM89:JFM101 JFO89:JFO101 JFQ89:JFQ101 JFS89:JFS101 JFU89:JFU101 JFW89:JFW101 JFY89:JFY101 JGA89:JGA101 JGC89:JGC101 JGE89:JGE101 JGG89:JGG101 JGI89:JGI101 JGK89:JGK101 JGM89:JGM101 JGO89:JGO101 JGQ89:JGQ101 JGS89:JGS101 JGU89:JGU101 JGW89:JGW101 JGY89:JGY101 JHA89:JHA101 JHC89:JHC101 JHE89:JHE101 JHG89:JHG101 JHI89:JHI101 JHK89:JHK101 JHM89:JHM101 JHO89:JHO101 JHQ89:JHQ101 JHS89:JHS101 JHU89:JHU101 JHW89:JHW101 JHY89:JHY101 JIA89:JIA101 JIC89:JIC101 JIE89:JIE101 JIG89:JIG101 JII89:JII101 JIK89:JIK101 JIM89:JIM101 JIO89:JIO101 JIQ89:JIQ101 JIS89:JIS101 JIU89:JIU101 JIW89:JIW101 JIY89:JIY101 JJA89:JJA101 JJC89:JJC101 JJE89:JJE101 JJG89:JJG101 JJI89:JJI101 JJK89:JJK101 JJM89:JJM101 JJO89:JJO101 JJQ89:JJQ101 JJS89:JJS101 JJU89:JJU101 JJW89:JJW101 JJY89:JJY101 JKA89:JKA101 JKC89:JKC101 JKE89:JKE101 JKG89:JKG101 JKI89:JKI101 JKK89:JKK101 JKM89:JKM101 JKO89:JKO101 JKQ89:JKQ101 JKS89:JKS101 JKU89:JKU101 JKW89:JKW101 JKY89:JKY101 JLA89:JLA101 JLC89:JLC101 JLE89:JLE101 JLG89:JLG101 JLI89:JLI101 JLK89:JLK101 JLM89:JLM101 JLO89:JLO101 JLQ89:JLQ101 JLS89:JLS101 JLU89:JLU101 JLW89:JLW101 JLY89:JLY101 JMA89:JMA101 JMC89:JMC101 JME89:JME101 JMG89:JMG101 JMI89:JMI101 JMK89:JMK101 JMM89:JMM101 JMO89:JMO101 JMQ89:JMQ101 JMS89:JMS101 JMU89:JMU101 JMW89:JMW101 JMY89:JMY101 JNA89:JNA101 JNC89:JNC101 JNE89:JNE101 JNG89:JNG101 JNI89:JNI101 JNK89:JNK101 JNM89:JNM101 JNO89:JNO101 JNQ89:JNQ101 JNS89:JNS101 JNU89:JNU101 JNW89:JNW101 JNY89:JNY101 JOA89:JOA101 JOC89:JOC101 JOE89:JOE101 JOG89:JOG101 JOI89:JOI101 JOK89:JOK101 JOM89:JOM101 JOO89:JOO101 JOQ89:JOQ101 JOS89:JOS101 JOU89:JOU101 JOW89:JOW101 JOY89:JOY101 JPA89:JPA101 JPC89:JPC101 JPE89:JPE101 JPG89:JPG101 JPI89:JPI101 JPK89:JPK101 JPM89:JPM101 JPO89:JPO101 JPQ89:JPQ101 JPS89:JPS101 JPU89:JPU101 JPW89:JPW101 JPY89:JPY101 JQA89:JQA101 JQC89:JQC101 JQE89:JQE101 JQG89:JQG101 JQI89:JQI101 JQK89:JQK101 JQM89:JQM101 JQO89:JQO101 JQQ89:JQQ101 JQS89:JQS101 JQU89:JQU101 JQW89:JQW101 JQY89:JQY101 JRA89:JRA101 JRC89:JRC101 JRE89:JRE101 JRG89:JRG101 JRI89:JRI101 JRK89:JRK101 JRM89:JRM101 JRO89:JRO101 JRQ89:JRQ101 JRS89:JRS101 JRU89:JRU101 JRW89:JRW101 JRY89:JRY101 JSA89:JSA101 JSC89:JSC101 JSE89:JSE101 JSG89:JSG101 JSI89:JSI101 JSK89:JSK101 JSM89:JSM101 JSO89:JSO101 JSQ89:JSQ101 JSS89:JSS101 JSU89:JSU101 JSW89:JSW101 JSY89:JSY101 JTA89:JTA101 JTC89:JTC101 JTE89:JTE101 JTG89:JTG101 JTI89:JTI101 JTK89:JTK101 JTM89:JTM101 JTO89:JTO101 JTQ89:JTQ101 JTS89:JTS101 JTU89:JTU101 JTW89:JTW101 JTY89:JTY101 JUA89:JUA101 JUC89:JUC101 JUE89:JUE101 JUG89:JUG101 JUI89:JUI101 JUK89:JUK101 JUM89:JUM101 JUO89:JUO101 JUQ89:JUQ101 JUS89:JUS101 JUU89:JUU101 JUW89:JUW101 JUY89:JUY101 JVA89:JVA101 JVC89:JVC101 JVE89:JVE101 JVG89:JVG101 JVI89:JVI101 JVK89:JVK101 JVM89:JVM101 JVO89:JVO101 JVQ89:JVQ101 JVS89:JVS101 JVU89:JVU101 JVW89:JVW101 JVY89:JVY101 JWA89:JWA101 JWC89:JWC101 JWE89:JWE101 JWG89:JWG101 JWI89:JWI101 JWK89:JWK101 JWM89:JWM101 JWO89:JWO101 JWQ89:JWQ101 JWS89:JWS101 JWU89:JWU101 JWW89:JWW101 JWY89:JWY101 JXA89:JXA101 JXC89:JXC101 JXE89:JXE101 JXG89:JXG101 JXI89:JXI101 JXK89:JXK101 JXM89:JXM101 JXO89:JXO101 JXQ89:JXQ101 JXS89:JXS101 JXU89:JXU101 JXW89:JXW101 JXY89:JXY101 JYA89:JYA101 JYC89:JYC101 JYE89:JYE101 JYG89:JYG101 JYI89:JYI101 JYK89:JYK101 JYM89:JYM101 JYO89:JYO101 JYQ89:JYQ101 JYS89:JYS101 JYU89:JYU101 JYW89:JYW101 JYY89:JYY101 JZA89:JZA101 JZC89:JZC101 JZE89:JZE101 JZG89:JZG101 JZI89:JZI101 JZK89:JZK101 JZM89:JZM101 JZO89:JZO101 JZQ89:JZQ101 JZS89:JZS101 JZU89:JZU101 JZW89:JZW101 JZY89:JZY101 KAA89:KAA101 KAC89:KAC101 KAE89:KAE101 KAG89:KAG101 KAI89:KAI101 KAK89:KAK101 KAM89:KAM101 KAO89:KAO101 KAQ89:KAQ101 KAS89:KAS101 KAU89:KAU101 KAW89:KAW101 KAY89:KAY101 KBA89:KBA101 KBC89:KBC101 KBE89:KBE101 KBG89:KBG101 KBI89:KBI101 KBK89:KBK101 KBM89:KBM101 KBO89:KBO101 KBQ89:KBQ101 KBS89:KBS101 KBU89:KBU101 KBW89:KBW101 KBY89:KBY101 KCA89:KCA101 KCC89:KCC101 KCE89:KCE101 KCG89:KCG101 KCI89:KCI101 KCK89:KCK101 KCM89:KCM101 KCO89:KCO101 KCQ89:KCQ101 KCS89:KCS101 KCU89:KCU101 KCW89:KCW101 KCY89:KCY101 KDA89:KDA101 KDC89:KDC101 KDE89:KDE101 KDG89:KDG101 KDI89:KDI101 KDK89:KDK101 KDM89:KDM101 KDO89:KDO101 KDQ89:KDQ101 KDS89:KDS101 KDU89:KDU101 KDW89:KDW101 KDY89:KDY101 KEA89:KEA101 KEC89:KEC101 KEE89:KEE101 KEG89:KEG101 KEI89:KEI101 KEK89:KEK101 KEM89:KEM101 KEO89:KEO101 KEQ89:KEQ101 KES89:KES101 KEU89:KEU101 KEW89:KEW101 KEY89:KEY101 KFA89:KFA101 KFC89:KFC101 KFE89:KFE101 KFG89:KFG101 KFI89:KFI101 KFK89:KFK101 KFM89:KFM101 KFO89:KFO101 KFQ89:KFQ101 KFS89:KFS101 KFU89:KFU101 KFW89:KFW101 KFY89:KFY101 KGA89:KGA101 KGC89:KGC101 KGE89:KGE101 KGG89:KGG101 KGI89:KGI101 KGK89:KGK101 KGM89:KGM101 KGO89:KGO101 KGQ89:KGQ101 KGS89:KGS101 KGU89:KGU101 KGW89:KGW101 KGY89:KGY101 KHA89:KHA101 KHC89:KHC101 KHE89:KHE101 KHG89:KHG101 KHI89:KHI101 KHK89:KHK101 KHM89:KHM101 KHO89:KHO101 KHQ89:KHQ101 KHS89:KHS101 KHU89:KHU101 KHW89:KHW101 KHY89:KHY101 KIA89:KIA101 KIC89:KIC101 KIE89:KIE101 KIG89:KIG101 KII89:KII101 KIK89:KIK101 KIM89:KIM101 KIO89:KIO101 KIQ89:KIQ101 KIS89:KIS101 KIU89:KIU101 KIW89:KIW101 KIY89:KIY101 KJA89:KJA101 KJC89:KJC101 KJE89:KJE101 KJG89:KJG101 KJI89:KJI101 KJK89:KJK101 KJM89:KJM101 KJO89:KJO101 KJQ89:KJQ101 KJS89:KJS101 KJU89:KJU101 KJW89:KJW101 KJY89:KJY101 KKA89:KKA101 KKC89:KKC101 KKE89:KKE101 KKG89:KKG101 KKI89:KKI101 KKK89:KKK101 KKM89:KKM101 KKO89:KKO101 KKQ89:KKQ101 KKS89:KKS101 KKU89:KKU101 KKW89:KKW101 KKY89:KKY101 KLA89:KLA101 KLC89:KLC101 KLE89:KLE101 KLG89:KLG101 KLI89:KLI101 KLK89:KLK101 KLM89:KLM101 KLO89:KLO101 KLQ89:KLQ101 KLS89:KLS101 KLU89:KLU101 KLW89:KLW101 KLY89:KLY101 KMA89:KMA101 KMC89:KMC101 KME89:KME101 KMG89:KMG101 KMI89:KMI101 KMK89:KMK101 KMM89:KMM101 KMO89:KMO101 KMQ89:KMQ101 KMS89:KMS101 KMU89:KMU101 KMW89:KMW101 KMY89:KMY101 KNA89:KNA101 KNC89:KNC101 KNE89:KNE101 KNG89:KNG101 KNI89:KNI101 KNK89:KNK101 KNM89:KNM101 KNO89:KNO101 KNQ89:KNQ101 KNS89:KNS101 KNU89:KNU101 KNW89:KNW101 KNY89:KNY101 KOA89:KOA101 KOC89:KOC101 KOE89:KOE101 KOG89:KOG101 KOI89:KOI101 KOK89:KOK101 KOM89:KOM101 KOO89:KOO101 KOQ89:KOQ101 KOS89:KOS101 KOU89:KOU101 KOW89:KOW101 KOY89:KOY101 KPA89:KPA101 KPC89:KPC101 KPE89:KPE101 KPG89:KPG101 KPI89:KPI101 KPK89:KPK101 KPM89:KPM101 KPO89:KPO101 KPQ89:KPQ101 KPS89:KPS101 KPU89:KPU101 KPW89:KPW101 KPY89:KPY101 KQA89:KQA101 KQC89:KQC101 KQE89:KQE101 KQG89:KQG101 KQI89:KQI101 KQK89:KQK101 KQM89:KQM101 KQO89:KQO101 KQQ89:KQQ101 KQS89:KQS101 KQU89:KQU101 KQW89:KQW101 KQY89:KQY101 KRA89:KRA101 KRC89:KRC101 KRE89:KRE101 KRG89:KRG101 KRI89:KRI101 KRK89:KRK101 KRM89:KRM101 KRO89:KRO101 KRQ89:KRQ101 KRS89:KRS101 KRU89:KRU101 KRW89:KRW101 KRY89:KRY101 KSA89:KSA101 KSC89:KSC101 KSE89:KSE101 KSG89:KSG101 KSI89:KSI101 KSK89:KSK101 KSM89:KSM101 KSO89:KSO101 KSQ89:KSQ101 KSS89:KSS101 KSU89:KSU101 KSW89:KSW101 KSY89:KSY101 KTA89:KTA101 KTC89:KTC101 KTE89:KTE101 KTG89:KTG101 KTI89:KTI101 KTK89:KTK101 KTM89:KTM101 KTO89:KTO101 KTQ89:KTQ101 KTS89:KTS101 KTU89:KTU101 KTW89:KTW101 KTY89:KTY101 KUA89:KUA101 KUC89:KUC101 KUE89:KUE101 KUG89:KUG101 KUI89:KUI101 KUK89:KUK101 KUM89:KUM101 KUO89:KUO101 KUQ89:KUQ101 KUS89:KUS101 KUU89:KUU101 KUW89:KUW101 KUY89:KUY101 KVA89:KVA101 KVC89:KVC101 KVE89:KVE101 KVG89:KVG101 KVI89:KVI101 KVK89:KVK101 KVM89:KVM101 KVO89:KVO101 KVQ89:KVQ101 KVS89:KVS101 KVU89:KVU101 KVW89:KVW101 KVY89:KVY101 KWA89:KWA101 KWC89:KWC101 KWE89:KWE101 KWG89:KWG101 KWI89:KWI101 KWK89:KWK101 KWM89:KWM101 KWO89:KWO101 KWQ89:KWQ101 KWS89:KWS101 KWU89:KWU101 KWW89:KWW101 KWY89:KWY101 KXA89:KXA101 KXC89:KXC101 KXE89:KXE101 KXG89:KXG101 KXI89:KXI101 KXK89:KXK101 KXM89:KXM101 KXO89:KXO101 KXQ89:KXQ101 KXS89:KXS101 KXU89:KXU101 KXW89:KXW101 KXY89:KXY101 KYA89:KYA101 KYC89:KYC101 KYE89:KYE101 KYG89:KYG101 KYI89:KYI101 KYK89:KYK101 KYM89:KYM101 KYO89:KYO101 KYQ89:KYQ101 KYS89:KYS101 KYU89:KYU101 KYW89:KYW101 KYY89:KYY101 KZA89:KZA101 KZC89:KZC101 KZE89:KZE101 KZG89:KZG101 KZI89:KZI101 KZK89:KZK101 KZM89:KZM101 KZO89:KZO101 KZQ89:KZQ101 KZS89:KZS101 KZU89:KZU101 KZW89:KZW101 KZY89:KZY101 LAA89:LAA101 LAC89:LAC101 LAE89:LAE101 LAG89:LAG101 LAI89:LAI101 LAK89:LAK101 LAM89:LAM101 LAO89:LAO101 LAQ89:LAQ101 LAS89:LAS101 LAU89:LAU101 LAW89:LAW101 LAY89:LAY101 LBA89:LBA101 LBC89:LBC101 LBE89:LBE101 LBG89:LBG101 LBI89:LBI101 LBK89:LBK101 LBM89:LBM101 LBO89:LBO101 LBQ89:LBQ101 LBS89:LBS101 LBU89:LBU101 LBW89:LBW101 LBY89:LBY101 LCA89:LCA101 LCC89:LCC101 LCE89:LCE101 LCG89:LCG101 LCI89:LCI101 LCK89:LCK101 LCM89:LCM101 LCO89:LCO101 LCQ89:LCQ101 LCS89:LCS101 LCU89:LCU101 LCW89:LCW101 LCY89:LCY101 LDA89:LDA101 LDC89:LDC101 LDE89:LDE101 LDG89:LDG101 LDI89:LDI101 LDK89:LDK101 LDM89:LDM101 LDO89:LDO101 LDQ89:LDQ101 LDS89:LDS101 LDU89:LDU101 LDW89:LDW101 LDY89:LDY101 LEA89:LEA101 LEC89:LEC101 LEE89:LEE101 LEG89:LEG101 LEI89:LEI101 LEK89:LEK101 LEM89:LEM101 LEO89:LEO101 LEQ89:LEQ101 LES89:LES101 LEU89:LEU101 LEW89:LEW101 LEY89:LEY101 LFA89:LFA101 LFC89:LFC101 LFE89:LFE101 LFG89:LFG101 LFI89:LFI101 LFK89:LFK101 LFM89:LFM101 LFO89:LFO101 LFQ89:LFQ101 LFS89:LFS101 LFU89:LFU101 LFW89:LFW101 LFY89:LFY101 LGA89:LGA101 LGC89:LGC101 LGE89:LGE101 LGG89:LGG101 LGI89:LGI101 LGK89:LGK101 LGM89:LGM101 LGO89:LGO101 LGQ89:LGQ101 LGS89:LGS101 LGU89:LGU101 LGW89:LGW101 LGY89:LGY101 LHA89:LHA101 LHC89:LHC101 LHE89:LHE101 LHG89:LHG101 LHI89:LHI101 LHK89:LHK101 LHM89:LHM101 LHO89:LHO101 LHQ89:LHQ101 LHS89:LHS101 LHU89:LHU101 LHW89:LHW101 LHY89:LHY101 LIA89:LIA101 LIC89:LIC101 LIE89:LIE101 LIG89:LIG101 LII89:LII101 LIK89:LIK101 LIM89:LIM101 LIO89:LIO101 LIQ89:LIQ101 LIS89:LIS101 LIU89:LIU101 LIW89:LIW101 LIY89:LIY101 LJA89:LJA101 LJC89:LJC101 LJE89:LJE101 LJG89:LJG101 LJI89:LJI101 LJK89:LJK101 LJM89:LJM101 LJO89:LJO101 LJQ89:LJQ101 LJS89:LJS101 LJU89:LJU101 LJW89:LJW101 LJY89:LJY101 LKA89:LKA101 LKC89:LKC101 LKE89:LKE101 LKG89:LKG101 LKI89:LKI101 LKK89:LKK101 LKM89:LKM101 LKO89:LKO101 LKQ89:LKQ101 LKS89:LKS101 LKU89:LKU101 LKW89:LKW101 LKY89:LKY101 LLA89:LLA101 LLC89:LLC101 LLE89:LLE101 LLG89:LLG101 LLI89:LLI101 LLK89:LLK101 LLM89:LLM101 LLO89:LLO101 LLQ89:LLQ101 LLS89:LLS101 LLU89:LLU101 LLW89:LLW101 LLY89:LLY101 LMA89:LMA101 LMC89:LMC101 LME89:LME101 LMG89:LMG101 LMI89:LMI101 LMK89:LMK101 LMM89:LMM101 LMO89:LMO101 LMQ89:LMQ101 LMS89:LMS101 LMU89:LMU101 LMW89:LMW101 LMY89:LMY101 LNA89:LNA101 LNC89:LNC101 LNE89:LNE101 LNG89:LNG101 LNI89:LNI101 LNK89:LNK101 LNM89:LNM101 LNO89:LNO101 LNQ89:LNQ101 LNS89:LNS101 LNU89:LNU101 LNW89:LNW101 LNY89:LNY101 LOA89:LOA101 LOC89:LOC101 LOE89:LOE101 LOG89:LOG101 LOI89:LOI101 LOK89:LOK101 LOM89:LOM101 LOO89:LOO101 LOQ89:LOQ101 LOS89:LOS101 LOU89:LOU101 LOW89:LOW101 LOY89:LOY101 LPA89:LPA101 LPC89:LPC101 LPE89:LPE101 LPG89:LPG101 LPI89:LPI101 LPK89:LPK101 LPM89:LPM101 LPO89:LPO101 LPQ89:LPQ101 LPS89:LPS101 LPU89:LPU101 LPW89:LPW101 LPY89:LPY101 LQA89:LQA101 LQC89:LQC101 LQE89:LQE101 LQG89:LQG101 LQI89:LQI101 LQK89:LQK101 LQM89:LQM101 LQO89:LQO101 LQQ89:LQQ101 LQS89:LQS101 LQU89:LQU101 LQW89:LQW101 LQY89:LQY101 LRA89:LRA101 LRC89:LRC101 LRE89:LRE101 LRG89:LRG101 LRI89:LRI101 LRK89:LRK101 LRM89:LRM101 LRO89:LRO101 LRQ89:LRQ101 LRS89:LRS101 LRU89:LRU101 LRW89:LRW101 LRY89:LRY101 LSA89:LSA101 LSC89:LSC101 LSE89:LSE101 LSG89:LSG101 LSI89:LSI101 LSK89:LSK101 LSM89:LSM101 LSO89:LSO101 LSQ89:LSQ101 LSS89:LSS101 LSU89:LSU101 LSW89:LSW101 LSY89:LSY101 LTA89:LTA101 LTC89:LTC101 LTE89:LTE101 LTG89:LTG101 LTI89:LTI101 LTK89:LTK101 LTM89:LTM101 LTO89:LTO101 LTQ89:LTQ101 LTS89:LTS101 LTU89:LTU101 LTW89:LTW101 LTY89:LTY101 LUA89:LUA101 LUC89:LUC101 LUE89:LUE101 LUG89:LUG101 LUI89:LUI101 LUK89:LUK101 LUM89:LUM101 LUO89:LUO101 LUQ89:LUQ101 LUS89:LUS101 LUU89:LUU101 LUW89:LUW101 LUY89:LUY101 LVA89:LVA101 LVC89:LVC101 LVE89:LVE101 LVG89:LVG101 LVI89:LVI101 LVK89:LVK101 LVM89:LVM101 LVO89:LVO101 LVQ89:LVQ101 LVS89:LVS101 LVU89:LVU101 LVW89:LVW101 LVY89:LVY101 LWA89:LWA101 LWC89:LWC101 LWE89:LWE101 LWG89:LWG101 LWI89:LWI101 LWK89:LWK101 LWM89:LWM101 LWO89:LWO101 LWQ89:LWQ101 LWS89:LWS101 LWU89:LWU101 LWW89:LWW101 LWY89:LWY101 LXA89:LXA101 LXC89:LXC101 LXE89:LXE101 LXG89:LXG101 LXI89:LXI101 LXK89:LXK101 LXM89:LXM101 LXO89:LXO101 LXQ89:LXQ101 LXS89:LXS101 LXU89:LXU101 LXW89:LXW101 LXY89:LXY101 LYA89:LYA101 LYC89:LYC101 LYE89:LYE101 LYG89:LYG101 LYI89:LYI101 LYK89:LYK101 LYM89:LYM101 LYO89:LYO101 LYQ89:LYQ101 LYS89:LYS101 LYU89:LYU101 LYW89:LYW101 LYY89:LYY101 LZA89:LZA101 LZC89:LZC101 LZE89:LZE101 LZG89:LZG101 LZI89:LZI101 LZK89:LZK101 LZM89:LZM101 LZO89:LZO101 LZQ89:LZQ101 LZS89:LZS101 LZU89:LZU101 LZW89:LZW101 LZY89:LZY101 MAA89:MAA101 MAC89:MAC101 MAE89:MAE101 MAG89:MAG101 MAI89:MAI101 MAK89:MAK101 MAM89:MAM101 MAO89:MAO101 MAQ89:MAQ101 MAS89:MAS101 MAU89:MAU101 MAW89:MAW101 MAY89:MAY101 MBA89:MBA101 MBC89:MBC101 MBE89:MBE101 MBG89:MBG101 MBI89:MBI101 MBK89:MBK101 MBM89:MBM101 MBO89:MBO101 MBQ89:MBQ101 MBS89:MBS101 MBU89:MBU101 MBW89:MBW101 MBY89:MBY101 MCA89:MCA101 MCC89:MCC101 MCE89:MCE101 MCG89:MCG101 MCI89:MCI101 MCK89:MCK101 MCM89:MCM101 MCO89:MCO101 MCQ89:MCQ101 MCS89:MCS101 MCU89:MCU101 MCW89:MCW101 MCY89:MCY101 MDA89:MDA101 MDC89:MDC101 MDE89:MDE101 MDG89:MDG101 MDI89:MDI101 MDK89:MDK101 MDM89:MDM101 MDO89:MDO101 MDQ89:MDQ101 MDS89:MDS101 MDU89:MDU101 MDW89:MDW101 MDY89:MDY101 MEA89:MEA101 MEC89:MEC101 MEE89:MEE101 MEG89:MEG101 MEI89:MEI101 MEK89:MEK101 MEM89:MEM101 MEO89:MEO101 MEQ89:MEQ101 MES89:MES101 MEU89:MEU101 MEW89:MEW101 MEY89:MEY101 MFA89:MFA101 MFC89:MFC101 MFE89:MFE101 MFG89:MFG101 MFI89:MFI101 MFK89:MFK101 MFM89:MFM101 MFO89:MFO101 MFQ89:MFQ101 MFS89:MFS101 MFU89:MFU101 MFW89:MFW101 MFY89:MFY101 MGA89:MGA101 MGC89:MGC101 MGE89:MGE101 MGG89:MGG101 MGI89:MGI101 MGK89:MGK101 MGM89:MGM101 MGO89:MGO101 MGQ89:MGQ101 MGS89:MGS101 MGU89:MGU101 MGW89:MGW101 MGY89:MGY101 MHA89:MHA101 MHC89:MHC101 MHE89:MHE101 MHG89:MHG101 MHI89:MHI101 MHK89:MHK101 MHM89:MHM101 MHO89:MHO101 MHQ89:MHQ101 MHS89:MHS101 MHU89:MHU101 MHW89:MHW101 MHY89:MHY101 MIA89:MIA101 MIC89:MIC101 MIE89:MIE101 MIG89:MIG101 MII89:MII101 MIK89:MIK101 MIM89:MIM101 MIO89:MIO101 MIQ89:MIQ101 MIS89:MIS101 MIU89:MIU101 MIW89:MIW101 MIY89:MIY101 MJA89:MJA101 MJC89:MJC101 MJE89:MJE101 MJG89:MJG101 MJI89:MJI101 MJK89:MJK101 MJM89:MJM101 MJO89:MJO101 MJQ89:MJQ101 MJS89:MJS101 MJU89:MJU101 MJW89:MJW101 MJY89:MJY101 MKA89:MKA101 MKC89:MKC101 MKE89:MKE101 MKG89:MKG101 MKI89:MKI101 MKK89:MKK101 MKM89:MKM101 MKO89:MKO101 MKQ89:MKQ101 MKS89:MKS101 MKU89:MKU101 MKW89:MKW101 MKY89:MKY101 MLA89:MLA101 MLC89:MLC101 MLE89:MLE101 MLG89:MLG101 MLI89:MLI101 MLK89:MLK101 MLM89:MLM101 MLO89:MLO101 MLQ89:MLQ101 MLS89:MLS101 MLU89:MLU101 MLW89:MLW101 MLY89:MLY101 MMA89:MMA101 MMC89:MMC101 MME89:MME101 MMG89:MMG101 MMI89:MMI101 MMK89:MMK101 MMM89:MMM101 MMO89:MMO101 MMQ89:MMQ101 MMS89:MMS101 MMU89:MMU101 MMW89:MMW101 MMY89:MMY101 MNA89:MNA101 MNC89:MNC101 MNE89:MNE101 MNG89:MNG101 MNI89:MNI101 MNK89:MNK101 MNM89:MNM101 MNO89:MNO101 MNQ89:MNQ101 MNS89:MNS101 MNU89:MNU101 MNW89:MNW101 MNY89:MNY101 MOA89:MOA101 MOC89:MOC101 MOE89:MOE101 MOG89:MOG101 MOI89:MOI101 MOK89:MOK101 MOM89:MOM101 MOO89:MOO101 MOQ89:MOQ101 MOS89:MOS101 MOU89:MOU101 MOW89:MOW101 MOY89:MOY101 MPA89:MPA101 MPC89:MPC101 MPE89:MPE101 MPG89:MPG101 MPI89:MPI101 MPK89:MPK101 MPM89:MPM101 MPO89:MPO101 MPQ89:MPQ101 MPS89:MPS101 MPU89:MPU101 MPW89:MPW101 MPY89:MPY101 MQA89:MQA101 MQC89:MQC101 MQE89:MQE101 MQG89:MQG101 MQI89:MQI101 MQK89:MQK101 MQM89:MQM101 MQO89:MQO101 MQQ89:MQQ101 MQS89:MQS101 MQU89:MQU101 MQW89:MQW101 MQY89:MQY101 MRA89:MRA101 MRC89:MRC101 MRE89:MRE101 MRG89:MRG101 MRI89:MRI101 MRK89:MRK101 MRM89:MRM101 MRO89:MRO101 MRQ89:MRQ101 MRS89:MRS101 MRU89:MRU101 MRW89:MRW101 MRY89:MRY101 MSA89:MSA101 MSC89:MSC101 MSE89:MSE101 MSG89:MSG101 MSI89:MSI101 MSK89:MSK101 MSM89:MSM101 MSO89:MSO101 MSQ89:MSQ101 MSS89:MSS101 MSU89:MSU101 MSW89:MSW101 MSY89:MSY101 MTA89:MTA101 MTC89:MTC101 MTE89:MTE101 MTG89:MTG101 MTI89:MTI101 MTK89:MTK101 MTM89:MTM101 MTO89:MTO101 MTQ89:MTQ101 MTS89:MTS101 MTU89:MTU101 MTW89:MTW101 MTY89:MTY101 MUA89:MUA101 MUC89:MUC101 MUE89:MUE101 MUG89:MUG101 MUI89:MUI101 MUK89:MUK101 MUM89:MUM101 MUO89:MUO101 MUQ89:MUQ101 MUS89:MUS101 MUU89:MUU101 MUW89:MUW101 MUY89:MUY101 MVA89:MVA101 MVC89:MVC101 MVE89:MVE101 MVG89:MVG101 MVI89:MVI101 MVK89:MVK101 MVM89:MVM101 MVO89:MVO101 MVQ89:MVQ101 MVS89:MVS101 MVU89:MVU101 MVW89:MVW101 MVY89:MVY101 MWA89:MWA101 MWC89:MWC101 MWE89:MWE101 MWG89:MWG101 MWI89:MWI101 MWK89:MWK101 MWM89:MWM101 MWO89:MWO101 MWQ89:MWQ101 MWS89:MWS101 MWU89:MWU101 MWW89:MWW101 MWY89:MWY101 MXA89:MXA101 MXC89:MXC101 MXE89:MXE101 MXG89:MXG101 MXI89:MXI101 MXK89:MXK101 MXM89:MXM101 MXO89:MXO101 MXQ89:MXQ101 MXS89:MXS101 MXU89:MXU101 MXW89:MXW101 MXY89:MXY101 MYA89:MYA101 MYC89:MYC101 MYE89:MYE101 MYG89:MYG101 MYI89:MYI101 MYK89:MYK101 MYM89:MYM101 MYO89:MYO101 MYQ89:MYQ101 MYS89:MYS101 MYU89:MYU101 MYW89:MYW101 MYY89:MYY101 MZA89:MZA101 MZC89:MZC101 MZE89:MZE101 MZG89:MZG101 MZI89:MZI101 MZK89:MZK101 MZM89:MZM101 MZO89:MZO101 MZQ89:MZQ101 MZS89:MZS101 MZU89:MZU101 MZW89:MZW101 MZY89:MZY101 NAA89:NAA101 NAC89:NAC101 NAE89:NAE101 NAG89:NAG101 NAI89:NAI101 NAK89:NAK101 NAM89:NAM101 NAO89:NAO101 NAQ89:NAQ101 NAS89:NAS101 NAU89:NAU101 NAW89:NAW101 NAY89:NAY101 NBA89:NBA101 NBC89:NBC101 NBE89:NBE101 NBG89:NBG101 NBI89:NBI101 NBK89:NBK101 NBM89:NBM101 NBO89:NBO101 NBQ89:NBQ101 NBS89:NBS101 NBU89:NBU101 NBW89:NBW101 NBY89:NBY101 NCA89:NCA101 NCC89:NCC101 NCE89:NCE101 NCG89:NCG101 NCI89:NCI101 NCK89:NCK101 NCM89:NCM101 NCO89:NCO101 NCQ89:NCQ101 NCS89:NCS101 NCU89:NCU101 NCW89:NCW101 NCY89:NCY101 NDA89:NDA101 NDC89:NDC101 NDE89:NDE101 NDG89:NDG101 NDI89:NDI101 NDK89:NDK101 NDM89:NDM101 NDO89:NDO101 NDQ89:NDQ101 NDS89:NDS101 NDU89:NDU101 NDW89:NDW101 NDY89:NDY101 NEA89:NEA101 NEC89:NEC101 NEE89:NEE101 NEG89:NEG101 NEI89:NEI101 NEK89:NEK101 NEM89:NEM101 NEO89:NEO101 NEQ89:NEQ101 NES89:NES101 NEU89:NEU101 NEW89:NEW101 NEY89:NEY101 NFA89:NFA101 NFC89:NFC101 NFE89:NFE101 NFG89:NFG101 NFI89:NFI101 NFK89:NFK101 NFM89:NFM101 NFO89:NFO101 NFQ89:NFQ101 NFS89:NFS101 NFU89:NFU101 NFW89:NFW101 NFY89:NFY101 NGA89:NGA101 NGC89:NGC101 NGE89:NGE101 NGG89:NGG101 NGI89:NGI101 NGK89:NGK101 NGM89:NGM101 NGO89:NGO101 NGQ89:NGQ101 NGS89:NGS101 NGU89:NGU101 NGW89:NGW101 NGY89:NGY101 NHA89:NHA101 NHC89:NHC101 NHE89:NHE101 NHG89:NHG101 NHI89:NHI101 NHK89:NHK101 NHM89:NHM101 NHO89:NHO101 NHQ89:NHQ101 NHS89:NHS101 NHU89:NHU101 NHW89:NHW101 NHY89:NHY101 NIA89:NIA101 NIC89:NIC101 NIE89:NIE101 NIG89:NIG101 NII89:NII101 NIK89:NIK101 NIM89:NIM101 NIO89:NIO101 NIQ89:NIQ101 NIS89:NIS101 NIU89:NIU101 NIW89:NIW101 NIY89:NIY101 NJA89:NJA101 NJC89:NJC101 NJE89:NJE101 NJG89:NJG101 NJI89:NJI101 NJK89:NJK101 NJM89:NJM101 NJO89:NJO101 NJQ89:NJQ101 NJS89:NJS101 NJU89:NJU101 NJW89:NJW101 NJY89:NJY101 NKA89:NKA101 NKC89:NKC101 NKE89:NKE101 NKG89:NKG101 NKI89:NKI101 NKK89:NKK101 NKM89:NKM101 NKO89:NKO101 NKQ89:NKQ101 NKS89:NKS101 NKU89:NKU101 NKW89:NKW101 NKY89:NKY101 NLA89:NLA101 NLC89:NLC101 NLE89:NLE101 NLG89:NLG101 NLI89:NLI101 NLK89:NLK101 NLM89:NLM101 NLO89:NLO101 NLQ89:NLQ101 NLS89:NLS101 NLU89:NLU101 NLW89:NLW101 NLY89:NLY101 NMA89:NMA101 NMC89:NMC101 NME89:NME101 NMG89:NMG101 NMI89:NMI101 NMK89:NMK101 NMM89:NMM101 NMO89:NMO101 NMQ89:NMQ101 NMS89:NMS101 NMU89:NMU101 NMW89:NMW101 NMY89:NMY101 NNA89:NNA101 NNC89:NNC101 NNE89:NNE101 NNG89:NNG101 NNI89:NNI101 NNK89:NNK101 NNM89:NNM101 NNO89:NNO101 NNQ89:NNQ101 NNS89:NNS101 NNU89:NNU101 NNW89:NNW101 NNY89:NNY101 NOA89:NOA101 NOC89:NOC101 NOE89:NOE101 NOG89:NOG101 NOI89:NOI101 NOK89:NOK101 NOM89:NOM101 NOO89:NOO101 NOQ89:NOQ101 NOS89:NOS101 NOU89:NOU101 NOW89:NOW101 NOY89:NOY101 NPA89:NPA101 NPC89:NPC101 NPE89:NPE101 NPG89:NPG101 NPI89:NPI101 NPK89:NPK101 NPM89:NPM101 NPO89:NPO101 NPQ89:NPQ101 NPS89:NPS101 NPU89:NPU101 NPW89:NPW101 NPY89:NPY101 NQA89:NQA101 NQC89:NQC101 NQE89:NQE101 NQG89:NQG101 NQI89:NQI101 NQK89:NQK101 NQM89:NQM101 NQO89:NQO101 NQQ89:NQQ101 NQS89:NQS101 NQU89:NQU101 NQW89:NQW101 NQY89:NQY101 NRA89:NRA101 NRC89:NRC101 NRE89:NRE101 NRG89:NRG101 NRI89:NRI101 NRK89:NRK101 NRM89:NRM101 NRO89:NRO101 NRQ89:NRQ101 NRS89:NRS101 NRU89:NRU101 NRW89:NRW101 NRY89:NRY101 NSA89:NSA101 NSC89:NSC101 NSE89:NSE101 NSG89:NSG101 NSI89:NSI101 NSK89:NSK101 NSM89:NSM101 NSO89:NSO101 NSQ89:NSQ101 NSS89:NSS101 NSU89:NSU101 NSW89:NSW101 NSY89:NSY101 NTA89:NTA101 NTC89:NTC101 NTE89:NTE101 NTG89:NTG101 NTI89:NTI101 NTK89:NTK101 NTM89:NTM101 NTO89:NTO101 NTQ89:NTQ101 NTS89:NTS101 NTU89:NTU101 NTW89:NTW101 NTY89:NTY101 NUA89:NUA101 NUC89:NUC101 NUE89:NUE101 NUG89:NUG101 NUI89:NUI101 NUK89:NUK101 NUM89:NUM101 NUO89:NUO101 NUQ89:NUQ101 NUS89:NUS101 NUU89:NUU101 NUW89:NUW101 NUY89:NUY101 NVA89:NVA101 NVC89:NVC101 NVE89:NVE101 NVG89:NVG101 NVI89:NVI101 NVK89:NVK101 NVM89:NVM101 NVO89:NVO101 NVQ89:NVQ101 NVS89:NVS101 NVU89:NVU101 NVW89:NVW101 NVY89:NVY101 NWA89:NWA101 NWC89:NWC101 NWE89:NWE101 NWG89:NWG101 NWI89:NWI101 NWK89:NWK101 NWM89:NWM101 NWO89:NWO101 NWQ89:NWQ101 NWS89:NWS101 NWU89:NWU101 NWW89:NWW101 NWY89:NWY101 NXA89:NXA101 NXC89:NXC101 NXE89:NXE101 NXG89:NXG101 NXI89:NXI101 NXK89:NXK101 NXM89:NXM101 NXO89:NXO101 NXQ89:NXQ101 NXS89:NXS101 NXU89:NXU101 NXW89:NXW101 NXY89:NXY101 NYA89:NYA101 NYC89:NYC101 NYE89:NYE101 NYG89:NYG101 NYI89:NYI101 NYK89:NYK101 NYM89:NYM101 NYO89:NYO101 NYQ89:NYQ101 NYS89:NYS101 NYU89:NYU101 NYW89:NYW101 NYY89:NYY101 NZA89:NZA101 NZC89:NZC101 NZE89:NZE101 NZG89:NZG101 NZI89:NZI101 NZK89:NZK101 NZM89:NZM101 NZO89:NZO101 NZQ89:NZQ101 NZS89:NZS101 NZU89:NZU101 NZW89:NZW101 NZY89:NZY101 OAA89:OAA101 OAC89:OAC101 OAE89:OAE101 OAG89:OAG101 OAI89:OAI101 OAK89:OAK101 OAM89:OAM101 OAO89:OAO101 OAQ89:OAQ101 OAS89:OAS101 OAU89:OAU101 OAW89:OAW101 OAY89:OAY101 OBA89:OBA101 OBC89:OBC101 OBE89:OBE101 OBG89:OBG101 OBI89:OBI101 OBK89:OBK101 OBM89:OBM101 OBO89:OBO101 OBQ89:OBQ101 OBS89:OBS101 OBU89:OBU101 OBW89:OBW101 OBY89:OBY101 OCA89:OCA101 OCC89:OCC101 OCE89:OCE101 OCG89:OCG101 OCI89:OCI101 OCK89:OCK101 OCM89:OCM101 OCO89:OCO101 OCQ89:OCQ101 OCS89:OCS101 OCU89:OCU101 OCW89:OCW101 OCY89:OCY101 ODA89:ODA101 ODC89:ODC101 ODE89:ODE101 ODG89:ODG101 ODI89:ODI101 ODK89:ODK101 ODM89:ODM101 ODO89:ODO101 ODQ89:ODQ101 ODS89:ODS101 ODU89:ODU101 ODW89:ODW101 ODY89:ODY101 OEA89:OEA101 OEC89:OEC101 OEE89:OEE101 OEG89:OEG101 OEI89:OEI101 OEK89:OEK101 OEM89:OEM101 OEO89:OEO101 OEQ89:OEQ101 OES89:OES101 OEU89:OEU101 OEW89:OEW101 OEY89:OEY101 OFA89:OFA101 OFC89:OFC101 OFE89:OFE101 OFG89:OFG101 OFI89:OFI101 OFK89:OFK101 OFM89:OFM101 OFO89:OFO101 OFQ89:OFQ101 OFS89:OFS101 OFU89:OFU101 OFW89:OFW101 OFY89:OFY101 OGA89:OGA101 OGC89:OGC101 OGE89:OGE101 OGG89:OGG101 OGI89:OGI101 OGK89:OGK101 OGM89:OGM101 OGO89:OGO101 OGQ89:OGQ101 OGS89:OGS101 OGU89:OGU101 OGW89:OGW101 OGY89:OGY101 OHA89:OHA101 OHC89:OHC101 OHE89:OHE101 OHG89:OHG101 OHI89:OHI101 OHK89:OHK101 OHM89:OHM101 OHO89:OHO101 OHQ89:OHQ101 OHS89:OHS101 OHU89:OHU101 OHW89:OHW101 OHY89:OHY101 OIA89:OIA101 OIC89:OIC101 OIE89:OIE101 OIG89:OIG101 OII89:OII101 OIK89:OIK101 OIM89:OIM101 OIO89:OIO101 OIQ89:OIQ101 OIS89:OIS101 OIU89:OIU101 OIW89:OIW101 OIY89:OIY101 OJA89:OJA101 OJC89:OJC101 OJE89:OJE101 OJG89:OJG101 OJI89:OJI101 OJK89:OJK101 OJM89:OJM101 OJO89:OJO101 OJQ89:OJQ101 OJS89:OJS101 OJU89:OJU101 OJW89:OJW101 OJY89:OJY101 OKA89:OKA101 OKC89:OKC101 OKE89:OKE101 OKG89:OKG101 OKI89:OKI101 OKK89:OKK101 OKM89:OKM101 OKO89:OKO101 OKQ89:OKQ101 OKS89:OKS101 OKU89:OKU101 OKW89:OKW101 OKY89:OKY101 OLA89:OLA101 OLC89:OLC101 OLE89:OLE101 OLG89:OLG101 OLI89:OLI101 OLK89:OLK101 OLM89:OLM101 OLO89:OLO101 OLQ89:OLQ101 OLS89:OLS101 OLU89:OLU101 OLW89:OLW101 OLY89:OLY101 OMA89:OMA101 OMC89:OMC101 OME89:OME101 OMG89:OMG101 OMI89:OMI101 OMK89:OMK101 OMM89:OMM101 OMO89:OMO101 OMQ89:OMQ101 OMS89:OMS101 OMU89:OMU101 OMW89:OMW101 OMY89:OMY101 ONA89:ONA101 ONC89:ONC101 ONE89:ONE101 ONG89:ONG101 ONI89:ONI101 ONK89:ONK101 ONM89:ONM101 ONO89:ONO101 ONQ89:ONQ101 ONS89:ONS101 ONU89:ONU101 ONW89:ONW101 ONY89:ONY101 OOA89:OOA101 OOC89:OOC101 OOE89:OOE101 OOG89:OOG101 OOI89:OOI101 OOK89:OOK101 OOM89:OOM101 OOO89:OOO101 OOQ89:OOQ101 OOS89:OOS101 OOU89:OOU101 OOW89:OOW101 OOY89:OOY101 OPA89:OPA101 OPC89:OPC101 OPE89:OPE101 OPG89:OPG101 OPI89:OPI101 OPK89:OPK101 OPM89:OPM101 OPO89:OPO101 OPQ89:OPQ101 OPS89:OPS101 OPU89:OPU101 OPW89:OPW101 OPY89:OPY101 OQA89:OQA101 OQC89:OQC101 OQE89:OQE101 OQG89:OQG101 OQI89:OQI101 OQK89:OQK101 OQM89:OQM101 OQO89:OQO101 OQQ89:OQQ101 OQS89:OQS101 OQU89:OQU101 OQW89:OQW101 OQY89:OQY101 ORA89:ORA101 ORC89:ORC101 ORE89:ORE101 ORG89:ORG101 ORI89:ORI101 ORK89:ORK101 ORM89:ORM101 ORO89:ORO101 ORQ89:ORQ101 ORS89:ORS101 ORU89:ORU101 ORW89:ORW101 ORY89:ORY101 OSA89:OSA101 OSC89:OSC101 OSE89:OSE101 OSG89:OSG101 OSI89:OSI101 OSK89:OSK101 OSM89:OSM101 OSO89:OSO101 OSQ89:OSQ101 OSS89:OSS101 OSU89:OSU101 OSW89:OSW101 OSY89:OSY101 OTA89:OTA101 OTC89:OTC101 OTE89:OTE101 OTG89:OTG101 OTI89:OTI101 OTK89:OTK101 OTM89:OTM101 OTO89:OTO101 OTQ89:OTQ101 OTS89:OTS101 OTU89:OTU101 OTW89:OTW101 OTY89:OTY101 OUA89:OUA101 OUC89:OUC101 OUE89:OUE101 OUG89:OUG101 OUI89:OUI101 OUK89:OUK101 OUM89:OUM101 OUO89:OUO101 OUQ89:OUQ101 OUS89:OUS101 OUU89:OUU101 OUW89:OUW101 OUY89:OUY101 OVA89:OVA101 OVC89:OVC101 OVE89:OVE101 OVG89:OVG101 OVI89:OVI101 OVK89:OVK101 OVM89:OVM101 OVO89:OVO101 OVQ89:OVQ101 OVS89:OVS101 OVU89:OVU101 OVW89:OVW101 OVY89:OVY101 OWA89:OWA101 OWC89:OWC101 OWE89:OWE101 OWG89:OWG101 OWI89:OWI101 OWK89:OWK101 OWM89:OWM101 OWO89:OWO101 OWQ89:OWQ101 OWS89:OWS101 OWU89:OWU101 OWW89:OWW101 OWY89:OWY101 OXA89:OXA101 OXC89:OXC101 OXE89:OXE101 OXG89:OXG101 OXI89:OXI101 OXK89:OXK101 OXM89:OXM101 OXO89:OXO101 OXQ89:OXQ101 OXS89:OXS101 OXU89:OXU101 OXW89:OXW101 OXY89:OXY101 OYA89:OYA101 OYC89:OYC101 OYE89:OYE101 OYG89:OYG101 OYI89:OYI101 OYK89:OYK101 OYM89:OYM101 OYO89:OYO101 OYQ89:OYQ101 OYS89:OYS101 OYU89:OYU101 OYW89:OYW101 OYY89:OYY101 OZA89:OZA101 OZC89:OZC101 OZE89:OZE101 OZG89:OZG101 OZI89:OZI101 OZK89:OZK101 OZM89:OZM101 OZO89:OZO101 OZQ89:OZQ101 OZS89:OZS101 OZU89:OZU101 OZW89:OZW101 OZY89:OZY101 PAA89:PAA101 PAC89:PAC101 PAE89:PAE101 PAG89:PAG101 PAI89:PAI101 PAK89:PAK101 PAM89:PAM101 PAO89:PAO101 PAQ89:PAQ101 PAS89:PAS101 PAU89:PAU101 PAW89:PAW101 PAY89:PAY101 PBA89:PBA101 PBC89:PBC101 PBE89:PBE101 PBG89:PBG101 PBI89:PBI101 PBK89:PBK101 PBM89:PBM101 PBO89:PBO101 PBQ89:PBQ101 PBS89:PBS101 PBU89:PBU101 PBW89:PBW101 PBY89:PBY101 PCA89:PCA101 PCC89:PCC101 PCE89:PCE101 PCG89:PCG101 PCI89:PCI101 PCK89:PCK101 PCM89:PCM101 PCO89:PCO101 PCQ89:PCQ101 PCS89:PCS101 PCU89:PCU101 PCW89:PCW101 PCY89:PCY101 PDA89:PDA101 PDC89:PDC101 PDE89:PDE101 PDG89:PDG101 PDI89:PDI101 PDK89:PDK101 PDM89:PDM101 PDO89:PDO101 PDQ89:PDQ101 PDS89:PDS101 PDU89:PDU101 PDW89:PDW101 PDY89:PDY101 PEA89:PEA101 PEC89:PEC101 PEE89:PEE101 PEG89:PEG101 PEI89:PEI101 PEK89:PEK101 PEM89:PEM101 PEO89:PEO101 PEQ89:PEQ101 PES89:PES101 PEU89:PEU101 PEW89:PEW101 PEY89:PEY101 PFA89:PFA101 PFC89:PFC101 PFE89:PFE101 PFG89:PFG101 PFI89:PFI101 PFK89:PFK101 PFM89:PFM101 PFO89:PFO101 PFQ89:PFQ101 PFS89:PFS101 PFU89:PFU101 PFW89:PFW101 PFY89:PFY101 PGA89:PGA101 PGC89:PGC101 PGE89:PGE101 PGG89:PGG101 PGI89:PGI101 PGK89:PGK101 PGM89:PGM101 PGO89:PGO101 PGQ89:PGQ101 PGS89:PGS101 PGU89:PGU101 PGW89:PGW101 PGY89:PGY101 PHA89:PHA101 PHC89:PHC101 PHE89:PHE101 PHG89:PHG101 PHI89:PHI101 PHK89:PHK101 PHM89:PHM101 PHO89:PHO101 PHQ89:PHQ101 PHS89:PHS101 PHU89:PHU101 PHW89:PHW101 PHY89:PHY101 PIA89:PIA101 PIC89:PIC101 PIE89:PIE101 PIG89:PIG101 PII89:PII101 PIK89:PIK101 PIM89:PIM101 PIO89:PIO101 PIQ89:PIQ101 PIS89:PIS101 PIU89:PIU101 PIW89:PIW101 PIY89:PIY101 PJA89:PJA101 PJC89:PJC101 PJE89:PJE101 PJG89:PJG101 PJI89:PJI101 PJK89:PJK101 PJM89:PJM101 PJO89:PJO101 PJQ89:PJQ101 PJS89:PJS101 PJU89:PJU101 PJW89:PJW101 PJY89:PJY101 PKA89:PKA101 PKC89:PKC101 PKE89:PKE101 PKG89:PKG101 PKI89:PKI101 PKK89:PKK101 PKM89:PKM101 PKO89:PKO101 PKQ89:PKQ101 PKS89:PKS101 PKU89:PKU101 PKW89:PKW101 PKY89:PKY101 PLA89:PLA101 PLC89:PLC101 PLE89:PLE101 PLG89:PLG101 PLI89:PLI101 PLK89:PLK101 PLM89:PLM101 PLO89:PLO101 PLQ89:PLQ101 PLS89:PLS101 PLU89:PLU101 PLW89:PLW101 PLY89:PLY101 PMA89:PMA101 PMC89:PMC101 PME89:PME101 PMG89:PMG101 PMI89:PMI101 PMK89:PMK101 PMM89:PMM101 PMO89:PMO101 PMQ89:PMQ101 PMS89:PMS101 PMU89:PMU101 PMW89:PMW101 PMY89:PMY101 PNA89:PNA101 PNC89:PNC101 PNE89:PNE101 PNG89:PNG101 PNI89:PNI101 PNK89:PNK101 PNM89:PNM101 PNO89:PNO101 PNQ89:PNQ101 PNS89:PNS101 PNU89:PNU101 PNW89:PNW101 PNY89:PNY101 POA89:POA101 POC89:POC101 POE89:POE101 POG89:POG101 POI89:POI101 POK89:POK101 POM89:POM101 POO89:POO101 POQ89:POQ101 POS89:POS101 POU89:POU101 POW89:POW101 POY89:POY101 PPA89:PPA101 PPC89:PPC101 PPE89:PPE101 PPG89:PPG101 PPI89:PPI101 PPK89:PPK101 PPM89:PPM101 PPO89:PPO101 PPQ89:PPQ101 PPS89:PPS101 PPU89:PPU101 PPW89:PPW101 PPY89:PPY101 PQA89:PQA101 PQC89:PQC101 PQE89:PQE101 PQG89:PQG101 PQI89:PQI101 PQK89:PQK101 PQM89:PQM101 PQO89:PQO101 PQQ89:PQQ101 PQS89:PQS101 PQU89:PQU101 PQW89:PQW101 PQY89:PQY101 PRA89:PRA101 PRC89:PRC101 PRE89:PRE101 PRG89:PRG101 PRI89:PRI101 PRK89:PRK101 PRM89:PRM101 PRO89:PRO101 PRQ89:PRQ101 PRS89:PRS101 PRU89:PRU101 PRW89:PRW101 PRY89:PRY101 PSA89:PSA101 PSC89:PSC101 PSE89:PSE101 PSG89:PSG101 PSI89:PSI101 PSK89:PSK101 PSM89:PSM101 PSO89:PSO101 PSQ89:PSQ101 PSS89:PSS101 PSU89:PSU101 PSW89:PSW101 PSY89:PSY101 PTA89:PTA101 PTC89:PTC101 PTE89:PTE101 PTG89:PTG101 PTI89:PTI101 PTK89:PTK101 PTM89:PTM101 PTO89:PTO101 PTQ89:PTQ101 PTS89:PTS101 PTU89:PTU101 PTW89:PTW101 PTY89:PTY101 PUA89:PUA101 PUC89:PUC101 PUE89:PUE101 PUG89:PUG101 PUI89:PUI101 PUK89:PUK101 PUM89:PUM101 PUO89:PUO101 PUQ89:PUQ101 PUS89:PUS101 PUU89:PUU101 PUW89:PUW101 PUY89:PUY101 PVA89:PVA101 PVC89:PVC101 PVE89:PVE101 PVG89:PVG101 PVI89:PVI101 PVK89:PVK101 PVM89:PVM101 PVO89:PVO101 PVQ89:PVQ101 PVS89:PVS101 PVU89:PVU101 PVW89:PVW101 PVY89:PVY101 PWA89:PWA101 PWC89:PWC101 PWE89:PWE101 PWG89:PWG101 PWI89:PWI101 PWK89:PWK101 PWM89:PWM101 PWO89:PWO101 PWQ89:PWQ101 PWS89:PWS101 PWU89:PWU101 PWW89:PWW101 PWY89:PWY101 PXA89:PXA101 PXC89:PXC101 PXE89:PXE101 PXG89:PXG101 PXI89:PXI101 PXK89:PXK101 PXM89:PXM101 PXO89:PXO101 PXQ89:PXQ101 PXS89:PXS101 PXU89:PXU101 PXW89:PXW101 PXY89:PXY101 PYA89:PYA101 PYC89:PYC101 PYE89:PYE101 PYG89:PYG101 PYI89:PYI101 PYK89:PYK101 PYM89:PYM101 PYO89:PYO101 PYQ89:PYQ101 PYS89:PYS101 PYU89:PYU101 PYW89:PYW101 PYY89:PYY101 PZA89:PZA101 PZC89:PZC101 PZE89:PZE101 PZG89:PZG101 PZI89:PZI101 PZK89:PZK101 PZM89:PZM101 PZO89:PZO101 PZQ89:PZQ101 PZS89:PZS101 PZU89:PZU101 PZW89:PZW101 PZY89:PZY101 QAA89:QAA101 QAC89:QAC101 QAE89:QAE101 QAG89:QAG101 QAI89:QAI101 QAK89:QAK101 QAM89:QAM101 QAO89:QAO101 QAQ89:QAQ101 QAS89:QAS101 QAU89:QAU101 QAW89:QAW101 QAY89:QAY101 QBA89:QBA101 QBC89:QBC101 QBE89:QBE101 QBG89:QBG101 QBI89:QBI101 QBK89:QBK101 QBM89:QBM101 QBO89:QBO101 QBQ89:QBQ101 QBS89:QBS101 QBU89:QBU101 QBW89:QBW101 QBY89:QBY101 QCA89:QCA101 QCC89:QCC101 QCE89:QCE101 QCG89:QCG101 QCI89:QCI101 QCK89:QCK101 QCM89:QCM101 QCO89:QCO101 QCQ89:QCQ101 QCS89:QCS101 QCU89:QCU101 QCW89:QCW101 QCY89:QCY101 QDA89:QDA101 QDC89:QDC101 QDE89:QDE101 QDG89:QDG101 QDI89:QDI101 QDK89:QDK101 QDM89:QDM101 QDO89:QDO101 QDQ89:QDQ101 QDS89:QDS101 QDU89:QDU101 QDW89:QDW101 QDY89:QDY101 QEA89:QEA101 QEC89:QEC101 QEE89:QEE101 QEG89:QEG101 QEI89:QEI101 QEK89:QEK101 QEM89:QEM101 QEO89:QEO101 QEQ89:QEQ101 QES89:QES101 QEU89:QEU101 QEW89:QEW101 QEY89:QEY101 QFA89:QFA101 QFC89:QFC101 QFE89:QFE101 QFG89:QFG101 QFI89:QFI101 QFK89:QFK101 QFM89:QFM101 QFO89:QFO101 QFQ89:QFQ101 QFS89:QFS101 QFU89:QFU101 QFW89:QFW101 QFY89:QFY101 QGA89:QGA101 QGC89:QGC101 QGE89:QGE101 QGG89:QGG101 QGI89:QGI101 QGK89:QGK101 QGM89:QGM101 QGO89:QGO101 QGQ89:QGQ101 QGS89:QGS101 QGU89:QGU101 QGW89:QGW101 QGY89:QGY101 QHA89:QHA101 QHC89:QHC101 QHE89:QHE101 QHG89:QHG101 QHI89:QHI101 QHK89:QHK101 QHM89:QHM101 QHO89:QHO101 QHQ89:QHQ101 QHS89:QHS101 QHU89:QHU101 QHW89:QHW101 QHY89:QHY101 QIA89:QIA101 QIC89:QIC101 QIE89:QIE101 QIG89:QIG101 QII89:QII101 QIK89:QIK101 QIM89:QIM101 QIO89:QIO101 QIQ89:QIQ101 QIS89:QIS101 QIU89:QIU101 QIW89:QIW101 QIY89:QIY101 QJA89:QJA101 QJC89:QJC101 QJE89:QJE101 QJG89:QJG101 QJI89:QJI101 QJK89:QJK101 QJM89:QJM101 QJO89:QJO101 QJQ89:QJQ101 QJS89:QJS101 QJU89:QJU101 QJW89:QJW101 QJY89:QJY101 QKA89:QKA101 QKC89:QKC101 QKE89:QKE101 QKG89:QKG101 QKI89:QKI101 QKK89:QKK101 QKM89:QKM101 QKO89:QKO101 QKQ89:QKQ101 QKS89:QKS101 QKU89:QKU101 QKW89:QKW101 QKY89:QKY101 QLA89:QLA101 QLC89:QLC101 QLE89:QLE101 QLG89:QLG101 QLI89:QLI101 QLK89:QLK101 QLM89:QLM101 QLO89:QLO101 QLQ89:QLQ101 QLS89:QLS101 QLU89:QLU101 QLW89:QLW101 QLY89:QLY101 QMA89:QMA101 QMC89:QMC101 QME89:QME101 QMG89:QMG101 QMI89:QMI101 QMK89:QMK101 QMM89:QMM101 QMO89:QMO101 QMQ89:QMQ101 QMS89:QMS101 QMU89:QMU101 QMW89:QMW101 QMY89:QMY101 QNA89:QNA101 QNC89:QNC101 QNE89:QNE101 QNG89:QNG101 QNI89:QNI101 QNK89:QNK101 QNM89:QNM101 QNO89:QNO101 QNQ89:QNQ101 QNS89:QNS101 QNU89:QNU101 QNW89:QNW101 QNY89:QNY101 QOA89:QOA101 QOC89:QOC101 QOE89:QOE101 QOG89:QOG101 QOI89:QOI101 QOK89:QOK101 QOM89:QOM101 QOO89:QOO101 QOQ89:QOQ101 QOS89:QOS101 QOU89:QOU101 QOW89:QOW101 QOY89:QOY101 QPA89:QPA101 QPC89:QPC101 QPE89:QPE101 QPG89:QPG101 QPI89:QPI101 QPK89:QPK101 QPM89:QPM101 QPO89:QPO101 QPQ89:QPQ101 QPS89:QPS101 QPU89:QPU101 QPW89:QPW101 QPY89:QPY101 QQA89:QQA101 QQC89:QQC101 QQE89:QQE101 QQG89:QQG101 QQI89:QQI101 QQK89:QQK101 QQM89:QQM101 QQO89:QQO101 QQQ89:QQQ101 QQS89:QQS101 QQU89:QQU101 QQW89:QQW101 QQY89:QQY101 QRA89:QRA101 QRC89:QRC101 QRE89:QRE101 QRG89:QRG101 QRI89:QRI101 QRK89:QRK101 QRM89:QRM101 QRO89:QRO101 QRQ89:QRQ101 QRS89:QRS101 QRU89:QRU101 QRW89:QRW101 QRY89:QRY101 QSA89:QSA101 QSC89:QSC101 QSE89:QSE101 QSG89:QSG101 QSI89:QSI101 QSK89:QSK101 QSM89:QSM101 QSO89:QSO101 QSQ89:QSQ101 QSS89:QSS101 QSU89:QSU101 QSW89:QSW101 QSY89:QSY101 QTA89:QTA101 QTC89:QTC101 QTE89:QTE101 QTG89:QTG101 QTI89:QTI101 QTK89:QTK101 QTM89:QTM101 QTO89:QTO101 QTQ89:QTQ101 QTS89:QTS101 QTU89:QTU101 QTW89:QTW101 QTY89:QTY101 QUA89:QUA101 QUC89:QUC101 QUE89:QUE101 QUG89:QUG101 QUI89:QUI101 QUK89:QUK101 QUM89:QUM101 QUO89:QUO101 QUQ89:QUQ101 QUS89:QUS101 QUU89:QUU101 QUW89:QUW101 QUY89:QUY101 QVA89:QVA101 QVC89:QVC101 QVE89:QVE101 QVG89:QVG101 QVI89:QVI101 QVK89:QVK101 QVM89:QVM101 QVO89:QVO101 QVQ89:QVQ101 QVS89:QVS101 QVU89:QVU101 QVW89:QVW101 QVY89:QVY101 QWA89:QWA101 QWC89:QWC101 QWE89:QWE101 QWG89:QWG101 QWI89:QWI101 QWK89:QWK101 QWM89:QWM101 QWO89:QWO101 QWQ89:QWQ101 QWS89:QWS101 QWU89:QWU101 QWW89:QWW101 QWY89:QWY101 QXA89:QXA101 QXC89:QXC101 QXE89:QXE101 QXG89:QXG101 QXI89:QXI101 QXK89:QXK101 QXM89:QXM101 QXO89:QXO101 QXQ89:QXQ101 QXS89:QXS101 QXU89:QXU101 QXW89:QXW101 QXY89:QXY101 QYA89:QYA101 QYC89:QYC101 QYE89:QYE101 QYG89:QYG101 QYI89:QYI101 QYK89:QYK101 QYM89:QYM101 QYO89:QYO101 QYQ89:QYQ101 QYS89:QYS101 QYU89:QYU101 QYW89:QYW101 QYY89:QYY101 QZA89:QZA101 QZC89:QZC101 QZE89:QZE101 QZG89:QZG101 QZI89:QZI101 QZK89:QZK101 QZM89:QZM101 QZO89:QZO101 QZQ89:QZQ101 QZS89:QZS101 QZU89:QZU101 QZW89:QZW101 QZY89:QZY101 RAA89:RAA101 RAC89:RAC101 RAE89:RAE101 RAG89:RAG101 RAI89:RAI101 RAK89:RAK101 RAM89:RAM101 RAO89:RAO101 RAQ89:RAQ101 RAS89:RAS101 RAU89:RAU101 RAW89:RAW101 RAY89:RAY101 RBA89:RBA101 RBC89:RBC101 RBE89:RBE101 RBG89:RBG101 RBI89:RBI101 RBK89:RBK101 RBM89:RBM101 RBO89:RBO101 RBQ89:RBQ101 RBS89:RBS101 RBU89:RBU101 RBW89:RBW101 RBY89:RBY101 RCA89:RCA101 RCC89:RCC101 RCE89:RCE101 RCG89:RCG101 RCI89:RCI101 RCK89:RCK101 RCM89:RCM101 RCO89:RCO101 RCQ89:RCQ101 RCS89:RCS101 RCU89:RCU101 RCW89:RCW101 RCY89:RCY101 RDA89:RDA101 RDC89:RDC101 RDE89:RDE101 RDG89:RDG101 RDI89:RDI101 RDK89:RDK101 RDM89:RDM101 RDO89:RDO101 RDQ89:RDQ101 RDS89:RDS101 RDU89:RDU101 RDW89:RDW101 RDY89:RDY101 REA89:REA101 REC89:REC101 REE89:REE101 REG89:REG101 REI89:REI101 REK89:REK101 REM89:REM101 REO89:REO101 REQ89:REQ101 RES89:RES101 REU89:REU101 REW89:REW101 REY89:REY101 RFA89:RFA101 RFC89:RFC101 RFE89:RFE101 RFG89:RFG101 RFI89:RFI101 RFK89:RFK101 RFM89:RFM101 RFO89:RFO101 RFQ89:RFQ101 RFS89:RFS101 RFU89:RFU101 RFW89:RFW101 RFY89:RFY101 RGA89:RGA101 RGC89:RGC101 RGE89:RGE101 RGG89:RGG101 RGI89:RGI101 RGK89:RGK101 RGM89:RGM101 RGO89:RGO101 RGQ89:RGQ101 RGS89:RGS101 RGU89:RGU101 RGW89:RGW101 RGY89:RGY101 RHA89:RHA101 RHC89:RHC101 RHE89:RHE101 RHG89:RHG101 RHI89:RHI101 RHK89:RHK101 RHM89:RHM101 RHO89:RHO101 RHQ89:RHQ101 RHS89:RHS101 RHU89:RHU101 RHW89:RHW101 RHY89:RHY101 RIA89:RIA101 RIC89:RIC101 RIE89:RIE101 RIG89:RIG101 RII89:RII101 RIK89:RIK101 RIM89:RIM101 RIO89:RIO101 RIQ89:RIQ101 RIS89:RIS101 RIU89:RIU101 RIW89:RIW101 RIY89:RIY101 RJA89:RJA101 RJC89:RJC101 RJE89:RJE101 RJG89:RJG101 RJI89:RJI101 RJK89:RJK101 RJM89:RJM101 RJO89:RJO101 RJQ89:RJQ101 RJS89:RJS101 RJU89:RJU101 RJW89:RJW101 RJY89:RJY101 RKA89:RKA101 RKC89:RKC101 RKE89:RKE101 RKG89:RKG101 RKI89:RKI101 RKK89:RKK101 RKM89:RKM101 RKO89:RKO101 RKQ89:RKQ101 RKS89:RKS101 RKU89:RKU101 RKW89:RKW101 RKY89:RKY101 RLA89:RLA101 RLC89:RLC101 RLE89:RLE101 RLG89:RLG101 RLI89:RLI101 RLK89:RLK101 RLM89:RLM101 RLO89:RLO101 RLQ89:RLQ101 RLS89:RLS101 RLU89:RLU101 RLW89:RLW101 RLY89:RLY101 RMA89:RMA101 RMC89:RMC101 RME89:RME101 RMG89:RMG101 RMI89:RMI101 RMK89:RMK101 RMM89:RMM101 RMO89:RMO101 RMQ89:RMQ101 RMS89:RMS101 RMU89:RMU101 RMW89:RMW101 RMY89:RMY101 RNA89:RNA101 RNC89:RNC101 RNE89:RNE101 RNG89:RNG101 RNI89:RNI101 RNK89:RNK101 RNM89:RNM101 RNO89:RNO101 RNQ89:RNQ101 RNS89:RNS101 RNU89:RNU101 RNW89:RNW101 RNY89:RNY101 ROA89:ROA101 ROC89:ROC101 ROE89:ROE101 ROG89:ROG101 ROI89:ROI101 ROK89:ROK101 ROM89:ROM101 ROO89:ROO101 ROQ89:ROQ101 ROS89:ROS101 ROU89:ROU101 ROW89:ROW101 ROY89:ROY101 RPA89:RPA101 RPC89:RPC101 RPE89:RPE101 RPG89:RPG101 RPI89:RPI101 RPK89:RPK101 RPM89:RPM101 RPO89:RPO101 RPQ89:RPQ101 RPS89:RPS101 RPU89:RPU101 RPW89:RPW101 RPY89:RPY101 RQA89:RQA101 RQC89:RQC101 RQE89:RQE101 RQG89:RQG101 RQI89:RQI101 RQK89:RQK101 RQM89:RQM101 RQO89:RQO101 RQQ89:RQQ101 RQS89:RQS101 RQU89:RQU101 RQW89:RQW101 RQY89:RQY101 RRA89:RRA101 RRC89:RRC101 RRE89:RRE101 RRG89:RRG101 RRI89:RRI101 RRK89:RRK101 RRM89:RRM101 RRO89:RRO101 RRQ89:RRQ101 RRS89:RRS101 RRU89:RRU101 RRW89:RRW101 RRY89:RRY101 RSA89:RSA101 RSC89:RSC101 RSE89:RSE101 RSG89:RSG101 RSI89:RSI101 RSK89:RSK101 RSM89:RSM101 RSO89:RSO101 RSQ89:RSQ101 RSS89:RSS101 RSU89:RSU101 RSW89:RSW101 RSY89:RSY101 RTA89:RTA101 RTC89:RTC101 RTE89:RTE101 RTG89:RTG101 RTI89:RTI101 RTK89:RTK101 RTM89:RTM101 RTO89:RTO101 RTQ89:RTQ101 RTS89:RTS101 RTU89:RTU101 RTW89:RTW101 RTY89:RTY101 RUA89:RUA101 RUC89:RUC101 RUE89:RUE101 RUG89:RUG101 RUI89:RUI101 RUK89:RUK101 RUM89:RUM101 RUO89:RUO101 RUQ89:RUQ101 RUS89:RUS101 RUU89:RUU101 RUW89:RUW101 RUY89:RUY101 RVA89:RVA101 RVC89:RVC101 RVE89:RVE101 RVG89:RVG101 RVI89:RVI101 RVK89:RVK101 RVM89:RVM101 RVO89:RVO101 RVQ89:RVQ101 RVS89:RVS101 RVU89:RVU101 RVW89:RVW101 RVY89:RVY101 RWA89:RWA101 RWC89:RWC101 RWE89:RWE101 RWG89:RWG101 RWI89:RWI101 RWK89:RWK101 RWM89:RWM101 RWO89:RWO101 RWQ89:RWQ101 RWS89:RWS101 RWU89:RWU101 RWW89:RWW101 RWY89:RWY101 RXA89:RXA101 RXC89:RXC101 RXE89:RXE101 RXG89:RXG101 RXI89:RXI101 RXK89:RXK101 RXM89:RXM101 RXO89:RXO101 RXQ89:RXQ101 RXS89:RXS101 RXU89:RXU101 RXW89:RXW101 RXY89:RXY101 RYA89:RYA101 RYC89:RYC101 RYE89:RYE101 RYG89:RYG101 RYI89:RYI101 RYK89:RYK101 RYM89:RYM101 RYO89:RYO101 RYQ89:RYQ101 RYS89:RYS101 RYU89:RYU101 RYW89:RYW101 RYY89:RYY101 RZA89:RZA101 RZC89:RZC101 RZE89:RZE101 RZG89:RZG101 RZI89:RZI101 RZK89:RZK101 RZM89:RZM101 RZO89:RZO101 RZQ89:RZQ101 RZS89:RZS101 RZU89:RZU101 RZW89:RZW101 RZY89:RZY101 SAA89:SAA101 SAC89:SAC101 SAE89:SAE101 SAG89:SAG101 SAI89:SAI101 SAK89:SAK101 SAM89:SAM101 SAO89:SAO101 SAQ89:SAQ101 SAS89:SAS101 SAU89:SAU101 SAW89:SAW101 SAY89:SAY101 SBA89:SBA101 SBC89:SBC101 SBE89:SBE101 SBG89:SBG101 SBI89:SBI101 SBK89:SBK101 SBM89:SBM101 SBO89:SBO101 SBQ89:SBQ101 SBS89:SBS101 SBU89:SBU101 SBW89:SBW101 SBY89:SBY101 SCA89:SCA101 SCC89:SCC101 SCE89:SCE101 SCG89:SCG101 SCI89:SCI101 SCK89:SCK101 SCM89:SCM101 SCO89:SCO101 SCQ89:SCQ101 SCS89:SCS101 SCU89:SCU101 SCW89:SCW101 SCY89:SCY101 SDA89:SDA101 SDC89:SDC101 SDE89:SDE101 SDG89:SDG101 SDI89:SDI101 SDK89:SDK101 SDM89:SDM101 SDO89:SDO101 SDQ89:SDQ101 SDS89:SDS101 SDU89:SDU101 SDW89:SDW101 SDY89:SDY101 SEA89:SEA101 SEC89:SEC101 SEE89:SEE101 SEG89:SEG101 SEI89:SEI101 SEK89:SEK101 SEM89:SEM101 SEO89:SEO101 SEQ89:SEQ101 SES89:SES101 SEU89:SEU101 SEW89:SEW101 SEY89:SEY101 SFA89:SFA101 SFC89:SFC101 SFE89:SFE101 SFG89:SFG101 SFI89:SFI101 SFK89:SFK101 SFM89:SFM101 SFO89:SFO101 SFQ89:SFQ101 SFS89:SFS101 SFU89:SFU101 SFW89:SFW101 SFY89:SFY101 SGA89:SGA101 SGC89:SGC101 SGE89:SGE101 SGG89:SGG101 SGI89:SGI101 SGK89:SGK101 SGM89:SGM101 SGO89:SGO101 SGQ89:SGQ101 SGS89:SGS101 SGU89:SGU101 SGW89:SGW101 SGY89:SGY101 SHA89:SHA101 SHC89:SHC101 SHE89:SHE101 SHG89:SHG101 SHI89:SHI101 SHK89:SHK101 SHM89:SHM101 SHO89:SHO101 SHQ89:SHQ101 SHS89:SHS101 SHU89:SHU101 SHW89:SHW101 SHY89:SHY101 SIA89:SIA101 SIC89:SIC101 SIE89:SIE101 SIG89:SIG101 SII89:SII101 SIK89:SIK101 SIM89:SIM101 SIO89:SIO101 SIQ89:SIQ101 SIS89:SIS101 SIU89:SIU101 SIW89:SIW101 SIY89:SIY101 SJA89:SJA101 SJC89:SJC101 SJE89:SJE101 SJG89:SJG101 SJI89:SJI101 SJK89:SJK101 SJM89:SJM101 SJO89:SJO101 SJQ89:SJQ101 SJS89:SJS101 SJU89:SJU101 SJW89:SJW101 SJY89:SJY101 SKA89:SKA101 SKC89:SKC101 SKE89:SKE101 SKG89:SKG101 SKI89:SKI101 SKK89:SKK101 SKM89:SKM101 SKO89:SKO101 SKQ89:SKQ101 SKS89:SKS101 SKU89:SKU101 SKW89:SKW101 SKY89:SKY101 SLA89:SLA101 SLC89:SLC101 SLE89:SLE101 SLG89:SLG101 SLI89:SLI101 SLK89:SLK101 SLM89:SLM101 SLO89:SLO101 SLQ89:SLQ101 SLS89:SLS101 SLU89:SLU101 SLW89:SLW101 SLY89:SLY101 SMA89:SMA101 SMC89:SMC101 SME89:SME101 SMG89:SMG101 SMI89:SMI101 SMK89:SMK101 SMM89:SMM101 SMO89:SMO101 SMQ89:SMQ101 SMS89:SMS101 SMU89:SMU101 SMW89:SMW101 SMY89:SMY101 SNA89:SNA101 SNC89:SNC101 SNE89:SNE101 SNG89:SNG101 SNI89:SNI101 SNK89:SNK101 SNM89:SNM101 SNO89:SNO101 SNQ89:SNQ101 SNS89:SNS101 SNU89:SNU101 SNW89:SNW101 SNY89:SNY101 SOA89:SOA101 SOC89:SOC101 SOE89:SOE101 SOG89:SOG101 SOI89:SOI101 SOK89:SOK101 SOM89:SOM101 SOO89:SOO101 SOQ89:SOQ101 SOS89:SOS101 SOU89:SOU101 SOW89:SOW101 SOY89:SOY101 SPA89:SPA101 SPC89:SPC101 SPE89:SPE101 SPG89:SPG101 SPI89:SPI101 SPK89:SPK101 SPM89:SPM101 SPO89:SPO101 SPQ89:SPQ101 SPS89:SPS101 SPU89:SPU101 SPW89:SPW101 SPY89:SPY101 SQA89:SQA101 SQC89:SQC101 SQE89:SQE101 SQG89:SQG101 SQI89:SQI101 SQK89:SQK101 SQM89:SQM101 SQO89:SQO101 SQQ89:SQQ101 SQS89:SQS101 SQU89:SQU101 SQW89:SQW101 SQY89:SQY101 SRA89:SRA101 SRC89:SRC101 SRE89:SRE101 SRG89:SRG101 SRI89:SRI101 SRK89:SRK101 SRM89:SRM101 SRO89:SRO101 SRQ89:SRQ101 SRS89:SRS101 SRU89:SRU101 SRW89:SRW101 SRY89:SRY101 SSA89:SSA101 SSC89:SSC101 SSE89:SSE101 SSG89:SSG101 SSI89:SSI101 SSK89:SSK101 SSM89:SSM101 SSO89:SSO101 SSQ89:SSQ101 SSS89:SSS101 SSU89:SSU101 SSW89:SSW101 SSY89:SSY101 STA89:STA101 STC89:STC101 STE89:STE101 STG89:STG101 STI89:STI101 STK89:STK101 STM89:STM101 STO89:STO101 STQ89:STQ101 STS89:STS101 STU89:STU101 STW89:STW101 STY89:STY101 SUA89:SUA101 SUC89:SUC101 SUE89:SUE101 SUG89:SUG101 SUI89:SUI101 SUK89:SUK101 SUM89:SUM101 SUO89:SUO101 SUQ89:SUQ101 SUS89:SUS101 SUU89:SUU101 SUW89:SUW101 SUY89:SUY101 SVA89:SVA101 SVC89:SVC101 SVE89:SVE101 SVG89:SVG101 SVI89:SVI101 SVK89:SVK101 SVM89:SVM101 SVO89:SVO101 SVQ89:SVQ101 SVS89:SVS101 SVU89:SVU101 SVW89:SVW101 SVY89:SVY101 SWA89:SWA101 SWC89:SWC101 SWE89:SWE101 SWG89:SWG101 SWI89:SWI101 SWK89:SWK101 SWM89:SWM101 SWO89:SWO101 SWQ89:SWQ101 SWS89:SWS101 SWU89:SWU101 SWW89:SWW101 SWY89:SWY101 SXA89:SXA101 SXC89:SXC101 SXE89:SXE101 SXG89:SXG101 SXI89:SXI101 SXK89:SXK101 SXM89:SXM101 SXO89:SXO101 SXQ89:SXQ101 SXS89:SXS101 SXU89:SXU101 SXW89:SXW101 SXY89:SXY101 SYA89:SYA101 SYC89:SYC101 SYE89:SYE101 SYG89:SYG101 SYI89:SYI101 SYK89:SYK101 SYM89:SYM101 SYO89:SYO101 SYQ89:SYQ101 SYS89:SYS101 SYU89:SYU101 SYW89:SYW101 SYY89:SYY101 SZA89:SZA101 SZC89:SZC101 SZE89:SZE101 SZG89:SZG101 SZI89:SZI101 SZK89:SZK101 SZM89:SZM101 SZO89:SZO101 SZQ89:SZQ101 SZS89:SZS101 SZU89:SZU101 SZW89:SZW101 SZY89:SZY101 TAA89:TAA101 TAC89:TAC101 TAE89:TAE101 TAG89:TAG101 TAI89:TAI101 TAK89:TAK101 TAM89:TAM101 TAO89:TAO101 TAQ89:TAQ101 TAS89:TAS101 TAU89:TAU101 TAW89:TAW101 TAY89:TAY101 TBA89:TBA101 TBC89:TBC101 TBE89:TBE101 TBG89:TBG101 TBI89:TBI101 TBK89:TBK101 TBM89:TBM101 TBO89:TBO101 TBQ89:TBQ101 TBS89:TBS101 TBU89:TBU101 TBW89:TBW101 TBY89:TBY101 TCA89:TCA101 TCC89:TCC101 TCE89:TCE101 TCG89:TCG101 TCI89:TCI101 TCK89:TCK101 TCM89:TCM101 TCO89:TCO101 TCQ89:TCQ101 TCS89:TCS101 TCU89:TCU101 TCW89:TCW101 TCY89:TCY101 TDA89:TDA101 TDC89:TDC101 TDE89:TDE101 TDG89:TDG101 TDI89:TDI101 TDK89:TDK101 TDM89:TDM101 TDO89:TDO101 TDQ89:TDQ101 TDS89:TDS101 TDU89:TDU101 TDW89:TDW101 TDY89:TDY101 TEA89:TEA101 TEC89:TEC101 TEE89:TEE101 TEG89:TEG101 TEI89:TEI101 TEK89:TEK101 TEM89:TEM101 TEO89:TEO101 TEQ89:TEQ101 TES89:TES101 TEU89:TEU101 TEW89:TEW101 TEY89:TEY101 TFA89:TFA101 TFC89:TFC101 TFE89:TFE101 TFG89:TFG101 TFI89:TFI101 TFK89:TFK101 TFM89:TFM101 TFO89:TFO101 TFQ89:TFQ101 TFS89:TFS101 TFU89:TFU101 TFW89:TFW101 TFY89:TFY101 TGA89:TGA101 TGC89:TGC101 TGE89:TGE101 TGG89:TGG101 TGI89:TGI101 TGK89:TGK101 TGM89:TGM101 TGO89:TGO101 TGQ89:TGQ101 TGS89:TGS101 TGU89:TGU101 TGW89:TGW101 TGY89:TGY101 THA89:THA101 THC89:THC101 THE89:THE101 THG89:THG101 THI89:THI101 THK89:THK101 THM89:THM101 THO89:THO101 THQ89:THQ101 THS89:THS101 THU89:THU101 THW89:THW101 THY89:THY101 TIA89:TIA101 TIC89:TIC101 TIE89:TIE101 TIG89:TIG101 TII89:TII101 TIK89:TIK101 TIM89:TIM101 TIO89:TIO101 TIQ89:TIQ101 TIS89:TIS101 TIU89:TIU101 TIW89:TIW101 TIY89:TIY101 TJA89:TJA101 TJC89:TJC101 TJE89:TJE101 TJG89:TJG101 TJI89:TJI101 TJK89:TJK101 TJM89:TJM101 TJO89:TJO101 TJQ89:TJQ101 TJS89:TJS101 TJU89:TJU101 TJW89:TJW101 TJY89:TJY101 TKA89:TKA101 TKC89:TKC101 TKE89:TKE101 TKG89:TKG101 TKI89:TKI101 TKK89:TKK101 TKM89:TKM101 TKO89:TKO101 TKQ89:TKQ101 TKS89:TKS101 TKU89:TKU101 TKW89:TKW101 TKY89:TKY101 TLA89:TLA101 TLC89:TLC101 TLE89:TLE101 TLG89:TLG101 TLI89:TLI101 TLK89:TLK101 TLM89:TLM101 TLO89:TLO101 TLQ89:TLQ101 TLS89:TLS101 TLU89:TLU101 TLW89:TLW101 TLY89:TLY101 TMA89:TMA101 TMC89:TMC101 TME89:TME101 TMG89:TMG101 TMI89:TMI101 TMK89:TMK101 TMM89:TMM101 TMO89:TMO101 TMQ89:TMQ101 TMS89:TMS101 TMU89:TMU101 TMW89:TMW101 TMY89:TMY101 TNA89:TNA101 TNC89:TNC101 TNE89:TNE101 TNG89:TNG101 TNI89:TNI101 TNK89:TNK101 TNM89:TNM101 TNO89:TNO101 TNQ89:TNQ101 TNS89:TNS101 TNU89:TNU101 TNW89:TNW101 TNY89:TNY101 TOA89:TOA101 TOC89:TOC101 TOE89:TOE101 TOG89:TOG101 TOI89:TOI101 TOK89:TOK101 TOM89:TOM101 TOO89:TOO101 TOQ89:TOQ101 TOS89:TOS101 TOU89:TOU101 TOW89:TOW101 TOY89:TOY101 TPA89:TPA101 TPC89:TPC101 TPE89:TPE101 TPG89:TPG101 TPI89:TPI101 TPK89:TPK101 TPM89:TPM101 TPO89:TPO101 TPQ89:TPQ101 TPS89:TPS101 TPU89:TPU101 TPW89:TPW101 TPY89:TPY101 TQA89:TQA101 TQC89:TQC101 TQE89:TQE101 TQG89:TQG101 TQI89:TQI101 TQK89:TQK101 TQM89:TQM101 TQO89:TQO101 TQQ89:TQQ101 TQS89:TQS101 TQU89:TQU101 TQW89:TQW101 TQY89:TQY101 TRA89:TRA101 TRC89:TRC101 TRE89:TRE101 TRG89:TRG101 TRI89:TRI101 TRK89:TRK101 TRM89:TRM101 TRO89:TRO101 TRQ89:TRQ101 TRS89:TRS101 TRU89:TRU101 TRW89:TRW101 TRY89:TRY101 TSA89:TSA101 TSC89:TSC101 TSE89:TSE101 TSG89:TSG101 TSI89:TSI101 TSK89:TSK101 TSM89:TSM101 TSO89:TSO101 TSQ89:TSQ101 TSS89:TSS101 TSU89:TSU101 TSW89:TSW101 TSY89:TSY101 TTA89:TTA101 TTC89:TTC101 TTE89:TTE101 TTG89:TTG101 TTI89:TTI101 TTK89:TTK101 TTM89:TTM101 TTO89:TTO101 TTQ89:TTQ101 TTS89:TTS101 TTU89:TTU101 TTW89:TTW101 TTY89:TTY101 TUA89:TUA101 TUC89:TUC101 TUE89:TUE101 TUG89:TUG101 TUI89:TUI101 TUK89:TUK101 TUM89:TUM101 TUO89:TUO101 TUQ89:TUQ101 TUS89:TUS101 TUU89:TUU101 TUW89:TUW101 TUY89:TUY101 TVA89:TVA101 TVC89:TVC101 TVE89:TVE101 TVG89:TVG101 TVI89:TVI101 TVK89:TVK101 TVM89:TVM101 TVO89:TVO101 TVQ89:TVQ101 TVS89:TVS101 TVU89:TVU101 TVW89:TVW101 TVY89:TVY101 TWA89:TWA101 TWC89:TWC101 TWE89:TWE101 TWG89:TWG101 TWI89:TWI101 TWK89:TWK101 TWM89:TWM101 TWO89:TWO101 TWQ89:TWQ101 TWS89:TWS101 TWU89:TWU101 TWW89:TWW101 TWY89:TWY101 TXA89:TXA101 TXC89:TXC101 TXE89:TXE101 TXG89:TXG101 TXI89:TXI101 TXK89:TXK101 TXM89:TXM101 TXO89:TXO101 TXQ89:TXQ101 TXS89:TXS101 TXU89:TXU101 TXW89:TXW101 TXY89:TXY101 TYA89:TYA101 TYC89:TYC101 TYE89:TYE101 TYG89:TYG101 TYI89:TYI101 TYK89:TYK101 TYM89:TYM101 TYO89:TYO101 TYQ89:TYQ101 TYS89:TYS101 TYU89:TYU101 TYW89:TYW101 TYY89:TYY101 TZA89:TZA101 TZC89:TZC101 TZE89:TZE101 TZG89:TZG101 TZI89:TZI101 TZK89:TZK101 TZM89:TZM101 TZO89:TZO101 TZQ89:TZQ101 TZS89:TZS101 TZU89:TZU101 TZW89:TZW101 TZY89:TZY101 UAA89:UAA101 UAC89:UAC101 UAE89:UAE101 UAG89:UAG101 UAI89:UAI101 UAK89:UAK101 UAM89:UAM101 UAO89:UAO101 UAQ89:UAQ101 UAS89:UAS101 UAU89:UAU101 UAW89:UAW101 UAY89:UAY101 UBA89:UBA101 UBC89:UBC101 UBE89:UBE101 UBG89:UBG101 UBI89:UBI101 UBK89:UBK101 UBM89:UBM101 UBO89:UBO101 UBQ89:UBQ101 UBS89:UBS101 UBU89:UBU101 UBW89:UBW101 UBY89:UBY101 UCA89:UCA101 UCC89:UCC101 UCE89:UCE101 UCG89:UCG101 UCI89:UCI101 UCK89:UCK101 UCM89:UCM101 UCO89:UCO101 UCQ89:UCQ101 UCS89:UCS101 UCU89:UCU101 UCW89:UCW101 UCY89:UCY101 UDA89:UDA101 UDC89:UDC101 UDE89:UDE101 UDG89:UDG101 UDI89:UDI101 UDK89:UDK101 UDM89:UDM101 UDO89:UDO101 UDQ89:UDQ101 UDS89:UDS101 UDU89:UDU101 UDW89:UDW101 UDY89:UDY101 UEA89:UEA101 UEC89:UEC101 UEE89:UEE101 UEG89:UEG101 UEI89:UEI101 UEK89:UEK101 UEM89:UEM101 UEO89:UEO101 UEQ89:UEQ101 UES89:UES101 UEU89:UEU101 UEW89:UEW101 UEY89:UEY101 UFA89:UFA101 UFC89:UFC101 UFE89:UFE101 UFG89:UFG101 UFI89:UFI101 UFK89:UFK101 UFM89:UFM101 UFO89:UFO101 UFQ89:UFQ101 UFS89:UFS101 UFU89:UFU101 UFW89:UFW101 UFY89:UFY101 UGA89:UGA101 UGC89:UGC101 UGE89:UGE101 UGG89:UGG101 UGI89:UGI101 UGK89:UGK101 UGM89:UGM101 UGO89:UGO101 UGQ89:UGQ101 UGS89:UGS101 UGU89:UGU101 UGW89:UGW101 UGY89:UGY101 UHA89:UHA101 UHC89:UHC101 UHE89:UHE101 UHG89:UHG101 UHI89:UHI101 UHK89:UHK101 UHM89:UHM101 UHO89:UHO101 UHQ89:UHQ101 UHS89:UHS101 UHU89:UHU101 UHW89:UHW101 UHY89:UHY101 UIA89:UIA101 UIC89:UIC101 UIE89:UIE101 UIG89:UIG101 UII89:UII101 UIK89:UIK101 UIM89:UIM101 UIO89:UIO101 UIQ89:UIQ101 UIS89:UIS101 UIU89:UIU101 UIW89:UIW101 UIY89:UIY101 UJA89:UJA101 UJC89:UJC101 UJE89:UJE101 UJG89:UJG101 UJI89:UJI101 UJK89:UJK101 UJM89:UJM101 UJO89:UJO101 UJQ89:UJQ101 UJS89:UJS101 UJU89:UJU101 UJW89:UJW101 UJY89:UJY101 UKA89:UKA101 UKC89:UKC101 UKE89:UKE101 UKG89:UKG101 UKI89:UKI101 UKK89:UKK101 UKM89:UKM101 UKO89:UKO101 UKQ89:UKQ101 UKS89:UKS101 UKU89:UKU101 UKW89:UKW101 UKY89:UKY101 ULA89:ULA101 ULC89:ULC101 ULE89:ULE101 ULG89:ULG101 ULI89:ULI101 ULK89:ULK101 ULM89:ULM101 ULO89:ULO101 ULQ89:ULQ101 ULS89:ULS101 ULU89:ULU101 ULW89:ULW101 ULY89:ULY101 UMA89:UMA101 UMC89:UMC101 UME89:UME101 UMG89:UMG101 UMI89:UMI101 UMK89:UMK101 UMM89:UMM101 UMO89:UMO101 UMQ89:UMQ101 UMS89:UMS101 UMU89:UMU101 UMW89:UMW101 UMY89:UMY101 UNA89:UNA101 UNC89:UNC101 UNE89:UNE101 UNG89:UNG101 UNI89:UNI101 UNK89:UNK101 UNM89:UNM101 UNO89:UNO101 UNQ89:UNQ101 UNS89:UNS101 UNU89:UNU101 UNW89:UNW101 UNY89:UNY101 UOA89:UOA101 UOC89:UOC101 UOE89:UOE101 UOG89:UOG101 UOI89:UOI101 UOK89:UOK101 UOM89:UOM101 UOO89:UOO101 UOQ89:UOQ101 UOS89:UOS101 UOU89:UOU101 UOW89:UOW101 UOY89:UOY101 UPA89:UPA101 UPC89:UPC101 UPE89:UPE101 UPG89:UPG101 UPI89:UPI101 UPK89:UPK101 UPM89:UPM101 UPO89:UPO101 UPQ89:UPQ101 UPS89:UPS101 UPU89:UPU101 UPW89:UPW101 UPY89:UPY101 UQA89:UQA101 UQC89:UQC101 UQE89:UQE101 UQG89:UQG101 UQI89:UQI101 UQK89:UQK101 UQM89:UQM101 UQO89:UQO101 UQQ89:UQQ101 UQS89:UQS101 UQU89:UQU101 UQW89:UQW101 UQY89:UQY101 URA89:URA101 URC89:URC101 URE89:URE101 URG89:URG101 URI89:URI101 URK89:URK101 URM89:URM101 URO89:URO101 URQ89:URQ101 URS89:URS101 URU89:URU101 URW89:URW101 URY89:URY101 USA89:USA101 USC89:USC101 USE89:USE101 USG89:USG101 USI89:USI101 USK89:USK101 USM89:USM101 USO89:USO101 USQ89:USQ101 USS89:USS101 USU89:USU101 USW89:USW101 USY89:USY101 UTA89:UTA101 UTC89:UTC101 UTE89:UTE101 UTG89:UTG101 UTI89:UTI101 UTK89:UTK101 UTM89:UTM101 UTO89:UTO101 UTQ89:UTQ101 UTS89:UTS101 UTU89:UTU101 UTW89:UTW101 UTY89:UTY101 UUA89:UUA101 UUC89:UUC101 UUE89:UUE101 UUG89:UUG101 UUI89:UUI101 UUK89:UUK101 UUM89:UUM101 UUO89:UUO101 UUQ89:UUQ101 UUS89:UUS101 UUU89:UUU101 UUW89:UUW101 UUY89:UUY101 UVA89:UVA101 UVC89:UVC101 UVE89:UVE101 UVG89:UVG101 UVI89:UVI101 UVK89:UVK101 UVM89:UVM101 UVO89:UVO101 UVQ89:UVQ101 UVS89:UVS101 UVU89:UVU101 UVW89:UVW101 UVY89:UVY101 UWA89:UWA101 UWC89:UWC101 UWE89:UWE101 UWG89:UWG101 UWI89:UWI101 UWK89:UWK101 UWM89:UWM101 UWO89:UWO101 UWQ89:UWQ101 UWS89:UWS101 UWU89:UWU101 UWW89:UWW101 UWY89:UWY101 UXA89:UXA101 UXC89:UXC101 UXE89:UXE101 UXG89:UXG101 UXI89:UXI101 UXK89:UXK101 UXM89:UXM101 UXO89:UXO101 UXQ89:UXQ101 UXS89:UXS101 UXU89:UXU101 UXW89:UXW101 UXY89:UXY101 UYA89:UYA101 UYC89:UYC101 UYE89:UYE101 UYG89:UYG101 UYI89:UYI101 UYK89:UYK101 UYM89:UYM101 UYO89:UYO101 UYQ89:UYQ101 UYS89:UYS101 UYU89:UYU101 UYW89:UYW101 UYY89:UYY101 UZA89:UZA101 UZC89:UZC101 UZE89:UZE101 UZG89:UZG101 UZI89:UZI101 UZK89:UZK101 UZM89:UZM101 UZO89:UZO101 UZQ89:UZQ101 UZS89:UZS101 UZU89:UZU101 UZW89:UZW101 UZY89:UZY101 VAA89:VAA101 VAC89:VAC101 VAE89:VAE101 VAG89:VAG101 VAI89:VAI101 VAK89:VAK101 VAM89:VAM101 VAO89:VAO101 VAQ89:VAQ101 VAS89:VAS101 VAU89:VAU101 VAW89:VAW101 VAY89:VAY101 VBA89:VBA101 VBC89:VBC101 VBE89:VBE101 VBG89:VBG101 VBI89:VBI101 VBK89:VBK101 VBM89:VBM101 VBO89:VBO101 VBQ89:VBQ101 VBS89:VBS101 VBU89:VBU101 VBW89:VBW101 VBY89:VBY101 VCA89:VCA101 VCC89:VCC101 VCE89:VCE101 VCG89:VCG101 VCI89:VCI101 VCK89:VCK101 VCM89:VCM101 VCO89:VCO101 VCQ89:VCQ101 VCS89:VCS101 VCU89:VCU101 VCW89:VCW101 VCY89:VCY101 VDA89:VDA101 VDC89:VDC101 VDE89:VDE101 VDG89:VDG101 VDI89:VDI101 VDK89:VDK101 VDM89:VDM101 VDO89:VDO101 VDQ89:VDQ101 VDS89:VDS101 VDU89:VDU101 VDW89:VDW101 VDY89:VDY101 VEA89:VEA101 VEC89:VEC101 VEE89:VEE101 VEG89:VEG101 VEI89:VEI101 VEK89:VEK101 VEM89:VEM101 VEO89:VEO101 VEQ89:VEQ101 VES89:VES101 VEU89:VEU101 VEW89:VEW101 VEY89:VEY101 VFA89:VFA101 VFC89:VFC101 VFE89:VFE101 VFG89:VFG101 VFI89:VFI101 VFK89:VFK101 VFM89:VFM101 VFO89:VFO101 VFQ89:VFQ101 VFS89:VFS101 VFU89:VFU101 VFW89:VFW101 VFY89:VFY101 VGA89:VGA101 VGC89:VGC101 VGE89:VGE101 VGG89:VGG101 VGI89:VGI101 VGK89:VGK101 VGM89:VGM101 VGO89:VGO101 VGQ89:VGQ101 VGS89:VGS101 VGU89:VGU101 VGW89:VGW101 VGY89:VGY101 VHA89:VHA101 VHC89:VHC101 VHE89:VHE101 VHG89:VHG101 VHI89:VHI101 VHK89:VHK101 VHM89:VHM101 VHO89:VHO101 VHQ89:VHQ101 VHS89:VHS101 VHU89:VHU101 VHW89:VHW101 VHY89:VHY101 VIA89:VIA101 VIC89:VIC101 VIE89:VIE101 VIG89:VIG101 VII89:VII101 VIK89:VIK101 VIM89:VIM101 VIO89:VIO101 VIQ89:VIQ101 VIS89:VIS101 VIU89:VIU101 VIW89:VIW101 VIY89:VIY101 VJA89:VJA101 VJC89:VJC101 VJE89:VJE101 VJG89:VJG101 VJI89:VJI101 VJK89:VJK101 VJM89:VJM101 VJO89:VJO101 VJQ89:VJQ101 VJS89:VJS101 VJU89:VJU101 VJW89:VJW101 VJY89:VJY101 VKA89:VKA101 VKC89:VKC101 VKE89:VKE101 VKG89:VKG101 VKI89:VKI101 VKK89:VKK101 VKM89:VKM101 VKO89:VKO101 VKQ89:VKQ101 VKS89:VKS101 VKU89:VKU101 VKW89:VKW101 VKY89:VKY101 VLA89:VLA101 VLC89:VLC101 VLE89:VLE101 VLG89:VLG101 VLI89:VLI101 VLK89:VLK101 VLM89:VLM101 VLO89:VLO101 VLQ89:VLQ101 VLS89:VLS101 VLU89:VLU101 VLW89:VLW101 VLY89:VLY101 VMA89:VMA101 VMC89:VMC101 VME89:VME101 VMG89:VMG101 VMI89:VMI101 VMK89:VMK101 VMM89:VMM101 VMO89:VMO101 VMQ89:VMQ101 VMS89:VMS101 VMU89:VMU101 VMW89:VMW101 VMY89:VMY101 VNA89:VNA101 VNC89:VNC101 VNE89:VNE101 VNG89:VNG101 VNI89:VNI101 VNK89:VNK101 VNM89:VNM101 VNO89:VNO101 VNQ89:VNQ101 VNS89:VNS101 VNU89:VNU101 VNW89:VNW101 VNY89:VNY101 VOA89:VOA101 VOC89:VOC101 VOE89:VOE101 VOG89:VOG101 VOI89:VOI101 VOK89:VOK101 VOM89:VOM101 VOO89:VOO101 VOQ89:VOQ101 VOS89:VOS101 VOU89:VOU101 VOW89:VOW101 VOY89:VOY101 VPA89:VPA101 VPC89:VPC101 VPE89:VPE101 VPG89:VPG101 VPI89:VPI101 VPK89:VPK101 VPM89:VPM101 VPO89:VPO101 VPQ89:VPQ101 VPS89:VPS101 VPU89:VPU101 VPW89:VPW101 VPY89:VPY101 VQA89:VQA101 VQC89:VQC101 VQE89:VQE101 VQG89:VQG101 VQI89:VQI101 VQK89:VQK101 VQM89:VQM101 VQO89:VQO101 VQQ89:VQQ101 VQS89:VQS101 VQU89:VQU101 VQW89:VQW101 VQY89:VQY101 VRA89:VRA101 VRC89:VRC101 VRE89:VRE101 VRG89:VRG101 VRI89:VRI101 VRK89:VRK101 VRM89:VRM101 VRO89:VRO101 VRQ89:VRQ101 VRS89:VRS101 VRU89:VRU101 VRW89:VRW101 VRY89:VRY101 VSA89:VSA101 VSC89:VSC101 VSE89:VSE101 VSG89:VSG101 VSI89:VSI101 VSK89:VSK101 VSM89:VSM101 VSO89:VSO101 VSQ89:VSQ101 VSS89:VSS101 VSU89:VSU101 VSW89:VSW101 VSY89:VSY101 VTA89:VTA101 VTC89:VTC101 VTE89:VTE101 VTG89:VTG101 VTI89:VTI101 VTK89:VTK101 VTM89:VTM101 VTO89:VTO101 VTQ89:VTQ101 VTS89:VTS101 VTU89:VTU101 VTW89:VTW101 VTY89:VTY101 VUA89:VUA101 VUC89:VUC101 VUE89:VUE101 VUG89:VUG101 VUI89:VUI101 VUK89:VUK101 VUM89:VUM101 VUO89:VUO101 VUQ89:VUQ101 VUS89:VUS101 VUU89:VUU101 VUW89:VUW101 VUY89:VUY101 VVA89:VVA101 VVC89:VVC101 VVE89:VVE101 VVG89:VVG101 VVI89:VVI101 VVK89:VVK101 VVM89:VVM101 VVO89:VVO101 VVQ89:VVQ101 VVS89:VVS101 VVU89:VVU101 VVW89:VVW101 VVY89:VVY101 VWA89:VWA101 VWC89:VWC101 VWE89:VWE101 VWG89:VWG101 VWI89:VWI101 VWK89:VWK101 VWM89:VWM101 VWO89:VWO101 VWQ89:VWQ101 VWS89:VWS101 VWU89:VWU101 VWW89:VWW101 VWY89:VWY101 VXA89:VXA101 VXC89:VXC101 VXE89:VXE101 VXG89:VXG101 VXI89:VXI101 VXK89:VXK101 VXM89:VXM101 VXO89:VXO101 VXQ89:VXQ101 VXS89:VXS101 VXU89:VXU101 VXW89:VXW101 VXY89:VXY101 VYA89:VYA101 VYC89:VYC101 VYE89:VYE101 VYG89:VYG101 VYI89:VYI101 VYK89:VYK101 VYM89:VYM101 VYO89:VYO101 VYQ89:VYQ101 VYS89:VYS101 VYU89:VYU101 VYW89:VYW101 VYY89:VYY101 VZA89:VZA101 VZC89:VZC101 VZE89:VZE101 VZG89:VZG101 VZI89:VZI101 VZK89:VZK101 VZM89:VZM101 VZO89:VZO101 VZQ89:VZQ101 VZS89:VZS101 VZU89:VZU101 VZW89:VZW101 VZY89:VZY101 WAA89:WAA101 WAC89:WAC101 WAE89:WAE101 WAG89:WAG101 WAI89:WAI101 WAK89:WAK101 WAM89:WAM101 WAO89:WAO101 WAQ89:WAQ101 WAS89:WAS101 WAU89:WAU101 WAW89:WAW101 WAY89:WAY101 WBA89:WBA101 WBC89:WBC101 WBE89:WBE101 WBG89:WBG101 WBI89:WBI101 WBK89:WBK101 WBM89:WBM101 WBO89:WBO101 WBQ89:WBQ101 WBS89:WBS101 WBU89:WBU101 WBW89:WBW101 WBY89:WBY101 WCA89:WCA101 WCC89:WCC101 WCE89:WCE101 WCG89:WCG101 WCI89:WCI101 WCK89:WCK101 WCM89:WCM101 WCO89:WCO101 WCQ89:WCQ101 WCS89:WCS101 WCU89:WCU101 WCW89:WCW101 WCY89:WCY101 WDA89:WDA101 WDC89:WDC101 WDE89:WDE101 WDG89:WDG101 WDI89:WDI101 WDK89:WDK101 WDM89:WDM101 WDO89:WDO101 WDQ89:WDQ101 WDS89:WDS101 WDU89:WDU101 WDW89:WDW101 WDY89:WDY101 WEA89:WEA101 WEC89:WEC101 WEE89:WEE101 WEG89:WEG101 WEI89:WEI101 WEK89:WEK101 WEM89:WEM101 WEO89:WEO101 WEQ89:WEQ101 WES89:WES101 WEU89:WEU101 WEW89:WEW101 WEY89:WEY101 WFA89:WFA101 WFC89:WFC101 WFE89:WFE101 WFG89:WFG101 WFI89:WFI101 WFK89:WFK101 WFM89:WFM101 WFO89:WFO101 WFQ89:WFQ101 WFS89:WFS101 WFU89:WFU101 WFW89:WFW101 WFY89:WFY101 WGA89:WGA101 WGC89:WGC101 WGE89:WGE101 WGG89:WGG101 WGI89:WGI101 WGK89:WGK101 WGM89:WGM101 WGO89:WGO101 WGQ89:WGQ101 WGS89:WGS101 WGU89:WGU101 WGW89:WGW101 WGY89:WGY101 WHA89:WHA101 WHC89:WHC101 WHE89:WHE101 WHG89:WHG101 WHI89:WHI101 WHK89:WHK101 WHM89:WHM101 WHO89:WHO101 WHQ89:WHQ101 WHS89:WHS101 WHU89:WHU101 WHW89:WHW101 WHY89:WHY101 WIA89:WIA101 WIC89:WIC101 WIE89:WIE101 WIG89:WIG101 WII89:WII101 WIK89:WIK101 WIM89:WIM101 WIO89:WIO101 WIQ89:WIQ101 WIS89:WIS101 WIU89:WIU101 WIW89:WIW101 WIY89:WIY101 WJA89:WJA101 WJC89:WJC101 WJE89:WJE101 WJG89:WJG101 WJI89:WJI101 WJK89:WJK101 WJM89:WJM101 WJO89:WJO101 WJQ89:WJQ101 WJS89:WJS101 WJU89:WJU101 WJW89:WJW101 WJY89:WJY101 WKA89:WKA101 WKC89:WKC101 WKE89:WKE101 WKG89:WKG101 WKI89:WKI101 WKK89:WKK101 WKM89:WKM101 WKO89:WKO101 WKQ89:WKQ101 WKS89:WKS101 WKU89:WKU101 WKW89:WKW101 WKY89:WKY101 WLA89:WLA101 WLC89:WLC101 WLE89:WLE101 WLG89:WLG101 WLI89:WLI101 WLK89:WLK101 WLM89:WLM101 WLO89:WLO101 WLQ89:WLQ101 WLS89:WLS101 WLU89:WLU101 WLW89:WLW101 WLY89:WLY101 WMA89:WMA101 WMC89:WMC101 WME89:WME101 WMG89:WMG101 WMI89:WMI101 WMK89:WMK101 WMM89:WMM101 WMO89:WMO101 WMQ89:WMQ101 WMS89:WMS101 WMU89:WMU101 WMW89:WMW101 WMY89:WMY101 WNA89:WNA101 WNC89:WNC101 WNE89:WNE101 WNG89:WNG101 WNI89:WNI101 WNK89:WNK101 WNM89:WNM101 WNO89:WNO101 WNQ89:WNQ101 WNS89:WNS101 WNU89:WNU101 WNW89:WNW101 WNY89:WNY101 WOA89:WOA101 WOC89:WOC101 WOE89:WOE101 WOG89:WOG101 WOI89:WOI101 WOK89:WOK101 WOM89:WOM101 WOO89:WOO101 WOQ89:WOQ101 WOS89:WOS101 WOU89:WOU101 WOW89:WOW101 WOY89:WOY101 WPA89:WPA101 WPC89:WPC101 WPE89:WPE101 WPG89:WPG101 WPI89:WPI101 WPK89:WPK101 WPM89:WPM101 WPO89:WPO101 WPQ89:WPQ101 WPS89:WPS101 WPU89:WPU101 WPW89:WPW101 WPY89:WPY101 WQA89:WQA101 WQC89:WQC101 WQE89:WQE101 WQG89:WQG101 WQI89:WQI101 WQK89:WQK101 WQM89:WQM101 WQO89:WQO101 WQQ89:WQQ101 WQS89:WQS101 WQU89:WQU101 WQW89:WQW101 WQY89:WQY101 WRA89:WRA101 WRC89:WRC101 WRE89:WRE101 WRG89:WRG101 WRI89:WRI101 WRK89:WRK101 WRM89:WRM101 WRO89:WRO101 WRQ89:WRQ101 WRS89:WRS101 WRU89:WRU101 WRW89:WRW101 WRY89:WRY101 WSA89:WSA101 WSC89:WSC101 WSE89:WSE101 WSG89:WSG101 WSI89:WSI101 WSK89:WSK101 WSM89:WSM101 WSO89:WSO101 WSQ89:WSQ101 WSS89:WSS101 WSU89:WSU101 WSW89:WSW101 WSY89:WSY101 WTA89:WTA101 WTC89:WTC101 WTE89:WTE101 WTG89:WTG101 WTI89:WTI101 WTK89:WTK101 WTM89:WTM101 WTO89:WTO101 WTQ89:WTQ101 WTS89:WTS101 WTU89:WTU101 WTW89:WTW101 WTY89:WTY101 WUA89:WUA101 WUC89:WUC101 WUE89:WUE101 WUG89:WUG101 WUI89:WUI101 WUK89:WUK101 WUM89:WUM101 WUO89:WUO101 WUQ89:WUQ101 WUS89:WUS101 WUU89:WUU101 WUW89:WUW101 WUY89:WUY101 WVA89:WVA101 WVC89:WVC101 WVE89:WVE101 WVG89:WVG101 WVI89:WVI101 WVK89:WVK101 WVM89:WVM101 WVO89:WVO101 WVQ89:WVQ101 WVS89:WVS101 WVU89:WVU101 WVW89:WVW101 WVY89:WVY101 WWA89:WWA101 WWC89:WWC101 WWE89:WWE101 WWG89:WWG101 WWI89:WWI101 WWK89:WWK101 WWM89:WWM101 WWO89:WWO101 WWQ89:WWQ101 WWS89:WWS101 WWU89:WWU101 WWW89:WWW101 WWY89:WWY101 WXA89:WXA101 WXC89:WXC101 WXE89:WXE101 WXG89:WXG101 WXI89:WXI101 WXK89:WXK101 WXM89:WXM101 WXO89:WXO101 WXQ89:WXQ101 WXS89:WXS101 WXU89:WXU101 WXW89:WXW101 WXY89:WXY101 WYA89:WYA101 WYC89:WYC101 WYE89:WYE101 WYG89:WYG101 WYI89:WYI101 WYK89:WYK101 WYM89:WYM101 WYO89:WYO101 WYQ89:WYQ101 WYS89:WYS101 WYU89:WYU101 WYW89:WYW101 WYY89:WYY101 WZA89:WZA101 WZC89:WZC101 WZE89:WZE101 WZG89:WZG101 WZI89:WZI101 WZK89:WZK101 WZM89:WZM101 WZO89:WZO101 WZQ89:WZQ101 WZS89:WZS101 WZU89:WZU101 WZW89:WZW101 WZY89:WZY101 XAA89:XAA101 XAC89:XAC101 XAE89:XAE101 XAG89:XAG101 XAI89:XAI101 XAK89:XAK101 XAM89:XAM101 XAO89:XAO101 XAQ89:XAQ101 XAS89:XAS101 XAU89:XAU101 XAW89:XAW101 XAY89:XAY101 XBA89:XBA101 XBC89:XBC101 XBE89:XBE101 XBG89:XBG101 XBI89:XBI101 XBK89:XBK101 XBM89:XBM101 XBO89:XBO101 XBQ89:XBQ101 XBS89:XBS101 XBU89:XBU101 XBW89:XBW101 XBY89:XBY101 XCA89:XCA101 XCC89:XCC101 XCE89:XCE101 XCG89:XCG101 XCI89:XCI101 XCK89:XCK101 XCM89:XCM101 XCO89:XCO101 XCQ89:XCQ101 XCS89:XCS101 XCU89:XCU101 XCW89:XCW101 XCY89:XCY101 XDA89:XDA101 XDC89:XDC101 XDE89:XDE101 XDG89:XDG101 XDI89:XDI101 XDK89:XDK101 XDM89:XDM101 XDO89:XDO101 XDQ89:XDQ101 XDS89:XDS101 XDU89:XDU101 XDW89:XDW101 XDY89:XDY101 XEA89:XEA101 XEC89:XEC101 XEE89:XEE101 XEG89:XEG101 XEI89:XEI101 XEK89:XEK101 XEM89:XEM101 XEO89:XEO101 XEQ89:XEQ101 XES89:XES101 XEU89:XEU101 XEW89:XEW101 XEY89:XEY101 XFA89:XFA101 XFC89:XFC101">
    <cfRule type="cellIs" dxfId="168" priority="39" stopIfTrue="1" operator="equal">
      <formula>"NO IDENTIFICADO"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A453-0D7D-40C5-8946-FC001853BF08}">
  <sheetPr>
    <tabColor theme="9" tint="0.79998168889431442"/>
  </sheetPr>
  <dimension ref="A3:T121"/>
  <sheetViews>
    <sheetView workbookViewId="0">
      <pane ySplit="6" topLeftCell="A94" activePane="bottomLeft" state="frozen"/>
      <selection activeCell="B1" sqref="B1"/>
      <selection pane="bottomLeft" activeCell="G98" sqref="G98"/>
    </sheetView>
  </sheetViews>
  <sheetFormatPr baseColWidth="10" defaultRowHeight="15" x14ac:dyDescent="0.25"/>
  <cols>
    <col min="1" max="1" width="49.42578125" customWidth="1"/>
    <col min="2" max="2" width="11.28515625" hidden="1" customWidth="1"/>
    <col min="3" max="5" width="8.7109375" hidden="1" customWidth="1"/>
    <col min="6" max="17" width="13.7109375" bestFit="1" customWidth="1"/>
    <col min="18" max="18" width="25.28515625" style="14" bestFit="1" customWidth="1"/>
    <col min="20" max="20" width="15.8554687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x14ac:dyDescent="0.25">
      <c r="A4" s="70" t="s">
        <v>436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9" ht="30" x14ac:dyDescent="0.25">
      <c r="A6" s="1" t="s">
        <v>302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298</v>
      </c>
    </row>
    <row r="7" spans="1:19" x14ac:dyDescent="0.25">
      <c r="A7" s="8" t="s">
        <v>131</v>
      </c>
      <c r="B7" s="11" t="s">
        <v>130</v>
      </c>
      <c r="C7" s="2"/>
      <c r="D7" s="2"/>
      <c r="E7" s="2"/>
      <c r="F7" s="5">
        <v>2113.7000000000003</v>
      </c>
      <c r="G7" s="5">
        <v>2243.94</v>
      </c>
      <c r="H7" s="5">
        <v>2299.86</v>
      </c>
      <c r="I7" s="5">
        <v>1786.34</v>
      </c>
      <c r="J7" s="5">
        <v>4143.2800000000007</v>
      </c>
      <c r="K7" s="5">
        <v>2283.88</v>
      </c>
      <c r="L7" s="5">
        <v>3094.1799999999994</v>
      </c>
      <c r="M7" s="5">
        <v>2761.18</v>
      </c>
      <c r="N7" s="5">
        <v>3167.1600000000003</v>
      </c>
      <c r="O7" s="5">
        <v>2543.8599999999997</v>
      </c>
      <c r="P7" s="5">
        <v>2627.52</v>
      </c>
      <c r="Q7" s="5">
        <v>3623.8999999999996</v>
      </c>
      <c r="R7" s="15">
        <f>SUM(F7:Q7)</f>
        <v>32688.800000000003</v>
      </c>
      <c r="S7" s="7"/>
    </row>
    <row r="8" spans="1:19" x14ac:dyDescent="0.25">
      <c r="A8" s="8" t="s">
        <v>133</v>
      </c>
      <c r="B8" s="11" t="s">
        <v>132</v>
      </c>
      <c r="C8" s="2"/>
      <c r="D8" s="2"/>
      <c r="E8" s="2"/>
      <c r="F8" s="5">
        <v>2679.3599999999992</v>
      </c>
      <c r="G8" s="5">
        <v>2557.88</v>
      </c>
      <c r="H8" s="5">
        <v>3710.5199999999995</v>
      </c>
      <c r="I8" s="5">
        <v>265.32</v>
      </c>
      <c r="J8" s="5">
        <v>1389.9599999999998</v>
      </c>
      <c r="K8" s="5">
        <v>2729.6400000000003</v>
      </c>
      <c r="L8" s="5">
        <v>1322.6399999999999</v>
      </c>
      <c r="M8" s="5">
        <v>1519.94</v>
      </c>
      <c r="N8" s="5">
        <v>1322.6399999999999</v>
      </c>
      <c r="O8" s="5">
        <v>368</v>
      </c>
      <c r="P8" s="5">
        <v>1329.57</v>
      </c>
      <c r="Q8" s="5">
        <v>594</v>
      </c>
      <c r="R8" s="15">
        <f>SUM(F8:Q8)</f>
        <v>19789.469999999998</v>
      </c>
    </row>
    <row r="9" spans="1:19" x14ac:dyDescent="0.25">
      <c r="A9" s="8" t="s">
        <v>135</v>
      </c>
      <c r="B9" s="11" t="s">
        <v>134</v>
      </c>
      <c r="C9" s="2"/>
      <c r="D9" s="2"/>
      <c r="E9" s="2"/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6351.66</v>
      </c>
      <c r="Q9" s="5">
        <v>0</v>
      </c>
      <c r="R9" s="15">
        <f t="shared" ref="R9:R71" si="0">SUM(F9:Q9)</f>
        <v>6351.66</v>
      </c>
    </row>
    <row r="10" spans="1:19" x14ac:dyDescent="0.25">
      <c r="A10" s="8" t="s">
        <v>137</v>
      </c>
      <c r="B10" s="11" t="s">
        <v>136</v>
      </c>
      <c r="C10" s="11" t="s">
        <v>167</v>
      </c>
      <c r="D10" s="12" t="s">
        <v>251</v>
      </c>
      <c r="E10" s="11" t="s">
        <v>181</v>
      </c>
      <c r="F10" s="5">
        <v>37053.979999999996</v>
      </c>
      <c r="G10" s="5">
        <v>6845.47</v>
      </c>
      <c r="H10" s="5">
        <v>7526.01</v>
      </c>
      <c r="I10" s="5">
        <v>2008.83</v>
      </c>
      <c r="J10" s="5">
        <v>3885.5</v>
      </c>
      <c r="K10" s="5">
        <v>3572.2200000000003</v>
      </c>
      <c r="L10" s="5">
        <v>8617.5400000000009</v>
      </c>
      <c r="M10" s="5">
        <v>2186.44</v>
      </c>
      <c r="N10" s="5">
        <v>4273.24</v>
      </c>
      <c r="O10" s="5">
        <v>6450.61</v>
      </c>
      <c r="P10" s="5">
        <v>10540.11</v>
      </c>
      <c r="Q10" s="5">
        <v>4776.08</v>
      </c>
      <c r="R10" s="15">
        <f t="shared" si="0"/>
        <v>97736.030000000013</v>
      </c>
    </row>
    <row r="11" spans="1:19" x14ac:dyDescent="0.25">
      <c r="A11" s="8" t="s">
        <v>305</v>
      </c>
      <c r="B11" s="11" t="s">
        <v>140</v>
      </c>
      <c r="C11" s="11" t="s">
        <v>201</v>
      </c>
      <c r="D11" s="11" t="s">
        <v>206</v>
      </c>
      <c r="E11" s="11"/>
      <c r="F11" s="5">
        <v>192.44</v>
      </c>
      <c r="G11" s="5">
        <v>669.23999999999978</v>
      </c>
      <c r="H11" s="5">
        <v>1123.8399999999999</v>
      </c>
      <c r="I11" s="5">
        <v>265.15999999999997</v>
      </c>
      <c r="J11" s="5">
        <v>530.64</v>
      </c>
      <c r="K11" s="5">
        <v>1983.96</v>
      </c>
      <c r="L11" s="5">
        <v>67.319999999999993</v>
      </c>
      <c r="M11" s="5">
        <v>265.32</v>
      </c>
      <c r="N11" s="5">
        <v>795.95999999999981</v>
      </c>
      <c r="O11" s="5">
        <v>1143.4999999999998</v>
      </c>
      <c r="P11" s="5">
        <v>809.02</v>
      </c>
      <c r="Q11" s="5">
        <v>675.2</v>
      </c>
      <c r="R11" s="15">
        <f t="shared" si="0"/>
        <v>8521.6</v>
      </c>
    </row>
    <row r="12" spans="1:19" x14ac:dyDescent="0.25">
      <c r="A12" s="8" t="s">
        <v>144</v>
      </c>
      <c r="B12" s="11" t="s">
        <v>143</v>
      </c>
      <c r="C12" s="2"/>
      <c r="D12" s="2"/>
      <c r="E12" s="2"/>
      <c r="F12" s="5">
        <v>0</v>
      </c>
      <c r="G12" s="5">
        <v>0</v>
      </c>
      <c r="H12" s="5">
        <v>5628.28</v>
      </c>
      <c r="I12" s="5">
        <v>5730.3099999999995</v>
      </c>
      <c r="J12" s="5">
        <v>0</v>
      </c>
      <c r="K12" s="5">
        <v>952.98</v>
      </c>
      <c r="L12" s="5">
        <v>3258.19</v>
      </c>
      <c r="M12" s="5">
        <v>3067.6800000000003</v>
      </c>
      <c r="N12" s="5">
        <v>0</v>
      </c>
      <c r="O12" s="5">
        <v>471.41</v>
      </c>
      <c r="P12" s="5">
        <v>0</v>
      </c>
      <c r="Q12" s="5">
        <v>0</v>
      </c>
      <c r="R12" s="15">
        <f t="shared" si="0"/>
        <v>19108.850000000002</v>
      </c>
    </row>
    <row r="13" spans="1:19" x14ac:dyDescent="0.25">
      <c r="A13" s="8" t="s">
        <v>146</v>
      </c>
      <c r="B13" s="11" t="s">
        <v>145</v>
      </c>
      <c r="C13" s="2"/>
      <c r="D13" s="2"/>
      <c r="E13" s="2"/>
      <c r="F13" s="5">
        <v>0</v>
      </c>
      <c r="G13" s="5">
        <v>0</v>
      </c>
      <c r="H13" s="5">
        <v>4229.43</v>
      </c>
      <c r="I13" s="5">
        <v>0</v>
      </c>
      <c r="J13" s="5">
        <v>1892.5</v>
      </c>
      <c r="K13" s="5">
        <v>0</v>
      </c>
      <c r="L13" s="5">
        <v>0</v>
      </c>
      <c r="M13" s="5">
        <v>0</v>
      </c>
      <c r="N13" s="5">
        <v>2019.8</v>
      </c>
      <c r="O13" s="5">
        <v>0</v>
      </c>
      <c r="P13" s="5">
        <v>0</v>
      </c>
      <c r="Q13" s="5">
        <v>0</v>
      </c>
      <c r="R13" s="15">
        <f t="shared" si="0"/>
        <v>8141.7300000000005</v>
      </c>
    </row>
    <row r="14" spans="1:19" x14ac:dyDescent="0.25">
      <c r="A14" s="8" t="s">
        <v>148</v>
      </c>
      <c r="B14" s="11" t="s">
        <v>147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15">
        <f>SUM(F14:Q14)</f>
        <v>0</v>
      </c>
    </row>
    <row r="15" spans="1:19" x14ac:dyDescent="0.25">
      <c r="A15" s="8" t="s">
        <v>152</v>
      </c>
      <c r="B15" s="11" t="s">
        <v>151</v>
      </c>
      <c r="C15" s="2"/>
      <c r="D15" s="2"/>
      <c r="E15" s="2"/>
      <c r="F15" s="5">
        <v>408.48</v>
      </c>
      <c r="G15" s="5">
        <v>439.56</v>
      </c>
      <c r="H15" s="5">
        <v>1758.24</v>
      </c>
      <c r="I15" s="5">
        <v>928.94</v>
      </c>
      <c r="J15" s="5">
        <v>0</v>
      </c>
      <c r="K15" s="5">
        <v>1368.5</v>
      </c>
      <c r="L15" s="5">
        <v>439.56</v>
      </c>
      <c r="M15" s="5">
        <v>1368.5</v>
      </c>
      <c r="N15" s="5">
        <v>489.38</v>
      </c>
      <c r="O15" s="5">
        <v>1368.5</v>
      </c>
      <c r="P15" s="5">
        <v>1318.68</v>
      </c>
      <c r="Q15" s="5">
        <v>1758.24</v>
      </c>
      <c r="R15" s="15">
        <f t="shared" si="0"/>
        <v>11646.58</v>
      </c>
    </row>
    <row r="16" spans="1:19" x14ac:dyDescent="0.25">
      <c r="A16" s="8" t="s">
        <v>154</v>
      </c>
      <c r="B16" s="11" t="s">
        <v>153</v>
      </c>
      <c r="C16" s="2"/>
      <c r="D16" s="2"/>
      <c r="E16" s="2"/>
      <c r="F16" s="5">
        <v>1406</v>
      </c>
      <c r="G16" s="5">
        <v>0</v>
      </c>
      <c r="H16" s="5">
        <v>0</v>
      </c>
      <c r="I16" s="5">
        <v>381.84</v>
      </c>
      <c r="J16" s="5">
        <v>470.14</v>
      </c>
      <c r="K16" s="5">
        <v>531.29</v>
      </c>
      <c r="L16" s="5">
        <v>96.7</v>
      </c>
      <c r="M16" s="5">
        <v>49.82</v>
      </c>
      <c r="N16" s="5">
        <v>896.37</v>
      </c>
      <c r="O16" s="5">
        <v>811.99</v>
      </c>
      <c r="P16" s="5">
        <v>0</v>
      </c>
      <c r="Q16" s="5">
        <v>768.12</v>
      </c>
      <c r="R16" s="15">
        <f t="shared" si="0"/>
        <v>5412.2699999999995</v>
      </c>
    </row>
    <row r="17" spans="1:18" x14ac:dyDescent="0.25">
      <c r="A17" s="8" t="s">
        <v>156</v>
      </c>
      <c r="B17" s="11" t="s">
        <v>155</v>
      </c>
      <c r="C17" s="2"/>
      <c r="D17" s="2"/>
      <c r="E17" s="2"/>
      <c r="F17" s="5">
        <v>480.73</v>
      </c>
      <c r="G17" s="5">
        <v>0</v>
      </c>
      <c r="H17" s="5">
        <v>3519.25</v>
      </c>
      <c r="I17" s="5">
        <v>3893.0199999999995</v>
      </c>
      <c r="J17" s="5">
        <v>2068.62</v>
      </c>
      <c r="K17" s="5">
        <v>1289.04</v>
      </c>
      <c r="L17" s="5">
        <v>0</v>
      </c>
      <c r="M17" s="5">
        <v>0</v>
      </c>
      <c r="N17" s="5">
        <v>454.24</v>
      </c>
      <c r="O17" s="5">
        <v>0</v>
      </c>
      <c r="P17" s="5">
        <v>0</v>
      </c>
      <c r="Q17" s="5">
        <v>0</v>
      </c>
      <c r="R17" s="15">
        <f>SUM(F17:Q17)</f>
        <v>11704.9</v>
      </c>
    </row>
    <row r="18" spans="1:18" x14ac:dyDescent="0.25">
      <c r="A18" s="8" t="s">
        <v>158</v>
      </c>
      <c r="B18" s="11" t="s">
        <v>157</v>
      </c>
      <c r="D18" s="2"/>
      <c r="E18" s="2"/>
      <c r="F18" s="5">
        <v>179.73</v>
      </c>
      <c r="G18" s="5">
        <v>519.85</v>
      </c>
      <c r="H18" s="5">
        <v>1595.3200000000002</v>
      </c>
      <c r="I18" s="5">
        <v>1274.0099999999998</v>
      </c>
      <c r="J18" s="5">
        <v>1289.3900000000001</v>
      </c>
      <c r="K18" s="5">
        <v>1944.3200000000002</v>
      </c>
      <c r="L18" s="5">
        <v>1416.24</v>
      </c>
      <c r="M18" s="5">
        <v>1324.45</v>
      </c>
      <c r="N18" s="5">
        <v>293.03000000000003</v>
      </c>
      <c r="O18" s="5">
        <v>1009.4599999999999</v>
      </c>
      <c r="P18" s="5">
        <v>468</v>
      </c>
      <c r="Q18" s="5">
        <v>411.83</v>
      </c>
      <c r="R18" s="15">
        <f t="shared" si="0"/>
        <v>11725.630000000001</v>
      </c>
    </row>
    <row r="19" spans="1:18" x14ac:dyDescent="0.25">
      <c r="A19" s="8" t="s">
        <v>162</v>
      </c>
      <c r="B19" s="11" t="s">
        <v>161</v>
      </c>
      <c r="C19" s="2"/>
      <c r="D19" s="2"/>
      <c r="E19" s="2"/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5">
        <f t="shared" si="0"/>
        <v>0</v>
      </c>
    </row>
    <row r="20" spans="1:18" x14ac:dyDescent="0.25">
      <c r="A20" s="8" t="s">
        <v>164</v>
      </c>
      <c r="B20" s="11" t="s">
        <v>163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5">
        <f t="shared" si="0"/>
        <v>0</v>
      </c>
    </row>
    <row r="21" spans="1:18" x14ac:dyDescent="0.25">
      <c r="A21" s="8" t="s">
        <v>166</v>
      </c>
      <c r="B21" s="11" t="s">
        <v>165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5">
        <f t="shared" si="0"/>
        <v>0</v>
      </c>
    </row>
    <row r="22" spans="1:18" x14ac:dyDescent="0.25">
      <c r="A22" s="8" t="s">
        <v>379</v>
      </c>
      <c r="B22" s="11" t="s">
        <v>170</v>
      </c>
      <c r="C22" s="2"/>
      <c r="D22" s="2"/>
      <c r="E22" s="2"/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5">
        <f t="shared" si="0"/>
        <v>0</v>
      </c>
    </row>
    <row r="23" spans="1:18" x14ac:dyDescent="0.25">
      <c r="A23" s="8" t="s">
        <v>173</v>
      </c>
      <c r="B23" s="11" t="s">
        <v>172</v>
      </c>
      <c r="C23" s="2"/>
      <c r="D23" s="2"/>
      <c r="E23" s="2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5">
        <f t="shared" si="0"/>
        <v>0</v>
      </c>
    </row>
    <row r="24" spans="1:18" x14ac:dyDescent="0.25">
      <c r="A24" s="8" t="s">
        <v>175</v>
      </c>
      <c r="B24" s="11" t="s">
        <v>174</v>
      </c>
      <c r="C24" s="2"/>
      <c r="D24" s="2"/>
      <c r="E24" s="2"/>
      <c r="F24" s="5">
        <v>1101.28</v>
      </c>
      <c r="G24" s="5">
        <v>399.96</v>
      </c>
      <c r="H24" s="5">
        <v>534.59999999999991</v>
      </c>
      <c r="I24" s="5">
        <v>605.87999999999988</v>
      </c>
      <c r="J24" s="5">
        <v>1267.1999999999998</v>
      </c>
      <c r="K24" s="5">
        <v>67.319999999999993</v>
      </c>
      <c r="L24" s="5">
        <v>467.28</v>
      </c>
      <c r="M24" s="5">
        <v>522.72</v>
      </c>
      <c r="N24" s="5">
        <v>134.63999999999999</v>
      </c>
      <c r="O24" s="5">
        <v>1247.4000000000001</v>
      </c>
      <c r="P24" s="5">
        <v>534.59999999999991</v>
      </c>
      <c r="Q24" s="5">
        <v>130.68</v>
      </c>
      <c r="R24" s="15">
        <f t="shared" si="0"/>
        <v>7013.5600000000013</v>
      </c>
    </row>
    <row r="25" spans="1:18" x14ac:dyDescent="0.25">
      <c r="A25" s="8" t="s">
        <v>180</v>
      </c>
      <c r="B25" s="11" t="s">
        <v>179</v>
      </c>
      <c r="C25" s="2"/>
      <c r="D25" s="2"/>
      <c r="E25" s="2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15">
        <f t="shared" si="0"/>
        <v>0</v>
      </c>
    </row>
    <row r="26" spans="1:18" x14ac:dyDescent="0.25">
      <c r="A26" s="8" t="s">
        <v>185</v>
      </c>
      <c r="B26" s="11" t="s">
        <v>184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5">
        <f t="shared" si="0"/>
        <v>0</v>
      </c>
    </row>
    <row r="27" spans="1:18" x14ac:dyDescent="0.25">
      <c r="A27" s="8" t="s">
        <v>187</v>
      </c>
      <c r="B27" s="11" t="s">
        <v>186</v>
      </c>
      <c r="C27" s="2"/>
      <c r="D27" s="2"/>
      <c r="E27" s="2"/>
      <c r="F27" s="5">
        <v>430.2</v>
      </c>
      <c r="G27" s="5">
        <v>831.6</v>
      </c>
      <c r="H27" s="5">
        <v>1663.2</v>
      </c>
      <c r="I27" s="5">
        <v>831.6</v>
      </c>
      <c r="J27" s="5">
        <v>0</v>
      </c>
      <c r="K27" s="5">
        <v>1351.35</v>
      </c>
      <c r="L27" s="5">
        <v>1247.4000000000001</v>
      </c>
      <c r="M27" s="5">
        <v>2079</v>
      </c>
      <c r="N27" s="5">
        <v>1247.4000000000001</v>
      </c>
      <c r="O27" s="5">
        <v>1247.4000000000001</v>
      </c>
      <c r="P27" s="5">
        <v>415.8</v>
      </c>
      <c r="Q27" s="5">
        <v>415.8</v>
      </c>
      <c r="R27" s="15">
        <f t="shared" si="0"/>
        <v>11760.749999999998</v>
      </c>
    </row>
    <row r="28" spans="1:18" x14ac:dyDescent="0.25">
      <c r="A28" s="8" t="s">
        <v>189</v>
      </c>
      <c r="B28" s="11" t="s">
        <v>188</v>
      </c>
      <c r="C28" s="2"/>
      <c r="D28" s="2"/>
      <c r="E28" s="2"/>
      <c r="F28" s="5">
        <v>0</v>
      </c>
      <c r="G28" s="5">
        <v>0</v>
      </c>
      <c r="H28" s="5">
        <v>2378</v>
      </c>
      <c r="I28" s="5">
        <v>594</v>
      </c>
      <c r="J28" s="5">
        <v>594</v>
      </c>
      <c r="K28" s="5">
        <v>990</v>
      </c>
      <c r="L28" s="5">
        <v>0</v>
      </c>
      <c r="M28" s="5">
        <v>2973</v>
      </c>
      <c r="N28" s="5">
        <v>1782</v>
      </c>
      <c r="O28" s="5">
        <v>594</v>
      </c>
      <c r="P28" s="5">
        <v>134.63999999999999</v>
      </c>
      <c r="Q28" s="5">
        <v>0</v>
      </c>
      <c r="R28" s="15">
        <f t="shared" si="0"/>
        <v>10039.64</v>
      </c>
    </row>
    <row r="29" spans="1:18" x14ac:dyDescent="0.25">
      <c r="A29" s="8" t="s">
        <v>191</v>
      </c>
      <c r="B29" s="11" t="s">
        <v>190</v>
      </c>
      <c r="C29" s="2"/>
      <c r="D29" s="2"/>
      <c r="E29" s="2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5">
        <f t="shared" si="0"/>
        <v>0</v>
      </c>
    </row>
    <row r="30" spans="1:18" x14ac:dyDescent="0.25">
      <c r="A30" s="8" t="s">
        <v>193</v>
      </c>
      <c r="B30" s="11" t="s">
        <v>192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5">
        <f t="shared" si="0"/>
        <v>0</v>
      </c>
    </row>
    <row r="31" spans="1:18" x14ac:dyDescent="0.25">
      <c r="A31" s="8" t="s">
        <v>196</v>
      </c>
      <c r="B31" s="11" t="s">
        <v>195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0</v>
      </c>
    </row>
    <row r="32" spans="1:18" x14ac:dyDescent="0.25">
      <c r="A32" s="8" t="s">
        <v>198</v>
      </c>
      <c r="B32" s="11" t="s">
        <v>197</v>
      </c>
      <c r="C32" s="2"/>
      <c r="D32" s="2"/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0</v>
      </c>
    </row>
    <row r="33" spans="1:18" x14ac:dyDescent="0.25">
      <c r="A33" s="8" t="s">
        <v>200</v>
      </c>
      <c r="B33" s="11" t="s">
        <v>199</v>
      </c>
      <c r="C33" s="2"/>
      <c r="D33" s="2"/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5">
        <f t="shared" si="0"/>
        <v>0</v>
      </c>
    </row>
    <row r="34" spans="1:18" x14ac:dyDescent="0.25">
      <c r="A34" s="8" t="s">
        <v>203</v>
      </c>
      <c r="B34" s="11" t="s">
        <v>202</v>
      </c>
      <c r="C34" s="2"/>
      <c r="D34" s="2"/>
      <c r="E34" s="2"/>
      <c r="F34" s="5">
        <v>0</v>
      </c>
      <c r="G34" s="5">
        <v>0</v>
      </c>
      <c r="H34" s="5">
        <v>80307.58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80307.58</v>
      </c>
    </row>
    <row r="35" spans="1:18" x14ac:dyDescent="0.25">
      <c r="A35" s="8" t="s">
        <v>205</v>
      </c>
      <c r="B35" s="11" t="s">
        <v>204</v>
      </c>
      <c r="C35" s="16" t="s">
        <v>276</v>
      </c>
      <c r="D35" s="2"/>
      <c r="E35" s="2"/>
      <c r="F35" s="5">
        <v>0</v>
      </c>
      <c r="G35" s="5">
        <v>5086.93</v>
      </c>
      <c r="H35" s="5">
        <v>9623.44</v>
      </c>
      <c r="I35" s="5">
        <v>13241.78</v>
      </c>
      <c r="J35" s="5">
        <v>1418.32</v>
      </c>
      <c r="K35" s="5">
        <v>4931.8599999999997</v>
      </c>
      <c r="L35" s="5">
        <v>1415.38</v>
      </c>
      <c r="M35" s="5">
        <v>2687.18</v>
      </c>
      <c r="N35" s="5">
        <v>5564.82</v>
      </c>
      <c r="O35" s="5">
        <v>4984.62</v>
      </c>
      <c r="P35" s="5">
        <v>3126.74</v>
      </c>
      <c r="Q35" s="5">
        <v>7079.84</v>
      </c>
      <c r="R35" s="15">
        <f>SUM(F35:Q35)</f>
        <v>59160.91</v>
      </c>
    </row>
    <row r="36" spans="1:18" x14ac:dyDescent="0.25">
      <c r="A36" s="8" t="s">
        <v>208</v>
      </c>
      <c r="B36" s="11" t="s">
        <v>207</v>
      </c>
      <c r="C36" s="2"/>
      <c r="D36" s="2"/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15">
        <f t="shared" si="0"/>
        <v>0</v>
      </c>
    </row>
    <row r="37" spans="1:18" x14ac:dyDescent="0.25">
      <c r="A37" s="8" t="s">
        <v>210</v>
      </c>
      <c r="B37" s="11" t="s">
        <v>209</v>
      </c>
      <c r="C37" s="12" t="s">
        <v>275</v>
      </c>
      <c r="D37" s="11" t="s">
        <v>211</v>
      </c>
      <c r="E37" s="12" t="s">
        <v>258</v>
      </c>
      <c r="F37" s="5">
        <v>25549.410000000003</v>
      </c>
      <c r="G37" s="5">
        <v>19928.400000000001</v>
      </c>
      <c r="H37" s="5">
        <v>15725.13</v>
      </c>
      <c r="I37" s="5">
        <v>19719.3</v>
      </c>
      <c r="J37" s="5">
        <v>14469.81</v>
      </c>
      <c r="K37" s="5">
        <v>14405.11</v>
      </c>
      <c r="L37" s="5">
        <v>10870.3</v>
      </c>
      <c r="M37" s="5">
        <v>15948.17</v>
      </c>
      <c r="N37" s="5">
        <v>0</v>
      </c>
      <c r="O37" s="5">
        <v>43583.12</v>
      </c>
      <c r="P37" s="5">
        <v>0</v>
      </c>
      <c r="Q37" s="5">
        <v>47591.83</v>
      </c>
      <c r="R37" s="15">
        <f t="shared" si="0"/>
        <v>227790.58000000002</v>
      </c>
    </row>
    <row r="38" spans="1:18" x14ac:dyDescent="0.25">
      <c r="A38" s="8" t="s">
        <v>213</v>
      </c>
      <c r="B38" s="11" t="s">
        <v>212</v>
      </c>
      <c r="C38" s="11" t="s">
        <v>103</v>
      </c>
      <c r="D38" s="2"/>
      <c r="E38" s="2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5">
        <f t="shared" si="0"/>
        <v>0</v>
      </c>
    </row>
    <row r="39" spans="1:18" x14ac:dyDescent="0.25">
      <c r="A39" s="8" t="s">
        <v>215</v>
      </c>
      <c r="B39" s="11" t="s">
        <v>214</v>
      </c>
      <c r="C39" s="2"/>
      <c r="D39" s="2"/>
      <c r="E39" s="2"/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1188</v>
      </c>
      <c r="N39" s="5">
        <v>594</v>
      </c>
      <c r="O39" s="5">
        <v>0</v>
      </c>
      <c r="P39" s="5">
        <v>130.68</v>
      </c>
      <c r="Q39" s="5">
        <v>594</v>
      </c>
      <c r="R39" s="15">
        <f t="shared" si="0"/>
        <v>2506.6800000000003</v>
      </c>
    </row>
    <row r="40" spans="1:18" x14ac:dyDescent="0.25">
      <c r="A40" s="8" t="s">
        <v>219</v>
      </c>
      <c r="B40" s="11" t="s">
        <v>218</v>
      </c>
      <c r="C40" s="2"/>
      <c r="D40" s="2"/>
      <c r="E40" s="2"/>
      <c r="F40" s="5">
        <v>0</v>
      </c>
      <c r="G40" s="5">
        <v>0</v>
      </c>
      <c r="H40" s="5">
        <v>0</v>
      </c>
      <c r="I40" s="5">
        <v>0</v>
      </c>
      <c r="J40" s="5">
        <v>17138.88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15">
        <f t="shared" si="0"/>
        <v>17138.88</v>
      </c>
    </row>
    <row r="41" spans="1:18" x14ac:dyDescent="0.25">
      <c r="A41" s="8" t="s">
        <v>221</v>
      </c>
      <c r="B41" s="11" t="s">
        <v>220</v>
      </c>
      <c r="C41" s="2"/>
      <c r="D41" s="2"/>
      <c r="E41" s="2"/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15">
        <f t="shared" si="0"/>
        <v>0</v>
      </c>
    </row>
    <row r="42" spans="1:18" x14ac:dyDescent="0.25">
      <c r="A42" s="8" t="s">
        <v>223</v>
      </c>
      <c r="B42" s="11" t="s">
        <v>222</v>
      </c>
      <c r="C42" s="2"/>
      <c r="D42" s="2"/>
      <c r="E42" s="2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5">
        <f t="shared" si="0"/>
        <v>0</v>
      </c>
    </row>
    <row r="43" spans="1:18" x14ac:dyDescent="0.25">
      <c r="A43" s="8" t="s">
        <v>225</v>
      </c>
      <c r="B43" s="11" t="s">
        <v>224</v>
      </c>
      <c r="C43" s="2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0</v>
      </c>
    </row>
    <row r="44" spans="1:18" x14ac:dyDescent="0.25">
      <c r="A44" s="8" t="s">
        <v>227</v>
      </c>
      <c r="B44" s="11" t="s">
        <v>226</v>
      </c>
      <c r="C44" s="2"/>
      <c r="D44" s="2"/>
      <c r="E44" s="2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5">
        <f t="shared" si="0"/>
        <v>0</v>
      </c>
    </row>
    <row r="45" spans="1:18" x14ac:dyDescent="0.25">
      <c r="A45" s="8" t="s">
        <v>229</v>
      </c>
      <c r="B45" s="11" t="s">
        <v>228</v>
      </c>
      <c r="C45" s="2"/>
      <c r="D45" s="2"/>
      <c r="E45" s="2"/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5">
        <f t="shared" si="0"/>
        <v>0</v>
      </c>
    </row>
    <row r="46" spans="1:18" x14ac:dyDescent="0.25">
      <c r="A46" s="8" t="s">
        <v>232</v>
      </c>
      <c r="B46" s="11" t="s">
        <v>231</v>
      </c>
      <c r="C46" s="2"/>
      <c r="D46" s="2"/>
      <c r="E46" s="2"/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0</v>
      </c>
    </row>
    <row r="47" spans="1:18" x14ac:dyDescent="0.25">
      <c r="A47" s="8" t="s">
        <v>234</v>
      </c>
      <c r="B47" s="11" t="s">
        <v>233</v>
      </c>
      <c r="C47" s="2"/>
      <c r="D47" s="2"/>
      <c r="E47" s="2"/>
      <c r="F47" s="5">
        <v>0</v>
      </c>
      <c r="G47" s="5">
        <v>14768.8</v>
      </c>
      <c r="H47" s="5">
        <v>0</v>
      </c>
      <c r="I47" s="5">
        <v>276684.23</v>
      </c>
      <c r="J47" s="5">
        <v>12048.62</v>
      </c>
      <c r="K47" s="5">
        <v>0</v>
      </c>
      <c r="L47" s="5">
        <v>4986</v>
      </c>
      <c r="M47" s="5">
        <v>2217.3200000000002</v>
      </c>
      <c r="N47" s="5">
        <v>1812</v>
      </c>
      <c r="O47" s="5">
        <v>1648</v>
      </c>
      <c r="P47" s="5">
        <v>2134</v>
      </c>
      <c r="Q47" s="5">
        <v>1110</v>
      </c>
      <c r="R47" s="15">
        <f t="shared" si="0"/>
        <v>317408.96999999997</v>
      </c>
    </row>
    <row r="48" spans="1:18" x14ac:dyDescent="0.25">
      <c r="A48" s="8" t="s">
        <v>237</v>
      </c>
      <c r="B48" s="11" t="s">
        <v>236</v>
      </c>
      <c r="C48" s="2"/>
      <c r="D48" s="2"/>
      <c r="E48" s="2"/>
      <c r="F48" s="5">
        <v>0</v>
      </c>
      <c r="G48" s="5">
        <v>1029.32</v>
      </c>
      <c r="H48" s="5">
        <v>0</v>
      </c>
      <c r="I48" s="5">
        <v>594</v>
      </c>
      <c r="J48" s="5">
        <v>0</v>
      </c>
      <c r="K48" s="5">
        <v>0</v>
      </c>
      <c r="L48" s="5">
        <v>0</v>
      </c>
      <c r="M48" s="5">
        <v>0</v>
      </c>
      <c r="N48" s="5">
        <v>594</v>
      </c>
      <c r="O48" s="5">
        <v>0</v>
      </c>
      <c r="P48" s="5">
        <v>67.319999999999993</v>
      </c>
      <c r="Q48" s="5">
        <v>0</v>
      </c>
      <c r="R48" s="15">
        <f t="shared" si="0"/>
        <v>2284.64</v>
      </c>
    </row>
    <row r="49" spans="1:18" x14ac:dyDescent="0.25">
      <c r="A49" s="8" t="s">
        <v>239</v>
      </c>
      <c r="B49" s="11" t="s">
        <v>238</v>
      </c>
      <c r="C49" s="2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15">
        <f t="shared" si="0"/>
        <v>0</v>
      </c>
    </row>
    <row r="50" spans="1:18" x14ac:dyDescent="0.25">
      <c r="A50" s="8" t="s">
        <v>241</v>
      </c>
      <c r="B50" s="12" t="s">
        <v>240</v>
      </c>
      <c r="C50" s="11" t="s">
        <v>142</v>
      </c>
      <c r="D50" s="11" t="s">
        <v>176</v>
      </c>
      <c r="E50" s="11"/>
      <c r="F50" s="5">
        <v>0</v>
      </c>
      <c r="G50" s="5">
        <v>27899.26</v>
      </c>
      <c r="H50" s="5">
        <v>39790.269999999997</v>
      </c>
      <c r="I50" s="5">
        <v>0</v>
      </c>
      <c r="J50" s="5">
        <v>0</v>
      </c>
      <c r="K50" s="5">
        <v>63500.78</v>
      </c>
      <c r="L50" s="5">
        <v>0</v>
      </c>
      <c r="M50" s="5">
        <v>38249.800000000003</v>
      </c>
      <c r="N50" s="5">
        <v>0</v>
      </c>
      <c r="O50" s="5">
        <v>13968.45</v>
      </c>
      <c r="P50" s="5">
        <v>0</v>
      </c>
      <c r="Q50" s="5">
        <v>0</v>
      </c>
      <c r="R50" s="15">
        <f t="shared" si="0"/>
        <v>183408.56</v>
      </c>
    </row>
    <row r="51" spans="1:18" x14ac:dyDescent="0.25">
      <c r="A51" s="8" t="s">
        <v>244</v>
      </c>
      <c r="B51" s="12" t="s">
        <v>243</v>
      </c>
      <c r="C51" s="2"/>
      <c r="D51" s="2"/>
      <c r="E51" s="2"/>
      <c r="F51" s="5">
        <v>2044.77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5">
        <f t="shared" si="0"/>
        <v>2044.77</v>
      </c>
    </row>
    <row r="52" spans="1:18" x14ac:dyDescent="0.25">
      <c r="A52" s="8" t="s">
        <v>246</v>
      </c>
      <c r="B52" s="12" t="s">
        <v>245</v>
      </c>
      <c r="C52" s="2"/>
      <c r="D52" s="2"/>
      <c r="E52" s="2"/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5">
        <f t="shared" si="0"/>
        <v>0</v>
      </c>
    </row>
    <row r="53" spans="1:18" x14ac:dyDescent="0.25">
      <c r="A53" s="8" t="s">
        <v>248</v>
      </c>
      <c r="B53" s="12" t="s">
        <v>247</v>
      </c>
      <c r="C53" s="2"/>
      <c r="D53" s="2"/>
      <c r="E53" s="2"/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5">
        <f t="shared" si="0"/>
        <v>0</v>
      </c>
    </row>
    <row r="54" spans="1:18" x14ac:dyDescent="0.25">
      <c r="A54" s="8" t="s">
        <v>250</v>
      </c>
      <c r="B54" s="12" t="s">
        <v>249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5">
        <f t="shared" si="0"/>
        <v>0</v>
      </c>
    </row>
    <row r="55" spans="1:18" x14ac:dyDescent="0.25">
      <c r="A55" s="8" t="s">
        <v>253</v>
      </c>
      <c r="B55" s="12" t="s">
        <v>252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4523.5200000000004</v>
      </c>
      <c r="M55" s="5">
        <v>130.68</v>
      </c>
      <c r="N55" s="5">
        <v>0</v>
      </c>
      <c r="O55" s="5">
        <v>0</v>
      </c>
      <c r="P55" s="5">
        <v>0</v>
      </c>
      <c r="Q55" s="5">
        <v>0</v>
      </c>
      <c r="R55" s="15">
        <f t="shared" si="0"/>
        <v>4654.2000000000007</v>
      </c>
    </row>
    <row r="56" spans="1:18" x14ac:dyDescent="0.25">
      <c r="A56" s="8" t="s">
        <v>264</v>
      </c>
      <c r="B56" s="12" t="s">
        <v>263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5">
        <f t="shared" si="0"/>
        <v>0</v>
      </c>
    </row>
    <row r="57" spans="1:18" x14ac:dyDescent="0.25">
      <c r="A57" s="8" t="s">
        <v>266</v>
      </c>
      <c r="B57" s="12" t="s">
        <v>265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 t="shared" si="0"/>
        <v>0</v>
      </c>
    </row>
    <row r="58" spans="1:18" x14ac:dyDescent="0.25">
      <c r="A58" s="8" t="s">
        <v>268</v>
      </c>
      <c r="B58" s="12" t="s">
        <v>267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si="0"/>
        <v>0</v>
      </c>
    </row>
    <row r="59" spans="1:18" x14ac:dyDescent="0.25">
      <c r="A59" s="8" t="s">
        <v>270</v>
      </c>
      <c r="B59" s="12" t="s">
        <v>269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0"/>
        <v>0</v>
      </c>
    </row>
    <row r="60" spans="1:18" x14ac:dyDescent="0.25">
      <c r="A60" s="8" t="s">
        <v>382</v>
      </c>
      <c r="B60" s="12" t="s">
        <v>273</v>
      </c>
      <c r="C60" s="16" t="s">
        <v>383</v>
      </c>
      <c r="D60" s="2"/>
      <c r="E60" s="2"/>
      <c r="F60" s="5">
        <v>594</v>
      </c>
      <c r="G60" s="5">
        <v>990</v>
      </c>
      <c r="H60" s="5">
        <v>594</v>
      </c>
      <c r="I60" s="5">
        <v>1315.32</v>
      </c>
      <c r="J60" s="5">
        <v>1040</v>
      </c>
      <c r="K60" s="5">
        <v>2772</v>
      </c>
      <c r="L60" s="5">
        <v>45494.02</v>
      </c>
      <c r="M60" s="5">
        <v>792</v>
      </c>
      <c r="N60" s="5">
        <v>867.26</v>
      </c>
      <c r="O60" s="5">
        <v>1645.12</v>
      </c>
      <c r="P60" s="5">
        <v>2970</v>
      </c>
      <c r="Q60" s="5">
        <v>1651.32</v>
      </c>
      <c r="R60" s="15">
        <f t="shared" si="0"/>
        <v>60725.04</v>
      </c>
    </row>
    <row r="61" spans="1:18" x14ac:dyDescent="0.25">
      <c r="A61" s="8" t="s">
        <v>255</v>
      </c>
      <c r="B61" s="12" t="s">
        <v>254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0"/>
        <v>0</v>
      </c>
    </row>
    <row r="62" spans="1:18" x14ac:dyDescent="0.25">
      <c r="A62" s="8" t="s">
        <v>257</v>
      </c>
      <c r="B62" s="12" t="s">
        <v>256</v>
      </c>
      <c r="C62" s="6"/>
      <c r="D62" s="6"/>
      <c r="E62" s="6"/>
      <c r="F62" s="5">
        <v>0</v>
      </c>
      <c r="G62" s="5">
        <v>0</v>
      </c>
      <c r="H62" s="5">
        <v>0</v>
      </c>
      <c r="I62" s="5">
        <v>0</v>
      </c>
      <c r="J62" s="5">
        <v>396</v>
      </c>
      <c r="K62" s="5">
        <v>0</v>
      </c>
      <c r="L62" s="5">
        <v>0</v>
      </c>
      <c r="M62" s="5">
        <v>1188</v>
      </c>
      <c r="N62" s="5">
        <v>0</v>
      </c>
      <c r="O62" s="5">
        <v>594</v>
      </c>
      <c r="P62" s="5">
        <v>0</v>
      </c>
      <c r="Q62" s="5">
        <v>0</v>
      </c>
      <c r="R62" s="15">
        <f t="shared" si="0"/>
        <v>2178</v>
      </c>
    </row>
    <row r="63" spans="1:18" x14ac:dyDescent="0.25">
      <c r="A63" s="8" t="s">
        <v>260</v>
      </c>
      <c r="B63" s="12" t="s">
        <v>259</v>
      </c>
      <c r="C63" s="6"/>
      <c r="D63" s="6"/>
      <c r="E63" s="6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0"/>
        <v>0</v>
      </c>
    </row>
    <row r="64" spans="1:18" x14ac:dyDescent="0.25">
      <c r="A64" s="8" t="s">
        <v>262</v>
      </c>
      <c r="B64" s="13" t="s">
        <v>261</v>
      </c>
      <c r="C64" s="6"/>
      <c r="D64" s="6"/>
      <c r="E64" s="6"/>
      <c r="F64" s="5">
        <v>0</v>
      </c>
      <c r="G64" s="5">
        <v>0</v>
      </c>
      <c r="H64" s="5">
        <v>0</v>
      </c>
      <c r="I64" s="5">
        <v>594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0"/>
        <v>594</v>
      </c>
    </row>
    <row r="65" spans="1:18" x14ac:dyDescent="0.25">
      <c r="A65" s="8" t="s">
        <v>139</v>
      </c>
      <c r="B65" s="11" t="s">
        <v>138</v>
      </c>
      <c r="C65" s="16" t="s">
        <v>277</v>
      </c>
      <c r="D65" s="11"/>
      <c r="E65" s="11"/>
      <c r="F65" s="5">
        <v>0</v>
      </c>
      <c r="G65" s="5">
        <v>536.30000000000007</v>
      </c>
      <c r="H65" s="5">
        <v>0</v>
      </c>
      <c r="I65" s="5">
        <v>439.6</v>
      </c>
      <c r="J65" s="5">
        <v>0</v>
      </c>
      <c r="K65" s="5">
        <v>196.3</v>
      </c>
      <c r="L65" s="5">
        <v>635.90000000000009</v>
      </c>
      <c r="M65" s="5">
        <v>732.50000000000011</v>
      </c>
      <c r="N65" s="5">
        <v>442.40000000000003</v>
      </c>
      <c r="O65" s="5">
        <v>688.5</v>
      </c>
      <c r="P65" s="5">
        <v>348.6</v>
      </c>
      <c r="Q65" s="5">
        <v>49.8</v>
      </c>
      <c r="R65" s="15">
        <f t="shared" si="0"/>
        <v>4069.9000000000005</v>
      </c>
    </row>
    <row r="66" spans="1:18" x14ac:dyDescent="0.25">
      <c r="A66" s="8" t="s">
        <v>150</v>
      </c>
      <c r="B66" s="11" t="s">
        <v>149</v>
      </c>
      <c r="C66" s="11" t="s">
        <v>194</v>
      </c>
      <c r="D66" s="6"/>
      <c r="E66" s="6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0"/>
        <v>0</v>
      </c>
    </row>
    <row r="67" spans="1:18" x14ac:dyDescent="0.25">
      <c r="A67" s="8" t="s">
        <v>160</v>
      </c>
      <c r="B67" s="11" t="s">
        <v>159</v>
      </c>
      <c r="C67" s="11" t="s">
        <v>235</v>
      </c>
      <c r="E67" s="11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0"/>
        <v>0</v>
      </c>
    </row>
    <row r="68" spans="1:18" x14ac:dyDescent="0.25">
      <c r="A68" s="8" t="s">
        <v>169</v>
      </c>
      <c r="B68" s="11" t="s">
        <v>168</v>
      </c>
      <c r="C68" s="11" t="s">
        <v>182</v>
      </c>
      <c r="D68" s="6"/>
      <c r="E68" s="6"/>
      <c r="F68" s="5">
        <v>272.32</v>
      </c>
      <c r="G68" s="5">
        <v>0</v>
      </c>
      <c r="H68" s="5">
        <v>0</v>
      </c>
      <c r="I68" s="5">
        <v>0</v>
      </c>
      <c r="J68" s="5">
        <v>0</v>
      </c>
      <c r="K68" s="5">
        <v>439.56</v>
      </c>
      <c r="L68" s="5">
        <v>439.56</v>
      </c>
      <c r="M68" s="5">
        <v>0</v>
      </c>
      <c r="N68" s="5">
        <v>0</v>
      </c>
      <c r="O68" s="5">
        <v>0</v>
      </c>
      <c r="P68" s="5">
        <v>439.56</v>
      </c>
      <c r="Q68" s="5">
        <v>4620.47</v>
      </c>
      <c r="R68" s="15">
        <f t="shared" si="0"/>
        <v>6211.47</v>
      </c>
    </row>
    <row r="69" spans="1:18" x14ac:dyDescent="0.25">
      <c r="A69" s="8" t="s">
        <v>178</v>
      </c>
      <c r="B69" s="11" t="s">
        <v>177</v>
      </c>
      <c r="C69" s="11" t="s">
        <v>183</v>
      </c>
      <c r="D69" s="11"/>
      <c r="E69" s="11"/>
      <c r="F69" s="5">
        <v>0</v>
      </c>
      <c r="G69" s="5">
        <v>3806.3500000000004</v>
      </c>
      <c r="H69" s="5">
        <v>656.63</v>
      </c>
      <c r="I69" s="5">
        <v>3270.93</v>
      </c>
      <c r="J69" s="5">
        <v>0</v>
      </c>
      <c r="K69" s="5">
        <v>3334.97</v>
      </c>
      <c r="L69" s="5">
        <v>1798.09</v>
      </c>
      <c r="M69" s="5">
        <v>4822.1000000000004</v>
      </c>
      <c r="N69" s="5">
        <v>2541.39</v>
      </c>
      <c r="O69" s="5">
        <v>0</v>
      </c>
      <c r="P69" s="5">
        <v>2674.42</v>
      </c>
      <c r="Q69" s="5">
        <v>1849.21</v>
      </c>
      <c r="R69" s="15">
        <f t="shared" si="0"/>
        <v>24754.089999999997</v>
      </c>
    </row>
    <row r="70" spans="1:18" x14ac:dyDescent="0.25">
      <c r="A70" s="8" t="s">
        <v>217</v>
      </c>
      <c r="B70" s="11" t="s">
        <v>216</v>
      </c>
      <c r="C70" s="12" t="s">
        <v>242</v>
      </c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5654</v>
      </c>
      <c r="P70" s="5">
        <v>0</v>
      </c>
      <c r="Q70" s="5">
        <v>0</v>
      </c>
      <c r="R70" s="15">
        <f t="shared" si="0"/>
        <v>5654</v>
      </c>
    </row>
    <row r="71" spans="1:18" x14ac:dyDescent="0.25">
      <c r="A71" s="8" t="s">
        <v>284</v>
      </c>
      <c r="B71" s="11" t="s">
        <v>278</v>
      </c>
      <c r="C71" s="1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0"/>
        <v>0</v>
      </c>
    </row>
    <row r="72" spans="1:18" x14ac:dyDescent="0.25">
      <c r="A72" s="8" t="s">
        <v>285</v>
      </c>
      <c r="B72" s="11" t="s">
        <v>279</v>
      </c>
      <c r="C72" s="1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ref="R72:R98" si="1">SUM(F72:Q72)</f>
        <v>0</v>
      </c>
    </row>
    <row r="73" spans="1:18" x14ac:dyDescent="0.25">
      <c r="A73" s="8" t="s">
        <v>286</v>
      </c>
      <c r="B73" s="11" t="s">
        <v>281</v>
      </c>
      <c r="C73" s="1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1"/>
        <v>0</v>
      </c>
    </row>
    <row r="74" spans="1:18" x14ac:dyDescent="0.25">
      <c r="A74" s="8" t="s">
        <v>287</v>
      </c>
      <c r="B74" s="11" t="s">
        <v>282</v>
      </c>
      <c r="C74" s="1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322.12</v>
      </c>
      <c r="O74" s="5">
        <v>0</v>
      </c>
      <c r="P74" s="5">
        <v>0</v>
      </c>
      <c r="Q74" s="5">
        <v>0</v>
      </c>
      <c r="R74" s="15">
        <f t="shared" si="1"/>
        <v>322.12</v>
      </c>
    </row>
    <row r="75" spans="1:18" x14ac:dyDescent="0.25">
      <c r="A75" s="8" t="s">
        <v>288</v>
      </c>
      <c r="B75" s="11" t="s">
        <v>283</v>
      </c>
      <c r="C75" s="1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1"/>
        <v>0</v>
      </c>
    </row>
    <row r="76" spans="1:18" x14ac:dyDescent="0.25">
      <c r="A76" s="8" t="s">
        <v>290</v>
      </c>
      <c r="B76" s="13" t="s">
        <v>289</v>
      </c>
      <c r="C76" s="1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6175.1</v>
      </c>
      <c r="M76" s="5">
        <v>0</v>
      </c>
      <c r="N76" s="5">
        <v>0</v>
      </c>
      <c r="O76" s="5">
        <v>0</v>
      </c>
      <c r="P76" s="5">
        <v>4985.6000000000004</v>
      </c>
      <c r="Q76" s="5">
        <v>736.4</v>
      </c>
      <c r="R76" s="15">
        <f t="shared" si="1"/>
        <v>11897.1</v>
      </c>
    </row>
    <row r="77" spans="1:18" x14ac:dyDescent="0.25">
      <c r="A77" s="8" t="s">
        <v>292</v>
      </c>
      <c r="B77" s="13" t="s">
        <v>291</v>
      </c>
      <c r="C77" s="1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1"/>
        <v>0</v>
      </c>
    </row>
    <row r="78" spans="1:18" x14ac:dyDescent="0.25">
      <c r="A78" s="8" t="s">
        <v>294</v>
      </c>
      <c r="B78" s="17" t="s">
        <v>293</v>
      </c>
      <c r="C78" s="16" t="s">
        <v>352</v>
      </c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1"/>
        <v>0</v>
      </c>
    </row>
    <row r="79" spans="1:18" x14ac:dyDescent="0.25">
      <c r="A79" s="8" t="s">
        <v>237</v>
      </c>
      <c r="B79" s="13" t="s">
        <v>295</v>
      </c>
      <c r="C79" s="12"/>
      <c r="D79" s="2"/>
      <c r="E79" s="2"/>
      <c r="F79" s="5">
        <v>0</v>
      </c>
      <c r="G79" s="5">
        <v>0</v>
      </c>
      <c r="H79" s="5">
        <v>661.31999999999994</v>
      </c>
      <c r="I79" s="5">
        <v>1451</v>
      </c>
      <c r="J79" s="5">
        <v>134.32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1"/>
        <v>2246.64</v>
      </c>
    </row>
    <row r="80" spans="1:18" x14ac:dyDescent="0.25">
      <c r="A80" s="8" t="s">
        <v>297</v>
      </c>
      <c r="B80" s="13" t="s">
        <v>296</v>
      </c>
      <c r="C80" s="1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1"/>
        <v>0</v>
      </c>
    </row>
    <row r="81" spans="1:18" x14ac:dyDescent="0.25">
      <c r="A81" s="20" t="s">
        <v>306</v>
      </c>
      <c r="B81" s="21" t="s">
        <v>308</v>
      </c>
      <c r="C81" s="1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1"/>
        <v>0</v>
      </c>
    </row>
    <row r="82" spans="1:18" x14ac:dyDescent="0.25">
      <c r="A82" s="20" t="s">
        <v>325</v>
      </c>
      <c r="B82" s="16" t="s">
        <v>326</v>
      </c>
      <c r="C82" s="12"/>
      <c r="D82" s="2"/>
      <c r="E82" s="2"/>
      <c r="F82" s="5">
        <v>533.4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1"/>
        <v>533.4</v>
      </c>
    </row>
    <row r="83" spans="1:18" x14ac:dyDescent="0.25">
      <c r="A83" s="20" t="s">
        <v>307</v>
      </c>
      <c r="B83" s="16" t="s">
        <v>309</v>
      </c>
      <c r="C83" s="1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1"/>
        <v>0</v>
      </c>
    </row>
    <row r="84" spans="1:18" x14ac:dyDescent="0.25">
      <c r="A84" s="8" t="s">
        <v>329</v>
      </c>
      <c r="B84" s="13" t="s">
        <v>328</v>
      </c>
      <c r="C84" s="35"/>
      <c r="D84" s="36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1"/>
        <v>0</v>
      </c>
    </row>
    <row r="85" spans="1:18" x14ac:dyDescent="0.25">
      <c r="A85" s="37" t="s">
        <v>330</v>
      </c>
      <c r="B85" s="16" t="s">
        <v>335</v>
      </c>
      <c r="C85" s="38"/>
      <c r="D85" s="39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8296.32</v>
      </c>
      <c r="R85" s="15">
        <f t="shared" si="1"/>
        <v>8296.32</v>
      </c>
    </row>
    <row r="86" spans="1:18" x14ac:dyDescent="0.25">
      <c r="A86" s="8" t="s">
        <v>332</v>
      </c>
      <c r="B86" s="17" t="s">
        <v>331</v>
      </c>
      <c r="C86" s="16" t="s">
        <v>420</v>
      </c>
      <c r="D86" s="3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4292.7</v>
      </c>
      <c r="P86" s="5">
        <v>0</v>
      </c>
      <c r="Q86" s="5">
        <v>0</v>
      </c>
      <c r="R86" s="15">
        <f t="shared" si="1"/>
        <v>4292.7</v>
      </c>
    </row>
    <row r="87" spans="1:18" x14ac:dyDescent="0.25">
      <c r="A87" s="20" t="s">
        <v>336</v>
      </c>
      <c r="B87" s="21" t="s">
        <v>337</v>
      </c>
      <c r="C87" s="35"/>
      <c r="D87" s="36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5">
        <f t="shared" si="1"/>
        <v>0</v>
      </c>
    </row>
    <row r="88" spans="1:18" x14ac:dyDescent="0.25">
      <c r="A88" s="8" t="s">
        <v>334</v>
      </c>
      <c r="B88" s="17" t="s">
        <v>333</v>
      </c>
      <c r="C88" s="35"/>
      <c r="D88" s="36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1"/>
        <v>0</v>
      </c>
    </row>
    <row r="89" spans="1:18" x14ac:dyDescent="0.25">
      <c r="A89" s="20" t="s">
        <v>339</v>
      </c>
      <c r="B89" s="16" t="s">
        <v>338</v>
      </c>
      <c r="C89" s="16" t="s">
        <v>344</v>
      </c>
      <c r="D89" s="16" t="s">
        <v>351</v>
      </c>
      <c r="E89" s="5"/>
      <c r="F89" s="5">
        <v>336</v>
      </c>
      <c r="G89" s="5">
        <v>528</v>
      </c>
      <c r="H89" s="5">
        <v>1746.48</v>
      </c>
      <c r="I89" s="5">
        <v>2931.3</v>
      </c>
      <c r="J89" s="5">
        <v>5433.3</v>
      </c>
      <c r="K89" s="5">
        <v>2818</v>
      </c>
      <c r="L89" s="5">
        <v>2025.5</v>
      </c>
      <c r="M89" s="5">
        <v>6174</v>
      </c>
      <c r="N89" s="5">
        <v>1882</v>
      </c>
      <c r="O89" s="5">
        <v>876</v>
      </c>
      <c r="P89" s="5">
        <v>1148</v>
      </c>
      <c r="Q89" s="5">
        <v>1110</v>
      </c>
      <c r="R89" s="15">
        <f t="shared" si="1"/>
        <v>27008.58</v>
      </c>
    </row>
    <row r="90" spans="1:18" x14ac:dyDescent="0.25">
      <c r="A90" s="20" t="s">
        <v>342</v>
      </c>
      <c r="B90" s="16" t="s">
        <v>343</v>
      </c>
      <c r="C90" s="5"/>
      <c r="D90" s="5"/>
      <c r="E90" s="5"/>
      <c r="F90" s="5">
        <v>0</v>
      </c>
      <c r="G90" s="5">
        <v>396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67.319999999999993</v>
      </c>
      <c r="O90" s="5">
        <v>0</v>
      </c>
      <c r="P90" s="5">
        <v>0</v>
      </c>
      <c r="Q90" s="5">
        <v>1782</v>
      </c>
      <c r="R90" s="15">
        <f t="shared" si="1"/>
        <v>2245.3200000000002</v>
      </c>
    </row>
    <row r="91" spans="1:18" x14ac:dyDescent="0.25">
      <c r="A91" s="20" t="s">
        <v>345</v>
      </c>
      <c r="B91" s="16" t="s">
        <v>346</v>
      </c>
      <c r="C91" s="5"/>
      <c r="D91" s="5"/>
      <c r="E91" s="5"/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37320.04</v>
      </c>
      <c r="O91" s="5">
        <v>0</v>
      </c>
      <c r="P91" s="5">
        <v>0</v>
      </c>
      <c r="Q91" s="5">
        <v>21048.12</v>
      </c>
      <c r="R91" s="15">
        <f t="shared" si="1"/>
        <v>58368.160000000003</v>
      </c>
    </row>
    <row r="92" spans="1:18" x14ac:dyDescent="0.25">
      <c r="A92" s="20" t="s">
        <v>347</v>
      </c>
      <c r="B92" s="21" t="s">
        <v>348</v>
      </c>
      <c r="C92" s="5"/>
      <c r="D92" s="5"/>
      <c r="E92" s="5"/>
      <c r="F92" s="5">
        <v>0</v>
      </c>
      <c r="G92" s="5">
        <v>0</v>
      </c>
      <c r="H92" s="5">
        <v>0</v>
      </c>
      <c r="I92" s="5">
        <v>0</v>
      </c>
      <c r="J92" s="5">
        <v>67.319999999999993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1"/>
        <v>67.319999999999993</v>
      </c>
    </row>
    <row r="93" spans="1:18" x14ac:dyDescent="0.25">
      <c r="A93" s="20" t="s">
        <v>355</v>
      </c>
      <c r="B93" s="21" t="s">
        <v>356</v>
      </c>
      <c r="C93" s="5"/>
      <c r="D93" s="5"/>
      <c r="E93" s="5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5">
        <f t="shared" si="1"/>
        <v>0</v>
      </c>
    </row>
    <row r="94" spans="1:18" x14ac:dyDescent="0.25">
      <c r="A94" s="20" t="s">
        <v>359</v>
      </c>
      <c r="B94" s="21" t="s">
        <v>360</v>
      </c>
      <c r="C94" s="5"/>
      <c r="D94" s="5"/>
      <c r="E94" s="5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1"/>
        <v>0</v>
      </c>
    </row>
    <row r="95" spans="1:18" x14ac:dyDescent="0.25">
      <c r="A95" s="20" t="s">
        <v>361</v>
      </c>
      <c r="B95" s="17" t="s">
        <v>362</v>
      </c>
      <c r="C95" s="5"/>
      <c r="D95" s="5"/>
      <c r="E95" s="5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5">
        <f t="shared" si="1"/>
        <v>0</v>
      </c>
    </row>
    <row r="96" spans="1:18" x14ac:dyDescent="0.25">
      <c r="A96" s="20" t="s">
        <v>363</v>
      </c>
      <c r="B96" s="17" t="s">
        <v>364</v>
      </c>
      <c r="C96" s="5"/>
      <c r="D96" s="5"/>
      <c r="E96" s="5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5">
        <f t="shared" si="1"/>
        <v>0</v>
      </c>
    </row>
    <row r="97" spans="1:18" x14ac:dyDescent="0.25">
      <c r="A97" s="20" t="s">
        <v>365</v>
      </c>
      <c r="B97" s="17" t="s">
        <v>366</v>
      </c>
      <c r="C97" s="5"/>
      <c r="D97" s="5"/>
      <c r="E97" s="5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15">
        <f t="shared" si="1"/>
        <v>0</v>
      </c>
    </row>
    <row r="98" spans="1:18" x14ac:dyDescent="0.25">
      <c r="A98" s="20" t="s">
        <v>373</v>
      </c>
      <c r="B98" s="17" t="s">
        <v>374</v>
      </c>
      <c r="C98" s="5"/>
      <c r="D98" s="5"/>
      <c r="E98" s="5"/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15">
        <f t="shared" si="1"/>
        <v>0</v>
      </c>
    </row>
    <row r="99" spans="1:18" x14ac:dyDescent="0.25">
      <c r="A99" s="20" t="s">
        <v>357</v>
      </c>
      <c r="B99" s="21" t="s">
        <v>358</v>
      </c>
      <c r="C99" s="5"/>
      <c r="D99" s="5"/>
      <c r="E99" s="5"/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8658.9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15">
        <f>SUM(F99:Q99)</f>
        <v>8658.9</v>
      </c>
    </row>
    <row r="100" spans="1:18" x14ac:dyDescent="0.25">
      <c r="A100" s="8" t="s">
        <v>386</v>
      </c>
      <c r="B100" s="16" t="s">
        <v>385</v>
      </c>
      <c r="C100" s="5"/>
      <c r="D100" s="5"/>
      <c r="E100" s="5"/>
      <c r="F100" s="5">
        <v>0</v>
      </c>
      <c r="G100" s="5">
        <v>272249.48</v>
      </c>
      <c r="H100" s="5">
        <v>294.18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15">
        <f t="shared" ref="R100:R102" si="2">SUM(F100:Q100)</f>
        <v>272543.65999999997</v>
      </c>
    </row>
    <row r="101" spans="1:18" x14ac:dyDescent="0.25">
      <c r="A101" s="8" t="s">
        <v>388</v>
      </c>
      <c r="B101" s="16" t="s">
        <v>387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100000</v>
      </c>
      <c r="P101" s="5">
        <v>0</v>
      </c>
      <c r="Q101" s="5">
        <v>0</v>
      </c>
      <c r="R101" s="15">
        <f t="shared" si="2"/>
        <v>100000</v>
      </c>
    </row>
    <row r="102" spans="1:18" x14ac:dyDescent="0.25">
      <c r="A102" s="8" t="s">
        <v>390</v>
      </c>
      <c r="B102" s="16" t="s">
        <v>389</v>
      </c>
      <c r="C102" s="5"/>
      <c r="D102" s="5"/>
      <c r="E102" s="5"/>
      <c r="F102" s="5">
        <v>0</v>
      </c>
      <c r="G102" s="5">
        <v>5169.6000000000004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15">
        <f t="shared" si="2"/>
        <v>5169.6000000000004</v>
      </c>
    </row>
    <row r="103" spans="1:18" x14ac:dyDescent="0.25">
      <c r="A103" s="8" t="s">
        <v>399</v>
      </c>
      <c r="B103" s="17" t="s">
        <v>354</v>
      </c>
      <c r="C103" s="5"/>
      <c r="D103" s="5"/>
      <c r="E103" s="5"/>
      <c r="F103" s="5">
        <v>0</v>
      </c>
      <c r="G103" s="5">
        <v>9203.56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15">
        <f t="shared" ref="R103" si="3">SUM(F103:Q103)</f>
        <v>9203.56</v>
      </c>
    </row>
    <row r="104" spans="1:18" x14ac:dyDescent="0.25">
      <c r="A104" s="8" t="s">
        <v>400</v>
      </c>
      <c r="B104" s="16" t="s">
        <v>402</v>
      </c>
      <c r="C104" s="5"/>
      <c r="D104" s="5"/>
      <c r="E104" s="5"/>
      <c r="F104" s="5">
        <v>0</v>
      </c>
      <c r="G104" s="5">
        <v>0</v>
      </c>
      <c r="H104" s="5">
        <v>0</v>
      </c>
      <c r="I104" s="5">
        <v>111218.95</v>
      </c>
      <c r="J104" s="5">
        <v>0</v>
      </c>
      <c r="K104" s="5">
        <v>844.2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15">
        <f t="shared" ref="R104" si="4">SUM(F104:Q104)</f>
        <v>112063.15</v>
      </c>
    </row>
    <row r="105" spans="1:18" x14ac:dyDescent="0.25">
      <c r="A105" s="8" t="s">
        <v>401</v>
      </c>
      <c r="B105" s="16" t="s">
        <v>403</v>
      </c>
      <c r="C105" s="5"/>
      <c r="D105" s="5"/>
      <c r="E105" s="5"/>
      <c r="F105" s="5">
        <v>0</v>
      </c>
      <c r="G105" s="5">
        <v>0</v>
      </c>
      <c r="H105" s="5">
        <v>0</v>
      </c>
      <c r="I105" s="5">
        <v>594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15">
        <f t="shared" ref="R105:R109" si="5">SUM(F105:Q105)</f>
        <v>594</v>
      </c>
    </row>
    <row r="106" spans="1:18" x14ac:dyDescent="0.25">
      <c r="A106" s="8" t="s">
        <v>409</v>
      </c>
      <c r="B106" s="16" t="s">
        <v>411</v>
      </c>
      <c r="C106" s="5"/>
      <c r="D106" s="5"/>
      <c r="E106" s="5"/>
      <c r="F106" s="5">
        <v>0</v>
      </c>
      <c r="G106" s="5">
        <v>0</v>
      </c>
      <c r="H106" s="5">
        <v>0</v>
      </c>
      <c r="I106" s="5">
        <v>0</v>
      </c>
      <c r="J106" s="5">
        <v>594</v>
      </c>
      <c r="K106" s="5">
        <v>0</v>
      </c>
      <c r="L106" s="5">
        <v>661.31999999999994</v>
      </c>
      <c r="M106" s="5">
        <v>198</v>
      </c>
      <c r="N106" s="5">
        <v>67.319999999999993</v>
      </c>
      <c r="O106" s="5">
        <v>661.31999999999994</v>
      </c>
      <c r="P106" s="5">
        <v>0</v>
      </c>
      <c r="Q106" s="5">
        <v>396</v>
      </c>
      <c r="R106" s="15">
        <f t="shared" si="5"/>
        <v>2577.96</v>
      </c>
    </row>
    <row r="107" spans="1:18" x14ac:dyDescent="0.25">
      <c r="A107" s="8" t="s">
        <v>410</v>
      </c>
      <c r="B107" s="16" t="s">
        <v>412</v>
      </c>
      <c r="C107" s="5"/>
      <c r="D107" s="5"/>
      <c r="E107" s="5"/>
      <c r="F107" s="5">
        <v>0</v>
      </c>
      <c r="G107" s="5">
        <v>0</v>
      </c>
      <c r="H107" s="5">
        <v>12169.03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15">
        <f t="shared" si="5"/>
        <v>12169.03</v>
      </c>
    </row>
    <row r="108" spans="1:18" x14ac:dyDescent="0.25">
      <c r="A108" s="8" t="s">
        <v>380</v>
      </c>
      <c r="B108" s="16" t="s">
        <v>404</v>
      </c>
      <c r="C108" s="16" t="s">
        <v>280</v>
      </c>
      <c r="D108" s="5"/>
      <c r="E108" s="5"/>
      <c r="F108" s="5">
        <v>0</v>
      </c>
      <c r="G108" s="5">
        <v>315.89999999999998</v>
      </c>
      <c r="H108" s="5">
        <v>0</v>
      </c>
      <c r="I108" s="5">
        <v>0</v>
      </c>
      <c r="J108" s="5">
        <v>0</v>
      </c>
      <c r="K108" s="5">
        <v>0</v>
      </c>
      <c r="L108" s="5">
        <v>67.3</v>
      </c>
      <c r="M108" s="5">
        <v>178</v>
      </c>
      <c r="N108" s="5">
        <v>594</v>
      </c>
      <c r="O108" s="5">
        <v>594</v>
      </c>
      <c r="P108" s="5">
        <v>0</v>
      </c>
      <c r="Q108" s="5">
        <v>0</v>
      </c>
      <c r="R108" s="15">
        <f t="shared" si="5"/>
        <v>1749.2</v>
      </c>
    </row>
    <row r="109" spans="1:18" x14ac:dyDescent="0.25">
      <c r="A109" s="8" t="s">
        <v>414</v>
      </c>
      <c r="B109" s="17" t="s">
        <v>415</v>
      </c>
      <c r="C109" s="5"/>
      <c r="D109" s="5"/>
      <c r="E109" s="5"/>
      <c r="F109" s="5">
        <v>0</v>
      </c>
      <c r="G109" s="5">
        <v>0</v>
      </c>
      <c r="H109" s="5">
        <v>0</v>
      </c>
      <c r="I109" s="5">
        <v>0</v>
      </c>
      <c r="J109" s="5">
        <v>104342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15">
        <f t="shared" si="5"/>
        <v>104342</v>
      </c>
    </row>
    <row r="110" spans="1:18" x14ac:dyDescent="0.25">
      <c r="A110" s="8" t="s">
        <v>421</v>
      </c>
      <c r="B110" s="16" t="s">
        <v>423</v>
      </c>
      <c r="C110" s="5"/>
      <c r="D110" s="5"/>
      <c r="E110" s="5"/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2779.59</v>
      </c>
      <c r="O110" s="5">
        <v>11913.73</v>
      </c>
      <c r="P110" s="5">
        <v>5245.92</v>
      </c>
      <c r="Q110" s="5">
        <v>1322.6399999999999</v>
      </c>
      <c r="R110" s="15">
        <f t="shared" ref="R110:R113" si="6">SUM(F110:Q110)</f>
        <v>21261.879999999997</v>
      </c>
    </row>
    <row r="111" spans="1:18" x14ac:dyDescent="0.25">
      <c r="A111" s="20" t="s">
        <v>433</v>
      </c>
      <c r="B111" s="16" t="s">
        <v>432</v>
      </c>
      <c r="C111" s="5"/>
      <c r="D111" s="5"/>
      <c r="E111" s="5"/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32776.080000000002</v>
      </c>
      <c r="R111" s="15">
        <f t="shared" ref="R111" si="7">SUM(F111:Q111)</f>
        <v>32776.080000000002</v>
      </c>
    </row>
    <row r="112" spans="1:18" x14ac:dyDescent="0.25">
      <c r="A112" s="8" t="s">
        <v>434</v>
      </c>
      <c r="B112" s="16" t="s">
        <v>435</v>
      </c>
      <c r="C112" s="5"/>
      <c r="D112" s="5"/>
      <c r="E112" s="5"/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4384</v>
      </c>
      <c r="R112" s="15">
        <f t="shared" ref="R112" si="8">SUM(F112:Q112)</f>
        <v>4384</v>
      </c>
    </row>
    <row r="113" spans="1:20" x14ac:dyDescent="0.25">
      <c r="A113" s="8" t="s">
        <v>422</v>
      </c>
      <c r="B113" s="16" t="s">
        <v>424</v>
      </c>
      <c r="C113" s="5"/>
      <c r="D113" s="5"/>
      <c r="E113" s="5"/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25276.46</v>
      </c>
      <c r="P113" s="5">
        <v>0</v>
      </c>
      <c r="Q113" s="5">
        <v>0</v>
      </c>
      <c r="R113" s="15">
        <f t="shared" si="6"/>
        <v>25276.46</v>
      </c>
    </row>
    <row r="114" spans="1:20" x14ac:dyDescent="0.25">
      <c r="A114" s="20" t="s">
        <v>349</v>
      </c>
      <c r="B114" s="21" t="s">
        <v>350</v>
      </c>
      <c r="C114" s="5"/>
      <c r="D114" s="5"/>
      <c r="E114" s="5"/>
      <c r="F114" s="5">
        <v>42281.130000000005</v>
      </c>
      <c r="G114" s="5">
        <v>49718.86</v>
      </c>
      <c r="H114" s="5">
        <v>44346.01</v>
      </c>
      <c r="I114" s="5">
        <v>57318.990000000005</v>
      </c>
      <c r="J114" s="5">
        <v>44484.28</v>
      </c>
      <c r="K114" s="5">
        <v>47394.630000000005</v>
      </c>
      <c r="L114" s="5">
        <v>56547.859999999993</v>
      </c>
      <c r="M114" s="5">
        <v>52594.510000000009</v>
      </c>
      <c r="N114" s="5">
        <v>451831.85</v>
      </c>
      <c r="O114" s="5">
        <v>449841.01999999996</v>
      </c>
      <c r="P114" s="5">
        <v>421275.58999999997</v>
      </c>
      <c r="Q114" s="5">
        <v>367810.59</v>
      </c>
      <c r="R114" s="15">
        <f>SUM(F114:Q114)</f>
        <v>2085445.32</v>
      </c>
    </row>
    <row r="115" spans="1:20" x14ac:dyDescent="0.25">
      <c r="A115" s="3" t="s">
        <v>3</v>
      </c>
      <c r="B115" s="3"/>
      <c r="C115" s="3"/>
      <c r="D115" s="3"/>
      <c r="E115" s="3"/>
      <c r="F115" s="4">
        <f t="shared" ref="F115:J115" si="9">SUM(F7:F114)</f>
        <v>117656.93000000001</v>
      </c>
      <c r="G115" s="4">
        <f t="shared" si="9"/>
        <v>426134.25999999995</v>
      </c>
      <c r="H115" s="4">
        <f t="shared" si="9"/>
        <v>241880.62000000002</v>
      </c>
      <c r="I115" s="4">
        <f t="shared" si="9"/>
        <v>507938.64999999997</v>
      </c>
      <c r="J115" s="4">
        <f t="shared" si="9"/>
        <v>219098.08000000002</v>
      </c>
      <c r="K115" s="4">
        <f>SUM(K7:K114)</f>
        <v>159701.91</v>
      </c>
      <c r="L115" s="4">
        <f t="shared" ref="L115:Q115" si="10">SUM(L7:L114)</f>
        <v>164325.79999999999</v>
      </c>
      <c r="M115" s="4">
        <f t="shared" si="10"/>
        <v>145218.31</v>
      </c>
      <c r="N115" s="4">
        <f t="shared" si="10"/>
        <v>524155.97</v>
      </c>
      <c r="O115" s="4">
        <f t="shared" si="10"/>
        <v>683477.16999999993</v>
      </c>
      <c r="P115" s="4">
        <f t="shared" si="10"/>
        <v>469076.02999999997</v>
      </c>
      <c r="Q115" s="4">
        <f t="shared" si="10"/>
        <v>517362.47000000003</v>
      </c>
      <c r="R115" s="4">
        <f>SUM(R7:R114)</f>
        <v>4176026.2</v>
      </c>
    </row>
    <row r="116" spans="1:20" x14ac:dyDescent="0.25">
      <c r="T116" s="7"/>
    </row>
    <row r="117" spans="1:20" x14ac:dyDescent="0.25">
      <c r="A117" s="18" t="s">
        <v>299</v>
      </c>
      <c r="R117" s="19"/>
    </row>
    <row r="120" spans="1:20" x14ac:dyDescent="0.25">
      <c r="K120" s="29"/>
      <c r="L120" s="29"/>
      <c r="M120" s="29"/>
      <c r="N120" s="29"/>
      <c r="O120" s="29"/>
      <c r="P120" s="29"/>
      <c r="Q120" s="29"/>
    </row>
    <row r="121" spans="1:20" x14ac:dyDescent="0.25">
      <c r="R121" s="19"/>
    </row>
  </sheetData>
  <mergeCells count="3">
    <mergeCell ref="A3:R3"/>
    <mergeCell ref="A4:R4"/>
    <mergeCell ref="A5:R5"/>
  </mergeCells>
  <conditionalFormatting sqref="A7:A30 A43:A44 A48:A49 A51">
    <cfRule type="cellIs" dxfId="167" priority="140" stopIfTrue="1" operator="equal">
      <formula>"NO IDENTIFICADO"</formula>
    </cfRule>
  </conditionalFormatting>
  <conditionalFormatting sqref="A7:A31">
    <cfRule type="duplicateValues" dxfId="166" priority="139" stopIfTrue="1"/>
  </conditionalFormatting>
  <conditionalFormatting sqref="A7:A64">
    <cfRule type="duplicateValues" dxfId="165" priority="164"/>
    <cfRule type="duplicateValues" dxfId="164" priority="163"/>
    <cfRule type="duplicateValues" dxfId="163" priority="165"/>
  </conditionalFormatting>
  <conditionalFormatting sqref="A19:A20">
    <cfRule type="duplicateValues" dxfId="162" priority="138" stopIfTrue="1"/>
  </conditionalFormatting>
  <conditionalFormatting sqref="A42">
    <cfRule type="cellIs" dxfId="160" priority="135" stopIfTrue="1" operator="equal">
      <formula>"NO IDENTIFICADO"</formula>
    </cfRule>
    <cfRule type="duplicateValues" dxfId="159" priority="134" stopIfTrue="1"/>
  </conditionalFormatting>
  <conditionalFormatting sqref="A45">
    <cfRule type="cellIs" dxfId="158" priority="133" stopIfTrue="1" operator="equal">
      <formula>"NO IDENTIFICADO"</formula>
    </cfRule>
    <cfRule type="duplicateValues" dxfId="157" priority="132" stopIfTrue="1"/>
  </conditionalFormatting>
  <conditionalFormatting sqref="A46:A47">
    <cfRule type="duplicateValues" dxfId="156" priority="131" stopIfTrue="1"/>
  </conditionalFormatting>
  <conditionalFormatting sqref="A48:A49 A43:A44 A38:A41">
    <cfRule type="cellIs" dxfId="155" priority="137" stopIfTrue="1" operator="equal">
      <formula>$B$129</formula>
    </cfRule>
  </conditionalFormatting>
  <conditionalFormatting sqref="A50">
    <cfRule type="duplicateValues" dxfId="154" priority="150" stopIfTrue="1"/>
  </conditionalFormatting>
  <conditionalFormatting sqref="A51 A53:A54 A48:A49">
    <cfRule type="duplicateValues" dxfId="153" priority="130" stopIfTrue="1"/>
  </conditionalFormatting>
  <conditionalFormatting sqref="A51:A54">
    <cfRule type="cellIs" dxfId="152" priority="136" stopIfTrue="1" operator="equal">
      <formula>$B$129</formula>
    </cfRule>
  </conditionalFormatting>
  <conditionalFormatting sqref="A52">
    <cfRule type="cellIs" dxfId="151" priority="125" stopIfTrue="1" operator="equal">
      <formula>$B$129</formula>
    </cfRule>
    <cfRule type="cellIs" dxfId="150" priority="128" stopIfTrue="1" operator="equal">
      <formula>"NO IDENTIFICADO"</formula>
    </cfRule>
    <cfRule type="cellIs" dxfId="149" priority="126" stopIfTrue="1" operator="equal">
      <formula>"NO IDENTIFICADO"</formula>
    </cfRule>
    <cfRule type="duplicateValues" dxfId="148" priority="127" stopIfTrue="1"/>
    <cfRule type="duplicateValues" dxfId="147" priority="129" stopIfTrue="1"/>
  </conditionalFormatting>
  <conditionalFormatting sqref="A65:A67">
    <cfRule type="duplicateValues" dxfId="146" priority="147"/>
    <cfRule type="duplicateValues" dxfId="145" priority="146" stopIfTrue="1"/>
    <cfRule type="duplicateValues" dxfId="144" priority="148"/>
    <cfRule type="duplicateValues" dxfId="143" priority="149"/>
  </conditionalFormatting>
  <conditionalFormatting sqref="A67">
    <cfRule type="duplicateValues" dxfId="142" priority="122" stopIfTrue="1"/>
  </conditionalFormatting>
  <conditionalFormatting sqref="A68">
    <cfRule type="duplicateValues" dxfId="141" priority="99"/>
    <cfRule type="duplicateValues" dxfId="140" priority="100"/>
    <cfRule type="duplicateValues" dxfId="139" priority="101"/>
    <cfRule type="duplicateValues" dxfId="138" priority="102" stopIfTrue="1"/>
    <cfRule type="cellIs" dxfId="137" priority="103" stopIfTrue="1" operator="equal">
      <formula>"NO IDENTIFICADO"</formula>
    </cfRule>
  </conditionalFormatting>
  <conditionalFormatting sqref="A69">
    <cfRule type="duplicateValues" dxfId="136" priority="90"/>
    <cfRule type="duplicateValues" dxfId="135" priority="91"/>
    <cfRule type="duplicateValues" dxfId="134" priority="92"/>
    <cfRule type="duplicateValues" dxfId="133" priority="93" stopIfTrue="1"/>
  </conditionalFormatting>
  <conditionalFormatting sqref="A69:A80">
    <cfRule type="cellIs" dxfId="132" priority="94" stopIfTrue="1" operator="equal">
      <formula>"NO IDENTIFICADO"</formula>
    </cfRule>
  </conditionalFormatting>
  <conditionalFormatting sqref="A70:A75">
    <cfRule type="duplicateValues" dxfId="131" priority="153"/>
    <cfRule type="duplicateValues" dxfId="130" priority="152"/>
    <cfRule type="duplicateValues" dxfId="129" priority="151"/>
  </conditionalFormatting>
  <conditionalFormatting sqref="A76:A80">
    <cfRule type="duplicateValues" dxfId="128" priority="156"/>
    <cfRule type="duplicateValues" dxfId="127" priority="157"/>
    <cfRule type="duplicateValues" dxfId="126" priority="158"/>
  </conditionalFormatting>
  <conditionalFormatting sqref="A81 A83">
    <cfRule type="cellIs" dxfId="125" priority="77" stopIfTrue="1" operator="equal">
      <formula>"NO IDENTIFICADO"</formula>
    </cfRule>
    <cfRule type="duplicateValues" dxfId="124" priority="75"/>
    <cfRule type="duplicateValues" dxfId="123" priority="74"/>
    <cfRule type="duplicateValues" dxfId="122" priority="76"/>
  </conditionalFormatting>
  <conditionalFormatting sqref="A82">
    <cfRule type="cellIs" dxfId="121" priority="71" stopIfTrue="1" operator="equal">
      <formula>"NO IDENTIFICADO"</formula>
    </cfRule>
    <cfRule type="duplicateValues" dxfId="120" priority="69"/>
    <cfRule type="duplicateValues" dxfId="119" priority="68"/>
    <cfRule type="duplicateValues" dxfId="118" priority="70"/>
  </conditionalFormatting>
  <conditionalFormatting sqref="A84">
    <cfRule type="duplicateValues" dxfId="117" priority="59"/>
    <cfRule type="duplicateValues" dxfId="116" priority="58"/>
    <cfRule type="cellIs" dxfId="115" priority="61" stopIfTrue="1" operator="equal">
      <formula>"NO IDENTIFICADO"</formula>
    </cfRule>
    <cfRule type="duplicateValues" dxfId="114" priority="60"/>
  </conditionalFormatting>
  <conditionalFormatting sqref="A85:A86 A88">
    <cfRule type="duplicateValues" dxfId="113" priority="67"/>
    <cfRule type="duplicateValues" dxfId="112" priority="65"/>
    <cfRule type="cellIs" dxfId="111" priority="63" stopIfTrue="1" operator="equal">
      <formula>"NO IDENTIFICADO"</formula>
    </cfRule>
    <cfRule type="duplicateValues" dxfId="110" priority="66"/>
  </conditionalFormatting>
  <conditionalFormatting sqref="A87">
    <cfRule type="duplicateValues" dxfId="109" priority="57"/>
    <cfRule type="duplicateValues" dxfId="108" priority="56"/>
    <cfRule type="cellIs" dxfId="107" priority="54" stopIfTrue="1" operator="equal">
      <formula>"NO IDENTIFICADO"</formula>
    </cfRule>
    <cfRule type="duplicateValues" dxfId="106" priority="55"/>
  </conditionalFormatting>
  <conditionalFormatting sqref="A89">
    <cfRule type="duplicateValues" dxfId="105" priority="50"/>
    <cfRule type="cellIs" dxfId="104" priority="47" stopIfTrue="1" operator="equal">
      <formula>"NO IDENTIFICADO"</formula>
    </cfRule>
    <cfRule type="duplicateValues" dxfId="103" priority="48"/>
    <cfRule type="duplicateValues" dxfId="102" priority="49"/>
  </conditionalFormatting>
  <conditionalFormatting sqref="A90">
    <cfRule type="duplicateValues" dxfId="101" priority="44"/>
    <cfRule type="duplicateValues" dxfId="100" priority="43"/>
    <cfRule type="duplicateValues" dxfId="99" priority="42"/>
    <cfRule type="cellIs" dxfId="98" priority="41" stopIfTrue="1" operator="equal">
      <formula>"NO IDENTIFICADO"</formula>
    </cfRule>
  </conditionalFormatting>
  <conditionalFormatting sqref="A91">
    <cfRule type="duplicateValues" dxfId="97" priority="40"/>
    <cfRule type="duplicateValues" dxfId="96" priority="38"/>
    <cfRule type="cellIs" dxfId="95" priority="37" stopIfTrue="1" operator="equal">
      <formula>"NO IDENTIFICADO"</formula>
    </cfRule>
    <cfRule type="duplicateValues" dxfId="94" priority="39"/>
  </conditionalFormatting>
  <conditionalFormatting sqref="A92:A99">
    <cfRule type="duplicateValues" dxfId="93" priority="17054"/>
    <cfRule type="duplicateValues" dxfId="92" priority="17055"/>
    <cfRule type="duplicateValues" dxfId="91" priority="17056"/>
  </conditionalFormatting>
  <conditionalFormatting sqref="A100:A102">
    <cfRule type="cellIs" dxfId="90" priority="19" stopIfTrue="1" operator="equal">
      <formula>"NO IDENTIFICADO"</formula>
    </cfRule>
  </conditionalFormatting>
  <conditionalFormatting sqref="A103">
    <cfRule type="cellIs" dxfId="89" priority="18" stopIfTrue="1" operator="equal">
      <formula>"NO IDENTIFICADO"</formula>
    </cfRule>
    <cfRule type="duplicateValues" dxfId="88" priority="17" stopIfTrue="1"/>
  </conditionalFormatting>
  <conditionalFormatting sqref="A104:A105">
    <cfRule type="duplicateValues" dxfId="87" priority="12" stopIfTrue="1"/>
    <cfRule type="cellIs" dxfId="86" priority="13" stopIfTrue="1" operator="equal">
      <formula>"NO IDENTIFICADO"</formula>
    </cfRule>
  </conditionalFormatting>
  <conditionalFormatting sqref="A106:A107">
    <cfRule type="cellIs" dxfId="85" priority="11" stopIfTrue="1" operator="equal">
      <formula>"NO IDENTIFICADO"</formula>
    </cfRule>
    <cfRule type="duplicateValues" dxfId="84" priority="10" stopIfTrue="1"/>
  </conditionalFormatting>
  <conditionalFormatting sqref="A108">
    <cfRule type="duplicateValues" dxfId="83" priority="23"/>
    <cfRule type="duplicateValues" dxfId="82" priority="21"/>
    <cfRule type="cellIs" dxfId="81" priority="20" stopIfTrue="1" operator="equal">
      <formula>"NO IDENTIFICADO"</formula>
    </cfRule>
    <cfRule type="duplicateValues" dxfId="80" priority="22"/>
  </conditionalFormatting>
  <conditionalFormatting sqref="A109">
    <cfRule type="cellIs" dxfId="79" priority="9" stopIfTrue="1" operator="equal">
      <formula>"NO IDENTIFICADO"</formula>
    </cfRule>
    <cfRule type="duplicateValues" dxfId="78" priority="8" stopIfTrue="1"/>
  </conditionalFormatting>
  <conditionalFormatting sqref="A110 A113">
    <cfRule type="cellIs" dxfId="77" priority="4" stopIfTrue="1" operator="equal">
      <formula>"NO IDENTIFICADO"</formula>
    </cfRule>
    <cfRule type="duplicateValues" dxfId="76" priority="3" stopIfTrue="1"/>
  </conditionalFormatting>
  <conditionalFormatting sqref="A112">
    <cfRule type="cellIs" dxfId="75" priority="1" stopIfTrue="1" operator="equal">
      <formula>"NO IDENTIFICADO"</formula>
    </cfRule>
    <cfRule type="duplicateValues" dxfId="74" priority="2" stopIfTrue="1"/>
  </conditionalFormatting>
  <conditionalFormatting sqref="A114">
    <cfRule type="cellIs" dxfId="73" priority="32" stopIfTrue="1" operator="equal">
      <formula>"NO IDENTIFICADO"</formula>
    </cfRule>
    <cfRule type="duplicateValues" dxfId="72" priority="35"/>
    <cfRule type="duplicateValues" dxfId="71" priority="34"/>
    <cfRule type="duplicateValues" dxfId="70" priority="33"/>
  </conditionalFormatting>
  <conditionalFormatting sqref="B7:B60 D10 D37">
    <cfRule type="duplicateValues" dxfId="69" priority="162" stopIfTrue="1"/>
    <cfRule type="duplicateValues" dxfId="68" priority="161" stopIfTrue="1"/>
  </conditionalFormatting>
  <conditionalFormatting sqref="B61 C37">
    <cfRule type="duplicateValues" dxfId="67" priority="123" stopIfTrue="1"/>
    <cfRule type="duplicateValues" dxfId="66" priority="124" stopIfTrue="1"/>
  </conditionalFormatting>
  <conditionalFormatting sqref="B65">
    <cfRule type="duplicateValues" dxfId="65" priority="120" stopIfTrue="1"/>
    <cfRule type="duplicateValues" dxfId="64" priority="121" stopIfTrue="1"/>
  </conditionalFormatting>
  <conditionalFormatting sqref="B66">
    <cfRule type="duplicateValues" dxfId="63" priority="114" stopIfTrue="1"/>
    <cfRule type="duplicateValues" dxfId="62" priority="115" stopIfTrue="1"/>
  </conditionalFormatting>
  <conditionalFormatting sqref="B67">
    <cfRule type="duplicateValues" dxfId="61" priority="110" stopIfTrue="1"/>
    <cfRule type="duplicateValues" dxfId="60" priority="111" stopIfTrue="1"/>
  </conditionalFormatting>
  <conditionalFormatting sqref="B68">
    <cfRule type="duplicateValues" dxfId="59" priority="98" stopIfTrue="1"/>
    <cfRule type="duplicateValues" dxfId="58" priority="97" stopIfTrue="1"/>
  </conditionalFormatting>
  <conditionalFormatting sqref="B69">
    <cfRule type="duplicateValues" dxfId="57" priority="89" stopIfTrue="1"/>
    <cfRule type="duplicateValues" dxfId="56" priority="88" stopIfTrue="1"/>
  </conditionalFormatting>
  <conditionalFormatting sqref="B70:B75">
    <cfRule type="duplicateValues" dxfId="55" priority="154" stopIfTrue="1"/>
    <cfRule type="duplicateValues" dxfId="54" priority="155" stopIfTrue="1"/>
  </conditionalFormatting>
  <conditionalFormatting sqref="B78">
    <cfRule type="duplicateValues" dxfId="53" priority="80" stopIfTrue="1"/>
    <cfRule type="duplicateValues" dxfId="52" priority="79" stopIfTrue="1"/>
  </conditionalFormatting>
  <conditionalFormatting sqref="B81">
    <cfRule type="duplicateValues" dxfId="51" priority="73" stopIfTrue="1"/>
    <cfRule type="duplicateValues" dxfId="50" priority="72" stopIfTrue="1"/>
  </conditionalFormatting>
  <conditionalFormatting sqref="B86 B88">
    <cfRule type="duplicateValues" dxfId="49" priority="62" stopIfTrue="1"/>
    <cfRule type="duplicateValues" dxfId="48" priority="64" stopIfTrue="1"/>
  </conditionalFormatting>
  <conditionalFormatting sqref="B87">
    <cfRule type="duplicateValues" dxfId="47" priority="53" stopIfTrue="1"/>
    <cfRule type="duplicateValues" dxfId="46" priority="52" stopIfTrue="1"/>
  </conditionalFormatting>
  <conditionalFormatting sqref="B92:B94 B99 B114">
    <cfRule type="duplicateValues" dxfId="45" priority="17088" stopIfTrue="1"/>
    <cfRule type="duplicateValues" dxfId="44" priority="17089" stopIfTrue="1"/>
  </conditionalFormatting>
  <conditionalFormatting sqref="B95">
    <cfRule type="duplicateValues" dxfId="43" priority="31" stopIfTrue="1"/>
    <cfRule type="duplicateValues" dxfId="42" priority="30" stopIfTrue="1"/>
  </conditionalFormatting>
  <conditionalFormatting sqref="B96">
    <cfRule type="duplicateValues" dxfId="41" priority="29" stopIfTrue="1"/>
    <cfRule type="duplicateValues" dxfId="40" priority="28" stopIfTrue="1"/>
  </conditionalFormatting>
  <conditionalFormatting sqref="B97">
    <cfRule type="duplicateValues" dxfId="39" priority="27" stopIfTrue="1"/>
    <cfRule type="duplicateValues" dxfId="38" priority="26" stopIfTrue="1"/>
  </conditionalFormatting>
  <conditionalFormatting sqref="B98">
    <cfRule type="duplicateValues" dxfId="37" priority="17087" stopIfTrue="1"/>
    <cfRule type="duplicateValues" dxfId="36" priority="17086" stopIfTrue="1"/>
  </conditionalFormatting>
  <conditionalFormatting sqref="B103">
    <cfRule type="duplicateValues" dxfId="35" priority="14" stopIfTrue="1"/>
    <cfRule type="expression" dxfId="34" priority="16" stopIfTrue="1">
      <formula>AND(COUNTIF($A$135:$A$135, B103)+COUNTIF($A$1:$A$129, B103)+COUNTIF($A$139:$A$143, B103)+COUNTIF($A$145:$A$152, B103)+COUNTIF($A$154:$A$154, B103)+COUNTIF($A$156:$A$156, B103)+COUNTIF($A$159:$A$159, B103)+COUNTIF($A$171:$A$171, B103)+COUNTIF($A$174:$A$174, B103)+COUNTIF($A$176:$A$176, B103)+COUNTIF($A$181:$A$183, B103)+COUNTIF($A$185:$A$186, B103)+COUNTIF($A$191:$A$192, B103)+COUNTIF($A$195:$A$65545, B103)&gt;1,NOT(ISBLANK(B103)))</formula>
    </cfRule>
    <cfRule type="expression" dxfId="33" priority="15" stopIfTrue="1">
      <formula>AND(COUNTIF($A$135:$A$135, B103)+COUNTIF($A$1:$A$129, B103)+COUNTIF($A$139:$A$143, B103)+COUNTIF($A$145:$A$152, B103)+COUNTIF($A$154:$A$154, B103)+COUNTIF($A$156:$A$156, B103)+COUNTIF($A$159:$A$159, B103)+COUNTIF($A$171:$A$171, B103)+COUNTIF($A$174:$A$174, B103)+COUNTIF($A$176:$A$176, B103)+COUNTIF($A$181:$A$183, B103)+COUNTIF($A$185:$A$186, B103)+COUNTIF($A$191:$A$192, B103)+COUNTIF($A$195:$A$65545, B103)&gt;1,NOT(ISBLANK(B103)))</formula>
    </cfRule>
  </conditionalFormatting>
  <conditionalFormatting sqref="B109">
    <cfRule type="expression" dxfId="32" priority="7" stopIfTrue="1">
      <formula>AND(COUNTIF($A$130:$A$130, B109)+COUNTIF($A$1:$A$124, B109)+COUNTIF($A$134:$A$138, B109)+COUNTIF($A$140:$A$147, B109)+COUNTIF($A$149:$A$149, B109)+COUNTIF($A$151:$A$151, B109)+COUNTIF($A$154:$A$154, B109)+COUNTIF($A$166:$A$166, B109)+COUNTIF($A$169:$A$169, B109)+COUNTIF($A$171:$A$171, B109)+COUNTIF($A$176:$A$178, B109)+COUNTIF($A$180:$A$181, B109)+COUNTIF($A$186:$A$187, B109)+COUNTIF($A$190:$A$65540, B109)&gt;1,NOT(ISBLANK(B109)))</formula>
    </cfRule>
    <cfRule type="duplicateValues" dxfId="31" priority="5" stopIfTrue="1"/>
    <cfRule type="expression" dxfId="30" priority="6" stopIfTrue="1">
      <formula>AND(COUNTIF($A$130:$A$130, B109)+COUNTIF($A$1:$A$124, B109)+COUNTIF($A$134:$A$138, B109)+COUNTIF($A$140:$A$147, B109)+COUNTIF($A$149:$A$149, B109)+COUNTIF($A$151:$A$151, B109)+COUNTIF($A$154:$A$154, B109)+COUNTIF($A$166:$A$166, B109)+COUNTIF($A$169:$A$169, B109)+COUNTIF($A$171:$A$171, B109)+COUNTIF($A$176:$A$178, B109)+COUNTIF($A$180:$A$181, B109)+COUNTIF($A$186:$A$187, B109)+COUNTIF($A$190:$A$65540, B109)&gt;1,NOT(ISBLANK(B109)))</formula>
    </cfRule>
  </conditionalFormatting>
  <conditionalFormatting sqref="B124:D1048576 B115:D116 C76:D77 C117:D123 B1:D17 B19:D59 B18 D18 B108 C79:D83 D78 B61:D75 B60 D60">
    <cfRule type="duplicateValues" dxfId="29" priority="81"/>
  </conditionalFormatting>
  <conditionalFormatting sqref="B115:E117 B123:E1048576 C118:E122 C81:E83 B1:E17 B19:E59 D18:E18 B108 B18 B79:E80 B78 D78:E78 B61:E77 B60 D60:E60">
    <cfRule type="duplicateValues" dxfId="28" priority="78"/>
  </conditionalFormatting>
  <conditionalFormatting sqref="C10">
    <cfRule type="duplicateValues" dxfId="27" priority="106" stopIfTrue="1"/>
    <cfRule type="duplicateValues" dxfId="26" priority="107" stopIfTrue="1"/>
  </conditionalFormatting>
  <conditionalFormatting sqref="C11">
    <cfRule type="duplicateValues" dxfId="25" priority="84" stopIfTrue="1"/>
    <cfRule type="duplicateValues" dxfId="24" priority="85" stopIfTrue="1"/>
  </conditionalFormatting>
  <conditionalFormatting sqref="C38">
    <cfRule type="duplicateValues" dxfId="23" priority="45" stopIfTrue="1"/>
    <cfRule type="duplicateValues" dxfId="22" priority="46" stopIfTrue="1"/>
  </conditionalFormatting>
  <conditionalFormatting sqref="C50">
    <cfRule type="duplicateValues" dxfId="21" priority="119" stopIfTrue="1"/>
    <cfRule type="duplicateValues" dxfId="20" priority="118" stopIfTrue="1"/>
  </conditionalFormatting>
  <conditionalFormatting sqref="C66">
    <cfRule type="duplicateValues" dxfId="19" priority="113" stopIfTrue="1"/>
    <cfRule type="duplicateValues" dxfId="18" priority="112" stopIfTrue="1"/>
  </conditionalFormatting>
  <conditionalFormatting sqref="C67">
    <cfRule type="duplicateValues" dxfId="17" priority="108" stopIfTrue="1"/>
    <cfRule type="duplicateValues" dxfId="16" priority="109" stopIfTrue="1"/>
  </conditionalFormatting>
  <conditionalFormatting sqref="C68">
    <cfRule type="duplicateValues" dxfId="15" priority="95" stopIfTrue="1"/>
    <cfRule type="duplicateValues" dxfId="14" priority="96" stopIfTrue="1"/>
  </conditionalFormatting>
  <conditionalFormatting sqref="C69">
    <cfRule type="duplicateValues" dxfId="13" priority="87" stopIfTrue="1"/>
    <cfRule type="duplicateValues" dxfId="12" priority="86" stopIfTrue="1"/>
  </conditionalFormatting>
  <conditionalFormatting sqref="C70:C77 C79:C83">
    <cfRule type="duplicateValues" dxfId="11" priority="159" stopIfTrue="1"/>
    <cfRule type="duplicateValues" dxfId="10" priority="160" stopIfTrue="1"/>
  </conditionalFormatting>
  <conditionalFormatting sqref="D11:E11">
    <cfRule type="duplicateValues" dxfId="9" priority="82" stopIfTrue="1"/>
    <cfRule type="duplicateValues" dxfId="8" priority="83" stopIfTrue="1"/>
  </conditionalFormatting>
  <conditionalFormatting sqref="D50:E50">
    <cfRule type="duplicateValues" dxfId="7" priority="117" stopIfTrue="1"/>
    <cfRule type="duplicateValues" dxfId="6" priority="116" stopIfTrue="1"/>
  </conditionalFormatting>
  <conditionalFormatting sqref="D65:E65">
    <cfRule type="duplicateValues" dxfId="5" priority="144" stopIfTrue="1"/>
    <cfRule type="duplicateValues" dxfId="4" priority="145" stopIfTrue="1"/>
  </conditionalFormatting>
  <conditionalFormatting sqref="D69:E69">
    <cfRule type="duplicateValues" dxfId="3" priority="142" stopIfTrue="1"/>
    <cfRule type="duplicateValues" dxfId="2" priority="141" stopIfTrue="1"/>
  </conditionalFormatting>
  <conditionalFormatting sqref="E67 E10">
    <cfRule type="duplicateValues" dxfId="1" priority="104" stopIfTrue="1"/>
    <cfRule type="duplicateValues" dxfId="0" priority="105" stopIfTrue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3" stopIfTrue="1" operator="equal" id="{00000000-000E-0000-0800-00007C000000}">
            <xm:f>"NO IDENTIFICADO"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A32:A41 A53:A67 U89:U99 S89:S100 W89:W100 Y89:Y100 AA89:AA100 AC89:AC100 AE89:AE100 AG89:AG100 AI89:AI100 AK89:AK100 AM89:AM100 AO89:AO100 AQ89:AQ100 AS89:AS100 AU89:AU100 AW89:AW100 AY89:AY100 BA89:BA100 BC89:BC100 BE89:BE100 BG89:BG100 BI89:BI100 BK89:BK100 BM89:BM100 BO89:BO100 BQ89:BQ100 BS89:BS100 BU89:BU100 BW89:BW100 BY89:BY100 CA89:CA100 CC89:CC100 CE89:CE100 CG89:CG100 CI89:CI100 CK89:CK100 CM89:CM100 CO89:CO100 CQ89:CQ100 CS89:CS100 CU89:CU100 CW89:CW100 CY89:CY100 DA89:DA100 DC89:DC100 DE89:DE100 DG89:DG100 DI89:DI100 DK89:DK100 DM89:DM100 DO89:DO100 DQ89:DQ100 DS89:DS100 DU89:DU100 DW89:DW100 DY89:DY100 EA89:EA100 EC89:EC100 EE89:EE100 EG89:EG100 EI89:EI100 EK89:EK100 EM89:EM100 EO89:EO100 EQ89:EQ100 ES89:ES100 EU89:EU100 EW89:EW100 EY89:EY100 FA89:FA100 FC89:FC100 FE89:FE100 FG89:FG100 FI89:FI100 FK89:FK100 FM89:FM100 FO89:FO100 FQ89:FQ100 FS89:FS100 FU89:FU100 FW89:FW100 FY89:FY100 GA89:GA100 GC89:GC100 GE89:GE100 GG89:GG100 GI89:GI100 GK89:GK100 GM89:GM100 GO89:GO100 GQ89:GQ100 GS89:GS100 GU89:GU100 GW89:GW100 GY89:GY100 HA89:HA100 HC89:HC100 HE89:HE100 HG89:HG100 HI89:HI100 HK89:HK100 HM89:HM100 HO89:HO100 HQ89:HQ100 HS89:HS100 HU89:HU100 HW89:HW100 HY89:HY100 IA89:IA100 IC89:IC100 IE89:IE100 IG89:IG100 II89:II100 IK89:IK100 IM89:IM100 IO89:IO100 IQ89:IQ100 IS89:IS100 IU89:IU100 IW89:IW100 IY89:IY100 JA89:JA100 JC89:JC100 JE89:JE100 JG89:JG100 JI89:JI100 JK89:JK100 JM89:JM100 JO89:JO100 JQ89:JQ100 JS89:JS100 JU89:JU100 JW89:JW100 JY89:JY100 KA89:KA100 KC89:KC100 KE89:KE100 KG89:KG100 KI89:KI100 KK89:KK100 KM89:KM100 KO89:KO100 KQ89:KQ100 KS89:KS100 KU89:KU100 KW89:KW100 KY89:KY100 LA89:LA100 LC89:LC100 LE89:LE100 LG89:LG100 LI89:LI100 LK89:LK100 LM89:LM100 LO89:LO100 LQ89:LQ100 LS89:LS100 LU89:LU100 LW89:LW100 LY89:LY100 MA89:MA100 MC89:MC100 ME89:ME100 MG89:MG100 MI89:MI100 MK89:MK100 MM89:MM100 MO89:MO100 MQ89:MQ100 MS89:MS100 MU89:MU100 MW89:MW100 MY89:MY100 NA89:NA100 NC89:NC100 NE89:NE100 NG89:NG100 NI89:NI100 NK89:NK100 NM89:NM100 NO89:NO100 NQ89:NQ100 NS89:NS100 NU89:NU100 NW89:NW100 NY89:NY100 OA89:OA100 OC89:OC100 OE89:OE100 OG89:OG100 OI89:OI100 OK89:OK100 OM89:OM100 OO89:OO100 OQ89:OQ100 OS89:OS100 OU89:OU100 OW89:OW100 OY89:OY100 PA89:PA100 PC89:PC100 PE89:PE100 PG89:PG100 PI89:PI100 PK89:PK100 PM89:PM100 PO89:PO100 PQ89:PQ100 PS89:PS100 PU89:PU100 PW89:PW100 PY89:PY100 QA89:QA100 QC89:QC100 QE89:QE100 QG89:QG100 QI89:QI100 QK89:QK100 QM89:QM100 QO89:QO100 QQ89:QQ100 QS89:QS100 QU89:QU100 QW89:QW100 QY89:QY100 RA89:RA100 RC89:RC100 RE89:RE100 RG89:RG100 RI89:RI100 RK89:RK100 RM89:RM100 RO89:RO100 RQ89:RQ100 RS89:RS100 RU89:RU100 RW89:RW100 RY89:RY100 SA89:SA100 SC89:SC100 SE89:SE100 SG89:SG100 SI89:SI100 SK89:SK100 SM89:SM100 SO89:SO100 SQ89:SQ100 SS89:SS100 SU89:SU100 SW89:SW100 SY89:SY100 TA89:TA100 TC89:TC100 TE89:TE100 TG89:TG100 TI89:TI100 TK89:TK100 TM89:TM100 TO89:TO100 TQ89:TQ100 TS89:TS100 TU89:TU100 TW89:TW100 TY89:TY100 UA89:UA100 UC89:UC100 UE89:UE100 UG89:UG100 UI89:UI100 UK89:UK100 UM89:UM100 UO89:UO100 UQ89:UQ100 US89:US100 UU89:UU100 UW89:UW100 UY89:UY100 VA89:VA100 VC89:VC100 VE89:VE100 VG89:VG100 VI89:VI100 VK89:VK100 VM89:VM100 VO89:VO100 VQ89:VQ100 VS89:VS100 VU89:VU100 VW89:VW100 VY89:VY100 WA89:WA100 WC89:WC100 WE89:WE100 WG89:WG100 WI89:WI100 WK89:WK100 WM89:WM100 WO89:WO100 WQ89:WQ100 WS89:WS100 WU89:WU100 WW89:WW100 WY89:WY100 XA89:XA100 XC89:XC100 XE89:XE100 XG89:XG100 XI89:XI100 XK89:XK100 XM89:XM100 XO89:XO100 XQ89:XQ100 XS89:XS100 XU89:XU100 XW89:XW100 XY89:XY100 YA89:YA100 YC89:YC100 YE89:YE100 YG89:YG100 YI89:YI100 YK89:YK100 YM89:YM100 YO89:YO100 YQ89:YQ100 YS89:YS100 YU89:YU100 YW89:YW100 YY89:YY100 ZA89:ZA100 ZC89:ZC100 ZE89:ZE100 ZG89:ZG100 ZI89:ZI100 ZK89:ZK100 ZM89:ZM100 ZO89:ZO100 ZQ89:ZQ100 ZS89:ZS100 ZU89:ZU100 ZW89:ZW100 ZY89:ZY100 AAA89:AAA100 AAC89:AAC100 AAE89:AAE100 AAG89:AAG100 AAI89:AAI100 AAK89:AAK100 AAM89:AAM100 AAO89:AAO100 AAQ89:AAQ100 AAS89:AAS100 AAU89:AAU100 AAW89:AAW100 AAY89:AAY100 ABA89:ABA100 ABC89:ABC100 ABE89:ABE100 ABG89:ABG100 ABI89:ABI100 ABK89:ABK100 ABM89:ABM100 ABO89:ABO100 ABQ89:ABQ100 ABS89:ABS100 ABU89:ABU100 ABW89:ABW100 ABY89:ABY100 ACA89:ACA100 ACC89:ACC100 ACE89:ACE100 ACG89:ACG100 ACI89:ACI100 ACK89:ACK100 ACM89:ACM100 ACO89:ACO100 ACQ89:ACQ100 ACS89:ACS100 ACU89:ACU100 ACW89:ACW100 ACY89:ACY100 ADA89:ADA100 ADC89:ADC100 ADE89:ADE100 ADG89:ADG100 ADI89:ADI100 ADK89:ADK100 ADM89:ADM100 ADO89:ADO100 ADQ89:ADQ100 ADS89:ADS100 ADU89:ADU100 ADW89:ADW100 ADY89:ADY100 AEA89:AEA100 AEC89:AEC100 AEE89:AEE100 AEG89:AEG100 AEI89:AEI100 AEK89:AEK100 AEM89:AEM100 AEO89:AEO100 AEQ89:AEQ100 AES89:AES100 AEU89:AEU100 AEW89:AEW100 AEY89:AEY100 AFA89:AFA100 AFC89:AFC100 AFE89:AFE100 AFG89:AFG100 AFI89:AFI100 AFK89:AFK100 AFM89:AFM100 AFO89:AFO100 AFQ89:AFQ100 AFS89:AFS100 AFU89:AFU100 AFW89:AFW100 AFY89:AFY100 AGA89:AGA100 AGC89:AGC100 AGE89:AGE100 AGG89:AGG100 AGI89:AGI100 AGK89:AGK100 AGM89:AGM100 AGO89:AGO100 AGQ89:AGQ100 AGS89:AGS100 AGU89:AGU100 AGW89:AGW100 AGY89:AGY100 AHA89:AHA100 AHC89:AHC100 AHE89:AHE100 AHG89:AHG100 AHI89:AHI100 AHK89:AHK100 AHM89:AHM100 AHO89:AHO100 AHQ89:AHQ100 AHS89:AHS100 AHU89:AHU100 AHW89:AHW100 AHY89:AHY100 AIA89:AIA100 AIC89:AIC100 AIE89:AIE100 AIG89:AIG100 AII89:AII100 AIK89:AIK100 AIM89:AIM100 AIO89:AIO100 AIQ89:AIQ100 AIS89:AIS100 AIU89:AIU100 AIW89:AIW100 AIY89:AIY100 AJA89:AJA100 AJC89:AJC100 AJE89:AJE100 AJG89:AJG100 AJI89:AJI100 AJK89:AJK100 AJM89:AJM100 AJO89:AJO100 AJQ89:AJQ100 AJS89:AJS100 AJU89:AJU100 AJW89:AJW100 AJY89:AJY100 AKA89:AKA100 AKC89:AKC100 AKE89:AKE100 AKG89:AKG100 AKI89:AKI100 AKK89:AKK100 AKM89:AKM100 AKO89:AKO100 AKQ89:AKQ100 AKS89:AKS100 AKU89:AKU100 AKW89:AKW100 AKY89:AKY100 ALA89:ALA100 ALC89:ALC100 ALE89:ALE100 ALG89:ALG100 ALI89:ALI100 ALK89:ALK100 ALM89:ALM100 ALO89:ALO100 ALQ89:ALQ100 ALS89:ALS100 ALU89:ALU100 ALW89:ALW100 ALY89:ALY100 AMA89:AMA100 AMC89:AMC100 AME89:AME100 AMG89:AMG100 AMI89:AMI100 AMK89:AMK100 AMM89:AMM100 AMO89:AMO100 AMQ89:AMQ100 AMS89:AMS100 AMU89:AMU100 AMW89:AMW100 AMY89:AMY100 ANA89:ANA100 ANC89:ANC100 ANE89:ANE100 ANG89:ANG100 ANI89:ANI100 ANK89:ANK100 ANM89:ANM100 ANO89:ANO100 ANQ89:ANQ100 ANS89:ANS100 ANU89:ANU100 ANW89:ANW100 ANY89:ANY100 AOA89:AOA100 AOC89:AOC100 AOE89:AOE100 AOG89:AOG100 AOI89:AOI100 AOK89:AOK100 AOM89:AOM100 AOO89:AOO100 AOQ89:AOQ100 AOS89:AOS100 AOU89:AOU100 AOW89:AOW100 AOY89:AOY100 APA89:APA100 APC89:APC100 APE89:APE100 APG89:APG100 API89:API100 APK89:APK100 APM89:APM100 APO89:APO100 APQ89:APQ100 APS89:APS100 APU89:APU100 APW89:APW100 APY89:APY100 AQA89:AQA100 AQC89:AQC100 AQE89:AQE100 AQG89:AQG100 AQI89:AQI100 AQK89:AQK100 AQM89:AQM100 AQO89:AQO100 AQQ89:AQQ100 AQS89:AQS100 AQU89:AQU100 AQW89:AQW100 AQY89:AQY100 ARA89:ARA100 ARC89:ARC100 ARE89:ARE100 ARG89:ARG100 ARI89:ARI100 ARK89:ARK100 ARM89:ARM100 ARO89:ARO100 ARQ89:ARQ100 ARS89:ARS100 ARU89:ARU100 ARW89:ARW100 ARY89:ARY100 ASA89:ASA100 ASC89:ASC100 ASE89:ASE100 ASG89:ASG100 ASI89:ASI100 ASK89:ASK100 ASM89:ASM100 ASO89:ASO100 ASQ89:ASQ100 ASS89:ASS100 ASU89:ASU100 ASW89:ASW100 ASY89:ASY100 ATA89:ATA100 ATC89:ATC100 ATE89:ATE100 ATG89:ATG100 ATI89:ATI100 ATK89:ATK100 ATM89:ATM100 ATO89:ATO100 ATQ89:ATQ100 ATS89:ATS100 ATU89:ATU100 ATW89:ATW100 ATY89:ATY100 AUA89:AUA100 AUC89:AUC100 AUE89:AUE100 AUG89:AUG100 AUI89:AUI100 AUK89:AUK100 AUM89:AUM100 AUO89:AUO100 AUQ89:AUQ100 AUS89:AUS100 AUU89:AUU100 AUW89:AUW100 AUY89:AUY100 AVA89:AVA100 AVC89:AVC100 AVE89:AVE100 AVG89:AVG100 AVI89:AVI100 AVK89:AVK100 AVM89:AVM100 AVO89:AVO100 AVQ89:AVQ100 AVS89:AVS100 AVU89:AVU100 AVW89:AVW100 AVY89:AVY100 AWA89:AWA100 AWC89:AWC100 AWE89:AWE100 AWG89:AWG100 AWI89:AWI100 AWK89:AWK100 AWM89:AWM100 AWO89:AWO100 AWQ89:AWQ100 AWS89:AWS100 AWU89:AWU100 AWW89:AWW100 AWY89:AWY100 AXA89:AXA100 AXC89:AXC100 AXE89:AXE100 AXG89:AXG100 AXI89:AXI100 AXK89:AXK100 AXM89:AXM100 AXO89:AXO100 AXQ89:AXQ100 AXS89:AXS100 AXU89:AXU100 AXW89:AXW100 AXY89:AXY100 AYA89:AYA100 AYC89:AYC100 AYE89:AYE100 AYG89:AYG100 AYI89:AYI100 AYK89:AYK100 AYM89:AYM100 AYO89:AYO100 AYQ89:AYQ100 AYS89:AYS100 AYU89:AYU100 AYW89:AYW100 AYY89:AYY100 AZA89:AZA100 AZC89:AZC100 AZE89:AZE100 AZG89:AZG100 AZI89:AZI100 AZK89:AZK100 AZM89:AZM100 AZO89:AZO100 AZQ89:AZQ100 AZS89:AZS100 AZU89:AZU100 AZW89:AZW100 AZY89:AZY100 BAA89:BAA100 BAC89:BAC100 BAE89:BAE100 BAG89:BAG100 BAI89:BAI100 BAK89:BAK100 BAM89:BAM100 BAO89:BAO100 BAQ89:BAQ100 BAS89:BAS100 BAU89:BAU100 BAW89:BAW100 BAY89:BAY100 BBA89:BBA100 BBC89:BBC100 BBE89:BBE100 BBG89:BBG100 BBI89:BBI100 BBK89:BBK100 BBM89:BBM100 BBO89:BBO100 BBQ89:BBQ100 BBS89:BBS100 BBU89:BBU100 BBW89:BBW100 BBY89:BBY100 BCA89:BCA100 BCC89:BCC100 BCE89:BCE100 BCG89:BCG100 BCI89:BCI100 BCK89:BCK100 BCM89:BCM100 BCO89:BCO100 BCQ89:BCQ100 BCS89:BCS100 BCU89:BCU100 BCW89:BCW100 BCY89:BCY100 BDA89:BDA100 BDC89:BDC100 BDE89:BDE100 BDG89:BDG100 BDI89:BDI100 BDK89:BDK100 BDM89:BDM100 BDO89:BDO100 BDQ89:BDQ100 BDS89:BDS100 BDU89:BDU100 BDW89:BDW100 BDY89:BDY100 BEA89:BEA100 BEC89:BEC100 BEE89:BEE100 BEG89:BEG100 BEI89:BEI100 BEK89:BEK100 BEM89:BEM100 BEO89:BEO100 BEQ89:BEQ100 BES89:BES100 BEU89:BEU100 BEW89:BEW100 BEY89:BEY100 BFA89:BFA100 BFC89:BFC100 BFE89:BFE100 BFG89:BFG100 BFI89:BFI100 BFK89:BFK100 BFM89:BFM100 BFO89:BFO100 BFQ89:BFQ100 BFS89:BFS100 BFU89:BFU100 BFW89:BFW100 BFY89:BFY100 BGA89:BGA100 BGC89:BGC100 BGE89:BGE100 BGG89:BGG100 BGI89:BGI100 BGK89:BGK100 BGM89:BGM100 BGO89:BGO100 BGQ89:BGQ100 BGS89:BGS100 BGU89:BGU100 BGW89:BGW100 BGY89:BGY100 BHA89:BHA100 BHC89:BHC100 BHE89:BHE100 BHG89:BHG100 BHI89:BHI100 BHK89:BHK100 BHM89:BHM100 BHO89:BHO100 BHQ89:BHQ100 BHS89:BHS100 BHU89:BHU100 BHW89:BHW100 BHY89:BHY100 BIA89:BIA100 BIC89:BIC100 BIE89:BIE100 BIG89:BIG100 BII89:BII100 BIK89:BIK100 BIM89:BIM100 BIO89:BIO100 BIQ89:BIQ100 BIS89:BIS100 BIU89:BIU100 BIW89:BIW100 BIY89:BIY100 BJA89:BJA100 BJC89:BJC100 BJE89:BJE100 BJG89:BJG100 BJI89:BJI100 BJK89:BJK100 BJM89:BJM100 BJO89:BJO100 BJQ89:BJQ100 BJS89:BJS100 BJU89:BJU100 BJW89:BJW100 BJY89:BJY100 BKA89:BKA100 BKC89:BKC100 BKE89:BKE100 BKG89:BKG100 BKI89:BKI100 BKK89:BKK100 BKM89:BKM100 BKO89:BKO100 BKQ89:BKQ100 BKS89:BKS100 BKU89:BKU100 BKW89:BKW100 BKY89:BKY100 BLA89:BLA100 BLC89:BLC100 BLE89:BLE100 BLG89:BLG100 BLI89:BLI100 BLK89:BLK100 BLM89:BLM100 BLO89:BLO100 BLQ89:BLQ100 BLS89:BLS100 BLU89:BLU100 BLW89:BLW100 BLY89:BLY100 BMA89:BMA100 BMC89:BMC100 BME89:BME100 BMG89:BMG100 BMI89:BMI100 BMK89:BMK100 BMM89:BMM100 BMO89:BMO100 BMQ89:BMQ100 BMS89:BMS100 BMU89:BMU100 BMW89:BMW100 BMY89:BMY100 BNA89:BNA100 BNC89:BNC100 BNE89:BNE100 BNG89:BNG100 BNI89:BNI100 BNK89:BNK100 BNM89:BNM100 BNO89:BNO100 BNQ89:BNQ100 BNS89:BNS100 BNU89:BNU100 BNW89:BNW100 BNY89:BNY100 BOA89:BOA100 BOC89:BOC100 BOE89:BOE100 BOG89:BOG100 BOI89:BOI100 BOK89:BOK100 BOM89:BOM100 BOO89:BOO100 BOQ89:BOQ100 BOS89:BOS100 BOU89:BOU100 BOW89:BOW100 BOY89:BOY100 BPA89:BPA100 BPC89:BPC100 BPE89:BPE100 BPG89:BPG100 BPI89:BPI100 BPK89:BPK100 BPM89:BPM100 BPO89:BPO100 BPQ89:BPQ100 BPS89:BPS100 BPU89:BPU100 BPW89:BPW100 BPY89:BPY100 BQA89:BQA100 BQC89:BQC100 BQE89:BQE100 BQG89:BQG100 BQI89:BQI100 BQK89:BQK100 BQM89:BQM100 BQO89:BQO100 BQQ89:BQQ100 BQS89:BQS100 BQU89:BQU100 BQW89:BQW100 BQY89:BQY100 BRA89:BRA100 BRC89:BRC100 BRE89:BRE100 BRG89:BRG100 BRI89:BRI100 BRK89:BRK100 BRM89:BRM100 BRO89:BRO100 BRQ89:BRQ100 BRS89:BRS100 BRU89:BRU100 BRW89:BRW100 BRY89:BRY100 BSA89:BSA100 BSC89:BSC100 BSE89:BSE100 BSG89:BSG100 BSI89:BSI100 BSK89:BSK100 BSM89:BSM100 BSO89:BSO100 BSQ89:BSQ100 BSS89:BSS100 BSU89:BSU100 BSW89:BSW100 BSY89:BSY100 BTA89:BTA100 BTC89:BTC100 BTE89:BTE100 BTG89:BTG100 BTI89:BTI100 BTK89:BTK100 BTM89:BTM100 BTO89:BTO100 BTQ89:BTQ100 BTS89:BTS100 BTU89:BTU100 BTW89:BTW100 BTY89:BTY100 BUA89:BUA100 BUC89:BUC100 BUE89:BUE100 BUG89:BUG100 BUI89:BUI100 BUK89:BUK100 BUM89:BUM100 BUO89:BUO100 BUQ89:BUQ100 BUS89:BUS100 BUU89:BUU100 BUW89:BUW100 BUY89:BUY100 BVA89:BVA100 BVC89:BVC100 BVE89:BVE100 BVG89:BVG100 BVI89:BVI100 BVK89:BVK100 BVM89:BVM100 BVO89:BVO100 BVQ89:BVQ100 BVS89:BVS100 BVU89:BVU100 BVW89:BVW100 BVY89:BVY100 BWA89:BWA100 BWC89:BWC100 BWE89:BWE100 BWG89:BWG100 BWI89:BWI100 BWK89:BWK100 BWM89:BWM100 BWO89:BWO100 BWQ89:BWQ100 BWS89:BWS100 BWU89:BWU100 BWW89:BWW100 BWY89:BWY100 BXA89:BXA100 BXC89:BXC100 BXE89:BXE100 BXG89:BXG100 BXI89:BXI100 BXK89:BXK100 BXM89:BXM100 BXO89:BXO100 BXQ89:BXQ100 BXS89:BXS100 BXU89:BXU100 BXW89:BXW100 BXY89:BXY100 BYA89:BYA100 BYC89:BYC100 BYE89:BYE100 BYG89:BYG100 BYI89:BYI100 BYK89:BYK100 BYM89:BYM100 BYO89:BYO100 BYQ89:BYQ100 BYS89:BYS100 BYU89:BYU100 BYW89:BYW100 BYY89:BYY100 BZA89:BZA100 BZC89:BZC100 BZE89:BZE100 BZG89:BZG100 BZI89:BZI100 BZK89:BZK100 BZM89:BZM100 BZO89:BZO100 BZQ89:BZQ100 BZS89:BZS100 BZU89:BZU100 BZW89:BZW100 BZY89:BZY100 CAA89:CAA100 CAC89:CAC100 CAE89:CAE100 CAG89:CAG100 CAI89:CAI100 CAK89:CAK100 CAM89:CAM100 CAO89:CAO100 CAQ89:CAQ100 CAS89:CAS100 CAU89:CAU100 CAW89:CAW100 CAY89:CAY100 CBA89:CBA100 CBC89:CBC100 CBE89:CBE100 CBG89:CBG100 CBI89:CBI100 CBK89:CBK100 CBM89:CBM100 CBO89:CBO100 CBQ89:CBQ100 CBS89:CBS100 CBU89:CBU100 CBW89:CBW100 CBY89:CBY100 CCA89:CCA100 CCC89:CCC100 CCE89:CCE100 CCG89:CCG100 CCI89:CCI100 CCK89:CCK100 CCM89:CCM100 CCO89:CCO100 CCQ89:CCQ100 CCS89:CCS100 CCU89:CCU100 CCW89:CCW100 CCY89:CCY100 CDA89:CDA100 CDC89:CDC100 CDE89:CDE100 CDG89:CDG100 CDI89:CDI100 CDK89:CDK100 CDM89:CDM100 CDO89:CDO100 CDQ89:CDQ100 CDS89:CDS100 CDU89:CDU100 CDW89:CDW100 CDY89:CDY100 CEA89:CEA100 CEC89:CEC100 CEE89:CEE100 CEG89:CEG100 CEI89:CEI100 CEK89:CEK100 CEM89:CEM100 CEO89:CEO100 CEQ89:CEQ100 CES89:CES100 CEU89:CEU100 CEW89:CEW100 CEY89:CEY100 CFA89:CFA100 CFC89:CFC100 CFE89:CFE100 CFG89:CFG100 CFI89:CFI100 CFK89:CFK100 CFM89:CFM100 CFO89:CFO100 CFQ89:CFQ100 CFS89:CFS100 CFU89:CFU100 CFW89:CFW100 CFY89:CFY100 CGA89:CGA100 CGC89:CGC100 CGE89:CGE100 CGG89:CGG100 CGI89:CGI100 CGK89:CGK100 CGM89:CGM100 CGO89:CGO100 CGQ89:CGQ100 CGS89:CGS100 CGU89:CGU100 CGW89:CGW100 CGY89:CGY100 CHA89:CHA100 CHC89:CHC100 CHE89:CHE100 CHG89:CHG100 CHI89:CHI100 CHK89:CHK100 CHM89:CHM100 CHO89:CHO100 CHQ89:CHQ100 CHS89:CHS100 CHU89:CHU100 CHW89:CHW100 CHY89:CHY100 CIA89:CIA100 CIC89:CIC100 CIE89:CIE100 CIG89:CIG100 CII89:CII100 CIK89:CIK100 CIM89:CIM100 CIO89:CIO100 CIQ89:CIQ100 CIS89:CIS100 CIU89:CIU100 CIW89:CIW100 CIY89:CIY100 CJA89:CJA100 CJC89:CJC100 CJE89:CJE100 CJG89:CJG100 CJI89:CJI100 CJK89:CJK100 CJM89:CJM100 CJO89:CJO100 CJQ89:CJQ100 CJS89:CJS100 CJU89:CJU100 CJW89:CJW100 CJY89:CJY100 CKA89:CKA100 CKC89:CKC100 CKE89:CKE100 CKG89:CKG100 CKI89:CKI100 CKK89:CKK100 CKM89:CKM100 CKO89:CKO100 CKQ89:CKQ100 CKS89:CKS100 CKU89:CKU100 CKW89:CKW100 CKY89:CKY100 CLA89:CLA100 CLC89:CLC100 CLE89:CLE100 CLG89:CLG100 CLI89:CLI100 CLK89:CLK100 CLM89:CLM100 CLO89:CLO100 CLQ89:CLQ100 CLS89:CLS100 CLU89:CLU100 CLW89:CLW100 CLY89:CLY100 CMA89:CMA100 CMC89:CMC100 CME89:CME100 CMG89:CMG100 CMI89:CMI100 CMK89:CMK100 CMM89:CMM100 CMO89:CMO100 CMQ89:CMQ100 CMS89:CMS100 CMU89:CMU100 CMW89:CMW100 CMY89:CMY100 CNA89:CNA100 CNC89:CNC100 CNE89:CNE100 CNG89:CNG100 CNI89:CNI100 CNK89:CNK100 CNM89:CNM100 CNO89:CNO100 CNQ89:CNQ100 CNS89:CNS100 CNU89:CNU100 CNW89:CNW100 CNY89:CNY100 COA89:COA100 COC89:COC100 COE89:COE100 COG89:COG100 COI89:COI100 COK89:COK100 COM89:COM100 COO89:COO100 COQ89:COQ100 COS89:COS100 COU89:COU100 COW89:COW100 COY89:COY100 CPA89:CPA100 CPC89:CPC100 CPE89:CPE100 CPG89:CPG100 CPI89:CPI100 CPK89:CPK100 CPM89:CPM100 CPO89:CPO100 CPQ89:CPQ100 CPS89:CPS100 CPU89:CPU100 CPW89:CPW100 CPY89:CPY100 CQA89:CQA100 CQC89:CQC100 CQE89:CQE100 CQG89:CQG100 CQI89:CQI100 CQK89:CQK100 CQM89:CQM100 CQO89:CQO100 CQQ89:CQQ100 CQS89:CQS100 CQU89:CQU100 CQW89:CQW100 CQY89:CQY100 CRA89:CRA100 CRC89:CRC100 CRE89:CRE100 CRG89:CRG100 CRI89:CRI100 CRK89:CRK100 CRM89:CRM100 CRO89:CRO100 CRQ89:CRQ100 CRS89:CRS100 CRU89:CRU100 CRW89:CRW100 CRY89:CRY100 CSA89:CSA100 CSC89:CSC100 CSE89:CSE100 CSG89:CSG100 CSI89:CSI100 CSK89:CSK100 CSM89:CSM100 CSO89:CSO100 CSQ89:CSQ100 CSS89:CSS100 CSU89:CSU100 CSW89:CSW100 CSY89:CSY100 CTA89:CTA100 CTC89:CTC100 CTE89:CTE100 CTG89:CTG100 CTI89:CTI100 CTK89:CTK100 CTM89:CTM100 CTO89:CTO100 CTQ89:CTQ100 CTS89:CTS100 CTU89:CTU100 CTW89:CTW100 CTY89:CTY100 CUA89:CUA100 CUC89:CUC100 CUE89:CUE100 CUG89:CUG100 CUI89:CUI100 CUK89:CUK100 CUM89:CUM100 CUO89:CUO100 CUQ89:CUQ100 CUS89:CUS100 CUU89:CUU100 CUW89:CUW100 CUY89:CUY100 CVA89:CVA100 CVC89:CVC100 CVE89:CVE100 CVG89:CVG100 CVI89:CVI100 CVK89:CVK100 CVM89:CVM100 CVO89:CVO100 CVQ89:CVQ100 CVS89:CVS100 CVU89:CVU100 CVW89:CVW100 CVY89:CVY100 CWA89:CWA100 CWC89:CWC100 CWE89:CWE100 CWG89:CWG100 CWI89:CWI100 CWK89:CWK100 CWM89:CWM100 CWO89:CWO100 CWQ89:CWQ100 CWS89:CWS100 CWU89:CWU100 CWW89:CWW100 CWY89:CWY100 CXA89:CXA100 CXC89:CXC100 CXE89:CXE100 CXG89:CXG100 CXI89:CXI100 CXK89:CXK100 CXM89:CXM100 CXO89:CXO100 CXQ89:CXQ100 CXS89:CXS100 CXU89:CXU100 CXW89:CXW100 CXY89:CXY100 CYA89:CYA100 CYC89:CYC100 CYE89:CYE100 CYG89:CYG100 CYI89:CYI100 CYK89:CYK100 CYM89:CYM100 CYO89:CYO100 CYQ89:CYQ100 CYS89:CYS100 CYU89:CYU100 CYW89:CYW100 CYY89:CYY100 CZA89:CZA100 CZC89:CZC100 CZE89:CZE100 CZG89:CZG100 CZI89:CZI100 CZK89:CZK100 CZM89:CZM100 CZO89:CZO100 CZQ89:CZQ100 CZS89:CZS100 CZU89:CZU100 CZW89:CZW100 CZY89:CZY100 DAA89:DAA100 DAC89:DAC100 DAE89:DAE100 DAG89:DAG100 DAI89:DAI100 DAK89:DAK100 DAM89:DAM100 DAO89:DAO100 DAQ89:DAQ100 DAS89:DAS100 DAU89:DAU100 DAW89:DAW100 DAY89:DAY100 DBA89:DBA100 DBC89:DBC100 DBE89:DBE100 DBG89:DBG100 DBI89:DBI100 DBK89:DBK100 DBM89:DBM100 DBO89:DBO100 DBQ89:DBQ100 DBS89:DBS100 DBU89:DBU100 DBW89:DBW100 DBY89:DBY100 DCA89:DCA100 DCC89:DCC100 DCE89:DCE100 DCG89:DCG100 DCI89:DCI100 DCK89:DCK100 DCM89:DCM100 DCO89:DCO100 DCQ89:DCQ100 DCS89:DCS100 DCU89:DCU100 DCW89:DCW100 DCY89:DCY100 DDA89:DDA100 DDC89:DDC100 DDE89:DDE100 DDG89:DDG100 DDI89:DDI100 DDK89:DDK100 DDM89:DDM100 DDO89:DDO100 DDQ89:DDQ100 DDS89:DDS100 DDU89:DDU100 DDW89:DDW100 DDY89:DDY100 DEA89:DEA100 DEC89:DEC100 DEE89:DEE100 DEG89:DEG100 DEI89:DEI100 DEK89:DEK100 DEM89:DEM100 DEO89:DEO100 DEQ89:DEQ100 DES89:DES100 DEU89:DEU100 DEW89:DEW100 DEY89:DEY100 DFA89:DFA100 DFC89:DFC100 DFE89:DFE100 DFG89:DFG100 DFI89:DFI100 DFK89:DFK100 DFM89:DFM100 DFO89:DFO100 DFQ89:DFQ100 DFS89:DFS100 DFU89:DFU100 DFW89:DFW100 DFY89:DFY100 DGA89:DGA100 DGC89:DGC100 DGE89:DGE100 DGG89:DGG100 DGI89:DGI100 DGK89:DGK100 DGM89:DGM100 DGO89:DGO100 DGQ89:DGQ100 DGS89:DGS100 DGU89:DGU100 DGW89:DGW100 DGY89:DGY100 DHA89:DHA100 DHC89:DHC100 DHE89:DHE100 DHG89:DHG100 DHI89:DHI100 DHK89:DHK100 DHM89:DHM100 DHO89:DHO100 DHQ89:DHQ100 DHS89:DHS100 DHU89:DHU100 DHW89:DHW100 DHY89:DHY100 DIA89:DIA100 DIC89:DIC100 DIE89:DIE100 DIG89:DIG100 DII89:DII100 DIK89:DIK100 DIM89:DIM100 DIO89:DIO100 DIQ89:DIQ100 DIS89:DIS100 DIU89:DIU100 DIW89:DIW100 DIY89:DIY100 DJA89:DJA100 DJC89:DJC100 DJE89:DJE100 DJG89:DJG100 DJI89:DJI100 DJK89:DJK100 DJM89:DJM100 DJO89:DJO100 DJQ89:DJQ100 DJS89:DJS100 DJU89:DJU100 DJW89:DJW100 DJY89:DJY100 DKA89:DKA100 DKC89:DKC100 DKE89:DKE100 DKG89:DKG100 DKI89:DKI100 DKK89:DKK100 DKM89:DKM100 DKO89:DKO100 DKQ89:DKQ100 DKS89:DKS100 DKU89:DKU100 DKW89:DKW100 DKY89:DKY100 DLA89:DLA100 DLC89:DLC100 DLE89:DLE100 DLG89:DLG100 DLI89:DLI100 DLK89:DLK100 DLM89:DLM100 DLO89:DLO100 DLQ89:DLQ100 DLS89:DLS100 DLU89:DLU100 DLW89:DLW100 DLY89:DLY100 DMA89:DMA100 DMC89:DMC100 DME89:DME100 DMG89:DMG100 DMI89:DMI100 DMK89:DMK100 DMM89:DMM100 DMO89:DMO100 DMQ89:DMQ100 DMS89:DMS100 DMU89:DMU100 DMW89:DMW100 DMY89:DMY100 DNA89:DNA100 DNC89:DNC100 DNE89:DNE100 DNG89:DNG100 DNI89:DNI100 DNK89:DNK100 DNM89:DNM100 DNO89:DNO100 DNQ89:DNQ100 DNS89:DNS100 DNU89:DNU100 DNW89:DNW100 DNY89:DNY100 DOA89:DOA100 DOC89:DOC100 DOE89:DOE100 DOG89:DOG100 DOI89:DOI100 DOK89:DOK100 DOM89:DOM100 DOO89:DOO100 DOQ89:DOQ100 DOS89:DOS100 DOU89:DOU100 DOW89:DOW100 DOY89:DOY100 DPA89:DPA100 DPC89:DPC100 DPE89:DPE100 DPG89:DPG100 DPI89:DPI100 DPK89:DPK100 DPM89:DPM100 DPO89:DPO100 DPQ89:DPQ100 DPS89:DPS100 DPU89:DPU100 DPW89:DPW100 DPY89:DPY100 DQA89:DQA100 DQC89:DQC100 DQE89:DQE100 DQG89:DQG100 DQI89:DQI100 DQK89:DQK100 DQM89:DQM100 DQO89:DQO100 DQQ89:DQQ100 DQS89:DQS100 DQU89:DQU100 DQW89:DQW100 DQY89:DQY100 DRA89:DRA100 DRC89:DRC100 DRE89:DRE100 DRG89:DRG100 DRI89:DRI100 DRK89:DRK100 DRM89:DRM100 DRO89:DRO100 DRQ89:DRQ100 DRS89:DRS100 DRU89:DRU100 DRW89:DRW100 DRY89:DRY100 DSA89:DSA100 DSC89:DSC100 DSE89:DSE100 DSG89:DSG100 DSI89:DSI100 DSK89:DSK100 DSM89:DSM100 DSO89:DSO100 DSQ89:DSQ100 DSS89:DSS100 DSU89:DSU100 DSW89:DSW100 DSY89:DSY100 DTA89:DTA100 DTC89:DTC100 DTE89:DTE100 DTG89:DTG100 DTI89:DTI100 DTK89:DTK100 DTM89:DTM100 DTO89:DTO100 DTQ89:DTQ100 DTS89:DTS100 DTU89:DTU100 DTW89:DTW100 DTY89:DTY100 DUA89:DUA100 DUC89:DUC100 DUE89:DUE100 DUG89:DUG100 DUI89:DUI100 DUK89:DUK100 DUM89:DUM100 DUO89:DUO100 DUQ89:DUQ100 DUS89:DUS100 DUU89:DUU100 DUW89:DUW100 DUY89:DUY100 DVA89:DVA100 DVC89:DVC100 DVE89:DVE100 DVG89:DVG100 DVI89:DVI100 DVK89:DVK100 DVM89:DVM100 DVO89:DVO100 DVQ89:DVQ100 DVS89:DVS100 DVU89:DVU100 DVW89:DVW100 DVY89:DVY100 DWA89:DWA100 DWC89:DWC100 DWE89:DWE100 DWG89:DWG100 DWI89:DWI100 DWK89:DWK100 DWM89:DWM100 DWO89:DWO100 DWQ89:DWQ100 DWS89:DWS100 DWU89:DWU100 DWW89:DWW100 DWY89:DWY100 DXA89:DXA100 DXC89:DXC100 DXE89:DXE100 DXG89:DXG100 DXI89:DXI100 DXK89:DXK100 DXM89:DXM100 DXO89:DXO100 DXQ89:DXQ100 DXS89:DXS100 DXU89:DXU100 DXW89:DXW100 DXY89:DXY100 DYA89:DYA100 DYC89:DYC100 DYE89:DYE100 DYG89:DYG100 DYI89:DYI100 DYK89:DYK100 DYM89:DYM100 DYO89:DYO100 DYQ89:DYQ100 DYS89:DYS100 DYU89:DYU100 DYW89:DYW100 DYY89:DYY100 DZA89:DZA100 DZC89:DZC100 DZE89:DZE100 DZG89:DZG100 DZI89:DZI100 DZK89:DZK100 DZM89:DZM100 DZO89:DZO100 DZQ89:DZQ100 DZS89:DZS100 DZU89:DZU100 DZW89:DZW100 DZY89:DZY100 EAA89:EAA100 EAC89:EAC100 EAE89:EAE100 EAG89:EAG100 EAI89:EAI100 EAK89:EAK100 EAM89:EAM100 EAO89:EAO100 EAQ89:EAQ100 EAS89:EAS100 EAU89:EAU100 EAW89:EAW100 EAY89:EAY100 EBA89:EBA100 EBC89:EBC100 EBE89:EBE100 EBG89:EBG100 EBI89:EBI100 EBK89:EBK100 EBM89:EBM100 EBO89:EBO100 EBQ89:EBQ100 EBS89:EBS100 EBU89:EBU100 EBW89:EBW100 EBY89:EBY100 ECA89:ECA100 ECC89:ECC100 ECE89:ECE100 ECG89:ECG100 ECI89:ECI100 ECK89:ECK100 ECM89:ECM100 ECO89:ECO100 ECQ89:ECQ100 ECS89:ECS100 ECU89:ECU100 ECW89:ECW100 ECY89:ECY100 EDA89:EDA100 EDC89:EDC100 EDE89:EDE100 EDG89:EDG100 EDI89:EDI100 EDK89:EDK100 EDM89:EDM100 EDO89:EDO100 EDQ89:EDQ100 EDS89:EDS100 EDU89:EDU100 EDW89:EDW100 EDY89:EDY100 EEA89:EEA100 EEC89:EEC100 EEE89:EEE100 EEG89:EEG100 EEI89:EEI100 EEK89:EEK100 EEM89:EEM100 EEO89:EEO100 EEQ89:EEQ100 EES89:EES100 EEU89:EEU100 EEW89:EEW100 EEY89:EEY100 EFA89:EFA100 EFC89:EFC100 EFE89:EFE100 EFG89:EFG100 EFI89:EFI100 EFK89:EFK100 EFM89:EFM100 EFO89:EFO100 EFQ89:EFQ100 EFS89:EFS100 EFU89:EFU100 EFW89:EFW100 EFY89:EFY100 EGA89:EGA100 EGC89:EGC100 EGE89:EGE100 EGG89:EGG100 EGI89:EGI100 EGK89:EGK100 EGM89:EGM100 EGO89:EGO100 EGQ89:EGQ100 EGS89:EGS100 EGU89:EGU100 EGW89:EGW100 EGY89:EGY100 EHA89:EHA100 EHC89:EHC100 EHE89:EHE100 EHG89:EHG100 EHI89:EHI100 EHK89:EHK100 EHM89:EHM100 EHO89:EHO100 EHQ89:EHQ100 EHS89:EHS100 EHU89:EHU100 EHW89:EHW100 EHY89:EHY100 EIA89:EIA100 EIC89:EIC100 EIE89:EIE100 EIG89:EIG100 EII89:EII100 EIK89:EIK100 EIM89:EIM100 EIO89:EIO100 EIQ89:EIQ100 EIS89:EIS100 EIU89:EIU100 EIW89:EIW100 EIY89:EIY100 EJA89:EJA100 EJC89:EJC100 EJE89:EJE100 EJG89:EJG100 EJI89:EJI100 EJK89:EJK100 EJM89:EJM100 EJO89:EJO100 EJQ89:EJQ100 EJS89:EJS100 EJU89:EJU100 EJW89:EJW100 EJY89:EJY100 EKA89:EKA100 EKC89:EKC100 EKE89:EKE100 EKG89:EKG100 EKI89:EKI100 EKK89:EKK100 EKM89:EKM100 EKO89:EKO100 EKQ89:EKQ100 EKS89:EKS100 EKU89:EKU100 EKW89:EKW100 EKY89:EKY100 ELA89:ELA100 ELC89:ELC100 ELE89:ELE100 ELG89:ELG100 ELI89:ELI100 ELK89:ELK100 ELM89:ELM100 ELO89:ELO100 ELQ89:ELQ100 ELS89:ELS100 ELU89:ELU100 ELW89:ELW100 ELY89:ELY100 EMA89:EMA100 EMC89:EMC100 EME89:EME100 EMG89:EMG100 EMI89:EMI100 EMK89:EMK100 EMM89:EMM100 EMO89:EMO100 EMQ89:EMQ100 EMS89:EMS100 EMU89:EMU100 EMW89:EMW100 EMY89:EMY100 ENA89:ENA100 ENC89:ENC100 ENE89:ENE100 ENG89:ENG100 ENI89:ENI100 ENK89:ENK100 ENM89:ENM100 ENO89:ENO100 ENQ89:ENQ100 ENS89:ENS100 ENU89:ENU100 ENW89:ENW100 ENY89:ENY100 EOA89:EOA100 EOC89:EOC100 EOE89:EOE100 EOG89:EOG100 EOI89:EOI100 EOK89:EOK100 EOM89:EOM100 EOO89:EOO100 EOQ89:EOQ100 EOS89:EOS100 EOU89:EOU100 EOW89:EOW100 EOY89:EOY100 EPA89:EPA100 EPC89:EPC100 EPE89:EPE100 EPG89:EPG100 EPI89:EPI100 EPK89:EPK100 EPM89:EPM100 EPO89:EPO100 EPQ89:EPQ100 EPS89:EPS100 EPU89:EPU100 EPW89:EPW100 EPY89:EPY100 EQA89:EQA100 EQC89:EQC100 EQE89:EQE100 EQG89:EQG100 EQI89:EQI100 EQK89:EQK100 EQM89:EQM100 EQO89:EQO100 EQQ89:EQQ100 EQS89:EQS100 EQU89:EQU100 EQW89:EQW100 EQY89:EQY100 ERA89:ERA100 ERC89:ERC100 ERE89:ERE100 ERG89:ERG100 ERI89:ERI100 ERK89:ERK100 ERM89:ERM100 ERO89:ERO100 ERQ89:ERQ100 ERS89:ERS100 ERU89:ERU100 ERW89:ERW100 ERY89:ERY100 ESA89:ESA100 ESC89:ESC100 ESE89:ESE100 ESG89:ESG100 ESI89:ESI100 ESK89:ESK100 ESM89:ESM100 ESO89:ESO100 ESQ89:ESQ100 ESS89:ESS100 ESU89:ESU100 ESW89:ESW100 ESY89:ESY100 ETA89:ETA100 ETC89:ETC100 ETE89:ETE100 ETG89:ETG100 ETI89:ETI100 ETK89:ETK100 ETM89:ETM100 ETO89:ETO100 ETQ89:ETQ100 ETS89:ETS100 ETU89:ETU100 ETW89:ETW100 ETY89:ETY100 EUA89:EUA100 EUC89:EUC100 EUE89:EUE100 EUG89:EUG100 EUI89:EUI100 EUK89:EUK100 EUM89:EUM100 EUO89:EUO100 EUQ89:EUQ100 EUS89:EUS100 EUU89:EUU100 EUW89:EUW100 EUY89:EUY100 EVA89:EVA100 EVC89:EVC100 EVE89:EVE100 EVG89:EVG100 EVI89:EVI100 EVK89:EVK100 EVM89:EVM100 EVO89:EVO100 EVQ89:EVQ100 EVS89:EVS100 EVU89:EVU100 EVW89:EVW100 EVY89:EVY100 EWA89:EWA100 EWC89:EWC100 EWE89:EWE100 EWG89:EWG100 EWI89:EWI100 EWK89:EWK100 EWM89:EWM100 EWO89:EWO100 EWQ89:EWQ100 EWS89:EWS100 EWU89:EWU100 EWW89:EWW100 EWY89:EWY100 EXA89:EXA100 EXC89:EXC100 EXE89:EXE100 EXG89:EXG100 EXI89:EXI100 EXK89:EXK100 EXM89:EXM100 EXO89:EXO100 EXQ89:EXQ100 EXS89:EXS100 EXU89:EXU100 EXW89:EXW100 EXY89:EXY100 EYA89:EYA100 EYC89:EYC100 EYE89:EYE100 EYG89:EYG100 EYI89:EYI100 EYK89:EYK100 EYM89:EYM100 EYO89:EYO100 EYQ89:EYQ100 EYS89:EYS100 EYU89:EYU100 EYW89:EYW100 EYY89:EYY100 EZA89:EZA100 EZC89:EZC100 EZE89:EZE100 EZG89:EZG100 EZI89:EZI100 EZK89:EZK100 EZM89:EZM100 EZO89:EZO100 EZQ89:EZQ100 EZS89:EZS100 EZU89:EZU100 EZW89:EZW100 EZY89:EZY100 FAA89:FAA100 FAC89:FAC100 FAE89:FAE100 FAG89:FAG100 FAI89:FAI100 FAK89:FAK100 FAM89:FAM100 FAO89:FAO100 FAQ89:FAQ100 FAS89:FAS100 FAU89:FAU100 FAW89:FAW100 FAY89:FAY100 FBA89:FBA100 FBC89:FBC100 FBE89:FBE100 FBG89:FBG100 FBI89:FBI100 FBK89:FBK100 FBM89:FBM100 FBO89:FBO100 FBQ89:FBQ100 FBS89:FBS100 FBU89:FBU100 FBW89:FBW100 FBY89:FBY100 FCA89:FCA100 FCC89:FCC100 FCE89:FCE100 FCG89:FCG100 FCI89:FCI100 FCK89:FCK100 FCM89:FCM100 FCO89:FCO100 FCQ89:FCQ100 FCS89:FCS100 FCU89:FCU100 FCW89:FCW100 FCY89:FCY100 FDA89:FDA100 FDC89:FDC100 FDE89:FDE100 FDG89:FDG100 FDI89:FDI100 FDK89:FDK100 FDM89:FDM100 FDO89:FDO100 FDQ89:FDQ100 FDS89:FDS100 FDU89:FDU100 FDW89:FDW100 FDY89:FDY100 FEA89:FEA100 FEC89:FEC100 FEE89:FEE100 FEG89:FEG100 FEI89:FEI100 FEK89:FEK100 FEM89:FEM100 FEO89:FEO100 FEQ89:FEQ100 FES89:FES100 FEU89:FEU100 FEW89:FEW100 FEY89:FEY100 FFA89:FFA100 FFC89:FFC100 FFE89:FFE100 FFG89:FFG100 FFI89:FFI100 FFK89:FFK100 FFM89:FFM100 FFO89:FFO100 FFQ89:FFQ100 FFS89:FFS100 FFU89:FFU100 FFW89:FFW100 FFY89:FFY100 FGA89:FGA100 FGC89:FGC100 FGE89:FGE100 FGG89:FGG100 FGI89:FGI100 FGK89:FGK100 FGM89:FGM100 FGO89:FGO100 FGQ89:FGQ100 FGS89:FGS100 FGU89:FGU100 FGW89:FGW100 FGY89:FGY100 FHA89:FHA100 FHC89:FHC100 FHE89:FHE100 FHG89:FHG100 FHI89:FHI100 FHK89:FHK100 FHM89:FHM100 FHO89:FHO100 FHQ89:FHQ100 FHS89:FHS100 FHU89:FHU100 FHW89:FHW100 FHY89:FHY100 FIA89:FIA100 FIC89:FIC100 FIE89:FIE100 FIG89:FIG100 FII89:FII100 FIK89:FIK100 FIM89:FIM100 FIO89:FIO100 FIQ89:FIQ100 FIS89:FIS100 FIU89:FIU100 FIW89:FIW100 FIY89:FIY100 FJA89:FJA100 FJC89:FJC100 FJE89:FJE100 FJG89:FJG100 FJI89:FJI100 FJK89:FJK100 FJM89:FJM100 FJO89:FJO100 FJQ89:FJQ100 FJS89:FJS100 FJU89:FJU100 FJW89:FJW100 FJY89:FJY100 FKA89:FKA100 FKC89:FKC100 FKE89:FKE100 FKG89:FKG100 FKI89:FKI100 FKK89:FKK100 FKM89:FKM100 FKO89:FKO100 FKQ89:FKQ100 FKS89:FKS100 FKU89:FKU100 FKW89:FKW100 FKY89:FKY100 FLA89:FLA100 FLC89:FLC100 FLE89:FLE100 FLG89:FLG100 FLI89:FLI100 FLK89:FLK100 FLM89:FLM100 FLO89:FLO100 FLQ89:FLQ100 FLS89:FLS100 FLU89:FLU100 FLW89:FLW100 FLY89:FLY100 FMA89:FMA100 FMC89:FMC100 FME89:FME100 FMG89:FMG100 FMI89:FMI100 FMK89:FMK100 FMM89:FMM100 FMO89:FMO100 FMQ89:FMQ100 FMS89:FMS100 FMU89:FMU100 FMW89:FMW100 FMY89:FMY100 FNA89:FNA100 FNC89:FNC100 FNE89:FNE100 FNG89:FNG100 FNI89:FNI100 FNK89:FNK100 FNM89:FNM100 FNO89:FNO100 FNQ89:FNQ100 FNS89:FNS100 FNU89:FNU100 FNW89:FNW100 FNY89:FNY100 FOA89:FOA100 FOC89:FOC100 FOE89:FOE100 FOG89:FOG100 FOI89:FOI100 FOK89:FOK100 FOM89:FOM100 FOO89:FOO100 FOQ89:FOQ100 FOS89:FOS100 FOU89:FOU100 FOW89:FOW100 FOY89:FOY100 FPA89:FPA100 FPC89:FPC100 FPE89:FPE100 FPG89:FPG100 FPI89:FPI100 FPK89:FPK100 FPM89:FPM100 FPO89:FPO100 FPQ89:FPQ100 FPS89:FPS100 FPU89:FPU100 FPW89:FPW100 FPY89:FPY100 FQA89:FQA100 FQC89:FQC100 FQE89:FQE100 FQG89:FQG100 FQI89:FQI100 FQK89:FQK100 FQM89:FQM100 FQO89:FQO100 FQQ89:FQQ100 FQS89:FQS100 FQU89:FQU100 FQW89:FQW100 FQY89:FQY100 FRA89:FRA100 FRC89:FRC100 FRE89:FRE100 FRG89:FRG100 FRI89:FRI100 FRK89:FRK100 FRM89:FRM100 FRO89:FRO100 FRQ89:FRQ100 FRS89:FRS100 FRU89:FRU100 FRW89:FRW100 FRY89:FRY100 FSA89:FSA100 FSC89:FSC100 FSE89:FSE100 FSG89:FSG100 FSI89:FSI100 FSK89:FSK100 FSM89:FSM100 FSO89:FSO100 FSQ89:FSQ100 FSS89:FSS100 FSU89:FSU100 FSW89:FSW100 FSY89:FSY100 FTA89:FTA100 FTC89:FTC100 FTE89:FTE100 FTG89:FTG100 FTI89:FTI100 FTK89:FTK100 FTM89:FTM100 FTO89:FTO100 FTQ89:FTQ100 FTS89:FTS100 FTU89:FTU100 FTW89:FTW100 FTY89:FTY100 FUA89:FUA100 FUC89:FUC100 FUE89:FUE100 FUG89:FUG100 FUI89:FUI100 FUK89:FUK100 FUM89:FUM100 FUO89:FUO100 FUQ89:FUQ100 FUS89:FUS100 FUU89:FUU100 FUW89:FUW100 FUY89:FUY100 FVA89:FVA100 FVC89:FVC100 FVE89:FVE100 FVG89:FVG100 FVI89:FVI100 FVK89:FVK100 FVM89:FVM100 FVO89:FVO100 FVQ89:FVQ100 FVS89:FVS100 FVU89:FVU100 FVW89:FVW100 FVY89:FVY100 FWA89:FWA100 FWC89:FWC100 FWE89:FWE100 FWG89:FWG100 FWI89:FWI100 FWK89:FWK100 FWM89:FWM100 FWO89:FWO100 FWQ89:FWQ100 FWS89:FWS100 FWU89:FWU100 FWW89:FWW100 FWY89:FWY100 FXA89:FXA100 FXC89:FXC100 FXE89:FXE100 FXG89:FXG100 FXI89:FXI100 FXK89:FXK100 FXM89:FXM100 FXO89:FXO100 FXQ89:FXQ100 FXS89:FXS100 FXU89:FXU100 FXW89:FXW100 FXY89:FXY100 FYA89:FYA100 FYC89:FYC100 FYE89:FYE100 FYG89:FYG100 FYI89:FYI100 FYK89:FYK100 FYM89:FYM100 FYO89:FYO100 FYQ89:FYQ100 FYS89:FYS100 FYU89:FYU100 FYW89:FYW100 FYY89:FYY100 FZA89:FZA100 FZC89:FZC100 FZE89:FZE100 FZG89:FZG100 FZI89:FZI100 FZK89:FZK100 FZM89:FZM100 FZO89:FZO100 FZQ89:FZQ100 FZS89:FZS100 FZU89:FZU100 FZW89:FZW100 FZY89:FZY100 GAA89:GAA100 GAC89:GAC100 GAE89:GAE100 GAG89:GAG100 GAI89:GAI100 GAK89:GAK100 GAM89:GAM100 GAO89:GAO100 GAQ89:GAQ100 GAS89:GAS100 GAU89:GAU100 GAW89:GAW100 GAY89:GAY100 GBA89:GBA100 GBC89:GBC100 GBE89:GBE100 GBG89:GBG100 GBI89:GBI100 GBK89:GBK100 GBM89:GBM100 GBO89:GBO100 GBQ89:GBQ100 GBS89:GBS100 GBU89:GBU100 GBW89:GBW100 GBY89:GBY100 GCA89:GCA100 GCC89:GCC100 GCE89:GCE100 GCG89:GCG100 GCI89:GCI100 GCK89:GCK100 GCM89:GCM100 GCO89:GCO100 GCQ89:GCQ100 GCS89:GCS100 GCU89:GCU100 GCW89:GCW100 GCY89:GCY100 GDA89:GDA100 GDC89:GDC100 GDE89:GDE100 GDG89:GDG100 GDI89:GDI100 GDK89:GDK100 GDM89:GDM100 GDO89:GDO100 GDQ89:GDQ100 GDS89:GDS100 GDU89:GDU100 GDW89:GDW100 GDY89:GDY100 GEA89:GEA100 GEC89:GEC100 GEE89:GEE100 GEG89:GEG100 GEI89:GEI100 GEK89:GEK100 GEM89:GEM100 GEO89:GEO100 GEQ89:GEQ100 GES89:GES100 GEU89:GEU100 GEW89:GEW100 GEY89:GEY100 GFA89:GFA100 GFC89:GFC100 GFE89:GFE100 GFG89:GFG100 GFI89:GFI100 GFK89:GFK100 GFM89:GFM100 GFO89:GFO100 GFQ89:GFQ100 GFS89:GFS100 GFU89:GFU100 GFW89:GFW100 GFY89:GFY100 GGA89:GGA100 GGC89:GGC100 GGE89:GGE100 GGG89:GGG100 GGI89:GGI100 GGK89:GGK100 GGM89:GGM100 GGO89:GGO100 GGQ89:GGQ100 GGS89:GGS100 GGU89:GGU100 GGW89:GGW100 GGY89:GGY100 GHA89:GHA100 GHC89:GHC100 GHE89:GHE100 GHG89:GHG100 GHI89:GHI100 GHK89:GHK100 GHM89:GHM100 GHO89:GHO100 GHQ89:GHQ100 GHS89:GHS100 GHU89:GHU100 GHW89:GHW100 GHY89:GHY100 GIA89:GIA100 GIC89:GIC100 GIE89:GIE100 GIG89:GIG100 GII89:GII100 GIK89:GIK100 GIM89:GIM100 GIO89:GIO100 GIQ89:GIQ100 GIS89:GIS100 GIU89:GIU100 GIW89:GIW100 GIY89:GIY100 GJA89:GJA100 GJC89:GJC100 GJE89:GJE100 GJG89:GJG100 GJI89:GJI100 GJK89:GJK100 GJM89:GJM100 GJO89:GJO100 GJQ89:GJQ100 GJS89:GJS100 GJU89:GJU100 GJW89:GJW100 GJY89:GJY100 GKA89:GKA100 GKC89:GKC100 GKE89:GKE100 GKG89:GKG100 GKI89:GKI100 GKK89:GKK100 GKM89:GKM100 GKO89:GKO100 GKQ89:GKQ100 GKS89:GKS100 GKU89:GKU100 GKW89:GKW100 GKY89:GKY100 GLA89:GLA100 GLC89:GLC100 GLE89:GLE100 GLG89:GLG100 GLI89:GLI100 GLK89:GLK100 GLM89:GLM100 GLO89:GLO100 GLQ89:GLQ100 GLS89:GLS100 GLU89:GLU100 GLW89:GLW100 GLY89:GLY100 GMA89:GMA100 GMC89:GMC100 GME89:GME100 GMG89:GMG100 GMI89:GMI100 GMK89:GMK100 GMM89:GMM100 GMO89:GMO100 GMQ89:GMQ100 GMS89:GMS100 GMU89:GMU100 GMW89:GMW100 GMY89:GMY100 GNA89:GNA100 GNC89:GNC100 GNE89:GNE100 GNG89:GNG100 GNI89:GNI100 GNK89:GNK100 GNM89:GNM100 GNO89:GNO100 GNQ89:GNQ100 GNS89:GNS100 GNU89:GNU100 GNW89:GNW100 GNY89:GNY100 GOA89:GOA100 GOC89:GOC100 GOE89:GOE100 GOG89:GOG100 GOI89:GOI100 GOK89:GOK100 GOM89:GOM100 GOO89:GOO100 GOQ89:GOQ100 GOS89:GOS100 GOU89:GOU100 GOW89:GOW100 GOY89:GOY100 GPA89:GPA100 GPC89:GPC100 GPE89:GPE100 GPG89:GPG100 GPI89:GPI100 GPK89:GPK100 GPM89:GPM100 GPO89:GPO100 GPQ89:GPQ100 GPS89:GPS100 GPU89:GPU100 GPW89:GPW100 GPY89:GPY100 GQA89:GQA100 GQC89:GQC100 GQE89:GQE100 GQG89:GQG100 GQI89:GQI100 GQK89:GQK100 GQM89:GQM100 GQO89:GQO100 GQQ89:GQQ100 GQS89:GQS100 GQU89:GQU100 GQW89:GQW100 GQY89:GQY100 GRA89:GRA100 GRC89:GRC100 GRE89:GRE100 GRG89:GRG100 GRI89:GRI100 GRK89:GRK100 GRM89:GRM100 GRO89:GRO100 GRQ89:GRQ100 GRS89:GRS100 GRU89:GRU100 GRW89:GRW100 GRY89:GRY100 GSA89:GSA100 GSC89:GSC100 GSE89:GSE100 GSG89:GSG100 GSI89:GSI100 GSK89:GSK100 GSM89:GSM100 GSO89:GSO100 GSQ89:GSQ100 GSS89:GSS100 GSU89:GSU100 GSW89:GSW100 GSY89:GSY100 GTA89:GTA100 GTC89:GTC100 GTE89:GTE100 GTG89:GTG100 GTI89:GTI100 GTK89:GTK100 GTM89:GTM100 GTO89:GTO100 GTQ89:GTQ100 GTS89:GTS100 GTU89:GTU100 GTW89:GTW100 GTY89:GTY100 GUA89:GUA100 GUC89:GUC100 GUE89:GUE100 GUG89:GUG100 GUI89:GUI100 GUK89:GUK100 GUM89:GUM100 GUO89:GUO100 GUQ89:GUQ100 GUS89:GUS100 GUU89:GUU100 GUW89:GUW100 GUY89:GUY100 GVA89:GVA100 GVC89:GVC100 GVE89:GVE100 GVG89:GVG100 GVI89:GVI100 GVK89:GVK100 GVM89:GVM100 GVO89:GVO100 GVQ89:GVQ100 GVS89:GVS100 GVU89:GVU100 GVW89:GVW100 GVY89:GVY100 GWA89:GWA100 GWC89:GWC100 GWE89:GWE100 GWG89:GWG100 GWI89:GWI100 GWK89:GWK100 GWM89:GWM100 GWO89:GWO100 GWQ89:GWQ100 GWS89:GWS100 GWU89:GWU100 GWW89:GWW100 GWY89:GWY100 GXA89:GXA100 GXC89:GXC100 GXE89:GXE100 GXG89:GXG100 GXI89:GXI100 GXK89:GXK100 GXM89:GXM100 GXO89:GXO100 GXQ89:GXQ100 GXS89:GXS100 GXU89:GXU100 GXW89:GXW100 GXY89:GXY100 GYA89:GYA100 GYC89:GYC100 GYE89:GYE100 GYG89:GYG100 GYI89:GYI100 GYK89:GYK100 GYM89:GYM100 GYO89:GYO100 GYQ89:GYQ100 GYS89:GYS100 GYU89:GYU100 GYW89:GYW100 GYY89:GYY100 GZA89:GZA100 GZC89:GZC100 GZE89:GZE100 GZG89:GZG100 GZI89:GZI100 GZK89:GZK100 GZM89:GZM100 GZO89:GZO100 GZQ89:GZQ100 GZS89:GZS100 GZU89:GZU100 GZW89:GZW100 GZY89:GZY100 HAA89:HAA100 HAC89:HAC100 HAE89:HAE100 HAG89:HAG100 HAI89:HAI100 HAK89:HAK100 HAM89:HAM100 HAO89:HAO100 HAQ89:HAQ100 HAS89:HAS100 HAU89:HAU100 HAW89:HAW100 HAY89:HAY100 HBA89:HBA100 HBC89:HBC100 HBE89:HBE100 HBG89:HBG100 HBI89:HBI100 HBK89:HBK100 HBM89:HBM100 HBO89:HBO100 HBQ89:HBQ100 HBS89:HBS100 HBU89:HBU100 HBW89:HBW100 HBY89:HBY100 HCA89:HCA100 HCC89:HCC100 HCE89:HCE100 HCG89:HCG100 HCI89:HCI100 HCK89:HCK100 HCM89:HCM100 HCO89:HCO100 HCQ89:HCQ100 HCS89:HCS100 HCU89:HCU100 HCW89:HCW100 HCY89:HCY100 HDA89:HDA100 HDC89:HDC100 HDE89:HDE100 HDG89:HDG100 HDI89:HDI100 HDK89:HDK100 HDM89:HDM100 HDO89:HDO100 HDQ89:HDQ100 HDS89:HDS100 HDU89:HDU100 HDW89:HDW100 HDY89:HDY100 HEA89:HEA100 HEC89:HEC100 HEE89:HEE100 HEG89:HEG100 HEI89:HEI100 HEK89:HEK100 HEM89:HEM100 HEO89:HEO100 HEQ89:HEQ100 HES89:HES100 HEU89:HEU100 HEW89:HEW100 HEY89:HEY100 HFA89:HFA100 HFC89:HFC100 HFE89:HFE100 HFG89:HFG100 HFI89:HFI100 HFK89:HFK100 HFM89:HFM100 HFO89:HFO100 HFQ89:HFQ100 HFS89:HFS100 HFU89:HFU100 HFW89:HFW100 HFY89:HFY100 HGA89:HGA100 HGC89:HGC100 HGE89:HGE100 HGG89:HGG100 HGI89:HGI100 HGK89:HGK100 HGM89:HGM100 HGO89:HGO100 HGQ89:HGQ100 HGS89:HGS100 HGU89:HGU100 HGW89:HGW100 HGY89:HGY100 HHA89:HHA100 HHC89:HHC100 HHE89:HHE100 HHG89:HHG100 HHI89:HHI100 HHK89:HHK100 HHM89:HHM100 HHO89:HHO100 HHQ89:HHQ100 HHS89:HHS100 HHU89:HHU100 HHW89:HHW100 HHY89:HHY100 HIA89:HIA100 HIC89:HIC100 HIE89:HIE100 HIG89:HIG100 HII89:HII100 HIK89:HIK100 HIM89:HIM100 HIO89:HIO100 HIQ89:HIQ100 HIS89:HIS100 HIU89:HIU100 HIW89:HIW100 HIY89:HIY100 HJA89:HJA100 HJC89:HJC100 HJE89:HJE100 HJG89:HJG100 HJI89:HJI100 HJK89:HJK100 HJM89:HJM100 HJO89:HJO100 HJQ89:HJQ100 HJS89:HJS100 HJU89:HJU100 HJW89:HJW100 HJY89:HJY100 HKA89:HKA100 HKC89:HKC100 HKE89:HKE100 HKG89:HKG100 HKI89:HKI100 HKK89:HKK100 HKM89:HKM100 HKO89:HKO100 HKQ89:HKQ100 HKS89:HKS100 HKU89:HKU100 HKW89:HKW100 HKY89:HKY100 HLA89:HLA100 HLC89:HLC100 HLE89:HLE100 HLG89:HLG100 HLI89:HLI100 HLK89:HLK100 HLM89:HLM100 HLO89:HLO100 HLQ89:HLQ100 HLS89:HLS100 HLU89:HLU100 HLW89:HLW100 HLY89:HLY100 HMA89:HMA100 HMC89:HMC100 HME89:HME100 HMG89:HMG100 HMI89:HMI100 HMK89:HMK100 HMM89:HMM100 HMO89:HMO100 HMQ89:HMQ100 HMS89:HMS100 HMU89:HMU100 HMW89:HMW100 HMY89:HMY100 HNA89:HNA100 HNC89:HNC100 HNE89:HNE100 HNG89:HNG100 HNI89:HNI100 HNK89:HNK100 HNM89:HNM100 HNO89:HNO100 HNQ89:HNQ100 HNS89:HNS100 HNU89:HNU100 HNW89:HNW100 HNY89:HNY100 HOA89:HOA100 HOC89:HOC100 HOE89:HOE100 HOG89:HOG100 HOI89:HOI100 HOK89:HOK100 HOM89:HOM100 HOO89:HOO100 HOQ89:HOQ100 HOS89:HOS100 HOU89:HOU100 HOW89:HOW100 HOY89:HOY100 HPA89:HPA100 HPC89:HPC100 HPE89:HPE100 HPG89:HPG100 HPI89:HPI100 HPK89:HPK100 HPM89:HPM100 HPO89:HPO100 HPQ89:HPQ100 HPS89:HPS100 HPU89:HPU100 HPW89:HPW100 HPY89:HPY100 HQA89:HQA100 HQC89:HQC100 HQE89:HQE100 HQG89:HQG100 HQI89:HQI100 HQK89:HQK100 HQM89:HQM100 HQO89:HQO100 HQQ89:HQQ100 HQS89:HQS100 HQU89:HQU100 HQW89:HQW100 HQY89:HQY100 HRA89:HRA100 HRC89:HRC100 HRE89:HRE100 HRG89:HRG100 HRI89:HRI100 HRK89:HRK100 HRM89:HRM100 HRO89:HRO100 HRQ89:HRQ100 HRS89:HRS100 HRU89:HRU100 HRW89:HRW100 HRY89:HRY100 HSA89:HSA100 HSC89:HSC100 HSE89:HSE100 HSG89:HSG100 HSI89:HSI100 HSK89:HSK100 HSM89:HSM100 HSO89:HSO100 HSQ89:HSQ100 HSS89:HSS100 HSU89:HSU100 HSW89:HSW100 HSY89:HSY100 HTA89:HTA100 HTC89:HTC100 HTE89:HTE100 HTG89:HTG100 HTI89:HTI100 HTK89:HTK100 HTM89:HTM100 HTO89:HTO100 HTQ89:HTQ100 HTS89:HTS100 HTU89:HTU100 HTW89:HTW100 HTY89:HTY100 HUA89:HUA100 HUC89:HUC100 HUE89:HUE100 HUG89:HUG100 HUI89:HUI100 HUK89:HUK100 HUM89:HUM100 HUO89:HUO100 HUQ89:HUQ100 HUS89:HUS100 HUU89:HUU100 HUW89:HUW100 HUY89:HUY100 HVA89:HVA100 HVC89:HVC100 HVE89:HVE100 HVG89:HVG100 HVI89:HVI100 HVK89:HVK100 HVM89:HVM100 HVO89:HVO100 HVQ89:HVQ100 HVS89:HVS100 HVU89:HVU100 HVW89:HVW100 HVY89:HVY100 HWA89:HWA100 HWC89:HWC100 HWE89:HWE100 HWG89:HWG100 HWI89:HWI100 HWK89:HWK100 HWM89:HWM100 HWO89:HWO100 HWQ89:HWQ100 HWS89:HWS100 HWU89:HWU100 HWW89:HWW100 HWY89:HWY100 HXA89:HXA100 HXC89:HXC100 HXE89:HXE100 HXG89:HXG100 HXI89:HXI100 HXK89:HXK100 HXM89:HXM100 HXO89:HXO100 HXQ89:HXQ100 HXS89:HXS100 HXU89:HXU100 HXW89:HXW100 HXY89:HXY100 HYA89:HYA100 HYC89:HYC100 HYE89:HYE100 HYG89:HYG100 HYI89:HYI100 HYK89:HYK100 HYM89:HYM100 HYO89:HYO100 HYQ89:HYQ100 HYS89:HYS100 HYU89:HYU100 HYW89:HYW100 HYY89:HYY100 HZA89:HZA100 HZC89:HZC100 HZE89:HZE100 HZG89:HZG100 HZI89:HZI100 HZK89:HZK100 HZM89:HZM100 HZO89:HZO100 HZQ89:HZQ100 HZS89:HZS100 HZU89:HZU100 HZW89:HZW100 HZY89:HZY100 IAA89:IAA100 IAC89:IAC100 IAE89:IAE100 IAG89:IAG100 IAI89:IAI100 IAK89:IAK100 IAM89:IAM100 IAO89:IAO100 IAQ89:IAQ100 IAS89:IAS100 IAU89:IAU100 IAW89:IAW100 IAY89:IAY100 IBA89:IBA100 IBC89:IBC100 IBE89:IBE100 IBG89:IBG100 IBI89:IBI100 IBK89:IBK100 IBM89:IBM100 IBO89:IBO100 IBQ89:IBQ100 IBS89:IBS100 IBU89:IBU100 IBW89:IBW100 IBY89:IBY100 ICA89:ICA100 ICC89:ICC100 ICE89:ICE100 ICG89:ICG100 ICI89:ICI100 ICK89:ICK100 ICM89:ICM100 ICO89:ICO100 ICQ89:ICQ100 ICS89:ICS100 ICU89:ICU100 ICW89:ICW100 ICY89:ICY100 IDA89:IDA100 IDC89:IDC100 IDE89:IDE100 IDG89:IDG100 IDI89:IDI100 IDK89:IDK100 IDM89:IDM100 IDO89:IDO100 IDQ89:IDQ100 IDS89:IDS100 IDU89:IDU100 IDW89:IDW100 IDY89:IDY100 IEA89:IEA100 IEC89:IEC100 IEE89:IEE100 IEG89:IEG100 IEI89:IEI100 IEK89:IEK100 IEM89:IEM100 IEO89:IEO100 IEQ89:IEQ100 IES89:IES100 IEU89:IEU100 IEW89:IEW100 IEY89:IEY100 IFA89:IFA100 IFC89:IFC100 IFE89:IFE100 IFG89:IFG100 IFI89:IFI100 IFK89:IFK100 IFM89:IFM100 IFO89:IFO100 IFQ89:IFQ100 IFS89:IFS100 IFU89:IFU100 IFW89:IFW100 IFY89:IFY100 IGA89:IGA100 IGC89:IGC100 IGE89:IGE100 IGG89:IGG100 IGI89:IGI100 IGK89:IGK100 IGM89:IGM100 IGO89:IGO100 IGQ89:IGQ100 IGS89:IGS100 IGU89:IGU100 IGW89:IGW100 IGY89:IGY100 IHA89:IHA100 IHC89:IHC100 IHE89:IHE100 IHG89:IHG100 IHI89:IHI100 IHK89:IHK100 IHM89:IHM100 IHO89:IHO100 IHQ89:IHQ100 IHS89:IHS100 IHU89:IHU100 IHW89:IHW100 IHY89:IHY100 IIA89:IIA100 IIC89:IIC100 IIE89:IIE100 IIG89:IIG100 III89:III100 IIK89:IIK100 IIM89:IIM100 IIO89:IIO100 IIQ89:IIQ100 IIS89:IIS100 IIU89:IIU100 IIW89:IIW100 IIY89:IIY100 IJA89:IJA100 IJC89:IJC100 IJE89:IJE100 IJG89:IJG100 IJI89:IJI100 IJK89:IJK100 IJM89:IJM100 IJO89:IJO100 IJQ89:IJQ100 IJS89:IJS100 IJU89:IJU100 IJW89:IJW100 IJY89:IJY100 IKA89:IKA100 IKC89:IKC100 IKE89:IKE100 IKG89:IKG100 IKI89:IKI100 IKK89:IKK100 IKM89:IKM100 IKO89:IKO100 IKQ89:IKQ100 IKS89:IKS100 IKU89:IKU100 IKW89:IKW100 IKY89:IKY100 ILA89:ILA100 ILC89:ILC100 ILE89:ILE100 ILG89:ILG100 ILI89:ILI100 ILK89:ILK100 ILM89:ILM100 ILO89:ILO100 ILQ89:ILQ100 ILS89:ILS100 ILU89:ILU100 ILW89:ILW100 ILY89:ILY100 IMA89:IMA100 IMC89:IMC100 IME89:IME100 IMG89:IMG100 IMI89:IMI100 IMK89:IMK100 IMM89:IMM100 IMO89:IMO100 IMQ89:IMQ100 IMS89:IMS100 IMU89:IMU100 IMW89:IMW100 IMY89:IMY100 INA89:INA100 INC89:INC100 INE89:INE100 ING89:ING100 INI89:INI100 INK89:INK100 INM89:INM100 INO89:INO100 INQ89:INQ100 INS89:INS100 INU89:INU100 INW89:INW100 INY89:INY100 IOA89:IOA100 IOC89:IOC100 IOE89:IOE100 IOG89:IOG100 IOI89:IOI100 IOK89:IOK100 IOM89:IOM100 IOO89:IOO100 IOQ89:IOQ100 IOS89:IOS100 IOU89:IOU100 IOW89:IOW100 IOY89:IOY100 IPA89:IPA100 IPC89:IPC100 IPE89:IPE100 IPG89:IPG100 IPI89:IPI100 IPK89:IPK100 IPM89:IPM100 IPO89:IPO100 IPQ89:IPQ100 IPS89:IPS100 IPU89:IPU100 IPW89:IPW100 IPY89:IPY100 IQA89:IQA100 IQC89:IQC100 IQE89:IQE100 IQG89:IQG100 IQI89:IQI100 IQK89:IQK100 IQM89:IQM100 IQO89:IQO100 IQQ89:IQQ100 IQS89:IQS100 IQU89:IQU100 IQW89:IQW100 IQY89:IQY100 IRA89:IRA100 IRC89:IRC100 IRE89:IRE100 IRG89:IRG100 IRI89:IRI100 IRK89:IRK100 IRM89:IRM100 IRO89:IRO100 IRQ89:IRQ100 IRS89:IRS100 IRU89:IRU100 IRW89:IRW100 IRY89:IRY100 ISA89:ISA100 ISC89:ISC100 ISE89:ISE100 ISG89:ISG100 ISI89:ISI100 ISK89:ISK100 ISM89:ISM100 ISO89:ISO100 ISQ89:ISQ100 ISS89:ISS100 ISU89:ISU100 ISW89:ISW100 ISY89:ISY100 ITA89:ITA100 ITC89:ITC100 ITE89:ITE100 ITG89:ITG100 ITI89:ITI100 ITK89:ITK100 ITM89:ITM100 ITO89:ITO100 ITQ89:ITQ100 ITS89:ITS100 ITU89:ITU100 ITW89:ITW100 ITY89:ITY100 IUA89:IUA100 IUC89:IUC100 IUE89:IUE100 IUG89:IUG100 IUI89:IUI100 IUK89:IUK100 IUM89:IUM100 IUO89:IUO100 IUQ89:IUQ100 IUS89:IUS100 IUU89:IUU100 IUW89:IUW100 IUY89:IUY100 IVA89:IVA100 IVC89:IVC100 IVE89:IVE100 IVG89:IVG100 IVI89:IVI100 IVK89:IVK100 IVM89:IVM100 IVO89:IVO100 IVQ89:IVQ100 IVS89:IVS100 IVU89:IVU100 IVW89:IVW100 IVY89:IVY100 IWA89:IWA100 IWC89:IWC100 IWE89:IWE100 IWG89:IWG100 IWI89:IWI100 IWK89:IWK100 IWM89:IWM100 IWO89:IWO100 IWQ89:IWQ100 IWS89:IWS100 IWU89:IWU100 IWW89:IWW100 IWY89:IWY100 IXA89:IXA100 IXC89:IXC100 IXE89:IXE100 IXG89:IXG100 IXI89:IXI100 IXK89:IXK100 IXM89:IXM100 IXO89:IXO100 IXQ89:IXQ100 IXS89:IXS100 IXU89:IXU100 IXW89:IXW100 IXY89:IXY100 IYA89:IYA100 IYC89:IYC100 IYE89:IYE100 IYG89:IYG100 IYI89:IYI100 IYK89:IYK100 IYM89:IYM100 IYO89:IYO100 IYQ89:IYQ100 IYS89:IYS100 IYU89:IYU100 IYW89:IYW100 IYY89:IYY100 IZA89:IZA100 IZC89:IZC100 IZE89:IZE100 IZG89:IZG100 IZI89:IZI100 IZK89:IZK100 IZM89:IZM100 IZO89:IZO100 IZQ89:IZQ100 IZS89:IZS100 IZU89:IZU100 IZW89:IZW100 IZY89:IZY100 JAA89:JAA100 JAC89:JAC100 JAE89:JAE100 JAG89:JAG100 JAI89:JAI100 JAK89:JAK100 JAM89:JAM100 JAO89:JAO100 JAQ89:JAQ100 JAS89:JAS100 JAU89:JAU100 JAW89:JAW100 JAY89:JAY100 JBA89:JBA100 JBC89:JBC100 JBE89:JBE100 JBG89:JBG100 JBI89:JBI100 JBK89:JBK100 JBM89:JBM100 JBO89:JBO100 JBQ89:JBQ100 JBS89:JBS100 JBU89:JBU100 JBW89:JBW100 JBY89:JBY100 JCA89:JCA100 JCC89:JCC100 JCE89:JCE100 JCG89:JCG100 JCI89:JCI100 JCK89:JCK100 JCM89:JCM100 JCO89:JCO100 JCQ89:JCQ100 JCS89:JCS100 JCU89:JCU100 JCW89:JCW100 JCY89:JCY100 JDA89:JDA100 JDC89:JDC100 JDE89:JDE100 JDG89:JDG100 JDI89:JDI100 JDK89:JDK100 JDM89:JDM100 JDO89:JDO100 JDQ89:JDQ100 JDS89:JDS100 JDU89:JDU100 JDW89:JDW100 JDY89:JDY100 JEA89:JEA100 JEC89:JEC100 JEE89:JEE100 JEG89:JEG100 JEI89:JEI100 JEK89:JEK100 JEM89:JEM100 JEO89:JEO100 JEQ89:JEQ100 JES89:JES100 JEU89:JEU100 JEW89:JEW100 JEY89:JEY100 JFA89:JFA100 JFC89:JFC100 JFE89:JFE100 JFG89:JFG100 JFI89:JFI100 JFK89:JFK100 JFM89:JFM100 JFO89:JFO100 JFQ89:JFQ100 JFS89:JFS100 JFU89:JFU100 JFW89:JFW100 JFY89:JFY100 JGA89:JGA100 JGC89:JGC100 JGE89:JGE100 JGG89:JGG100 JGI89:JGI100 JGK89:JGK100 JGM89:JGM100 JGO89:JGO100 JGQ89:JGQ100 JGS89:JGS100 JGU89:JGU100 JGW89:JGW100 JGY89:JGY100 JHA89:JHA100 JHC89:JHC100 JHE89:JHE100 JHG89:JHG100 JHI89:JHI100 JHK89:JHK100 JHM89:JHM100 JHO89:JHO100 JHQ89:JHQ100 JHS89:JHS100 JHU89:JHU100 JHW89:JHW100 JHY89:JHY100 JIA89:JIA100 JIC89:JIC100 JIE89:JIE100 JIG89:JIG100 JII89:JII100 JIK89:JIK100 JIM89:JIM100 JIO89:JIO100 JIQ89:JIQ100 JIS89:JIS100 JIU89:JIU100 JIW89:JIW100 JIY89:JIY100 JJA89:JJA100 JJC89:JJC100 JJE89:JJE100 JJG89:JJG100 JJI89:JJI100 JJK89:JJK100 JJM89:JJM100 JJO89:JJO100 JJQ89:JJQ100 JJS89:JJS100 JJU89:JJU100 JJW89:JJW100 JJY89:JJY100 JKA89:JKA100 JKC89:JKC100 JKE89:JKE100 JKG89:JKG100 JKI89:JKI100 JKK89:JKK100 JKM89:JKM100 JKO89:JKO100 JKQ89:JKQ100 JKS89:JKS100 JKU89:JKU100 JKW89:JKW100 JKY89:JKY100 JLA89:JLA100 JLC89:JLC100 JLE89:JLE100 JLG89:JLG100 JLI89:JLI100 JLK89:JLK100 JLM89:JLM100 JLO89:JLO100 JLQ89:JLQ100 JLS89:JLS100 JLU89:JLU100 JLW89:JLW100 JLY89:JLY100 JMA89:JMA100 JMC89:JMC100 JME89:JME100 JMG89:JMG100 JMI89:JMI100 JMK89:JMK100 JMM89:JMM100 JMO89:JMO100 JMQ89:JMQ100 JMS89:JMS100 JMU89:JMU100 JMW89:JMW100 JMY89:JMY100 JNA89:JNA100 JNC89:JNC100 JNE89:JNE100 JNG89:JNG100 JNI89:JNI100 JNK89:JNK100 JNM89:JNM100 JNO89:JNO100 JNQ89:JNQ100 JNS89:JNS100 JNU89:JNU100 JNW89:JNW100 JNY89:JNY100 JOA89:JOA100 JOC89:JOC100 JOE89:JOE100 JOG89:JOG100 JOI89:JOI100 JOK89:JOK100 JOM89:JOM100 JOO89:JOO100 JOQ89:JOQ100 JOS89:JOS100 JOU89:JOU100 JOW89:JOW100 JOY89:JOY100 JPA89:JPA100 JPC89:JPC100 JPE89:JPE100 JPG89:JPG100 JPI89:JPI100 JPK89:JPK100 JPM89:JPM100 JPO89:JPO100 JPQ89:JPQ100 JPS89:JPS100 JPU89:JPU100 JPW89:JPW100 JPY89:JPY100 JQA89:JQA100 JQC89:JQC100 JQE89:JQE100 JQG89:JQG100 JQI89:JQI100 JQK89:JQK100 JQM89:JQM100 JQO89:JQO100 JQQ89:JQQ100 JQS89:JQS100 JQU89:JQU100 JQW89:JQW100 JQY89:JQY100 JRA89:JRA100 JRC89:JRC100 JRE89:JRE100 JRG89:JRG100 JRI89:JRI100 JRK89:JRK100 JRM89:JRM100 JRO89:JRO100 JRQ89:JRQ100 JRS89:JRS100 JRU89:JRU100 JRW89:JRW100 JRY89:JRY100 JSA89:JSA100 JSC89:JSC100 JSE89:JSE100 JSG89:JSG100 JSI89:JSI100 JSK89:JSK100 JSM89:JSM100 JSO89:JSO100 JSQ89:JSQ100 JSS89:JSS100 JSU89:JSU100 JSW89:JSW100 JSY89:JSY100 JTA89:JTA100 JTC89:JTC100 JTE89:JTE100 JTG89:JTG100 JTI89:JTI100 JTK89:JTK100 JTM89:JTM100 JTO89:JTO100 JTQ89:JTQ100 JTS89:JTS100 JTU89:JTU100 JTW89:JTW100 JTY89:JTY100 JUA89:JUA100 JUC89:JUC100 JUE89:JUE100 JUG89:JUG100 JUI89:JUI100 JUK89:JUK100 JUM89:JUM100 JUO89:JUO100 JUQ89:JUQ100 JUS89:JUS100 JUU89:JUU100 JUW89:JUW100 JUY89:JUY100 JVA89:JVA100 JVC89:JVC100 JVE89:JVE100 JVG89:JVG100 JVI89:JVI100 JVK89:JVK100 JVM89:JVM100 JVO89:JVO100 JVQ89:JVQ100 JVS89:JVS100 JVU89:JVU100 JVW89:JVW100 JVY89:JVY100 JWA89:JWA100 JWC89:JWC100 JWE89:JWE100 JWG89:JWG100 JWI89:JWI100 JWK89:JWK100 JWM89:JWM100 JWO89:JWO100 JWQ89:JWQ100 JWS89:JWS100 JWU89:JWU100 JWW89:JWW100 JWY89:JWY100 JXA89:JXA100 JXC89:JXC100 JXE89:JXE100 JXG89:JXG100 JXI89:JXI100 JXK89:JXK100 JXM89:JXM100 JXO89:JXO100 JXQ89:JXQ100 JXS89:JXS100 JXU89:JXU100 JXW89:JXW100 JXY89:JXY100 JYA89:JYA100 JYC89:JYC100 JYE89:JYE100 JYG89:JYG100 JYI89:JYI100 JYK89:JYK100 JYM89:JYM100 JYO89:JYO100 JYQ89:JYQ100 JYS89:JYS100 JYU89:JYU100 JYW89:JYW100 JYY89:JYY100 JZA89:JZA100 JZC89:JZC100 JZE89:JZE100 JZG89:JZG100 JZI89:JZI100 JZK89:JZK100 JZM89:JZM100 JZO89:JZO100 JZQ89:JZQ100 JZS89:JZS100 JZU89:JZU100 JZW89:JZW100 JZY89:JZY100 KAA89:KAA100 KAC89:KAC100 KAE89:KAE100 KAG89:KAG100 KAI89:KAI100 KAK89:KAK100 KAM89:KAM100 KAO89:KAO100 KAQ89:KAQ100 KAS89:KAS100 KAU89:KAU100 KAW89:KAW100 KAY89:KAY100 KBA89:KBA100 KBC89:KBC100 KBE89:KBE100 KBG89:KBG100 KBI89:KBI100 KBK89:KBK100 KBM89:KBM100 KBO89:KBO100 KBQ89:KBQ100 KBS89:KBS100 KBU89:KBU100 KBW89:KBW100 KBY89:KBY100 KCA89:KCA100 KCC89:KCC100 KCE89:KCE100 KCG89:KCG100 KCI89:KCI100 KCK89:KCK100 KCM89:KCM100 KCO89:KCO100 KCQ89:KCQ100 KCS89:KCS100 KCU89:KCU100 KCW89:KCW100 KCY89:KCY100 KDA89:KDA100 KDC89:KDC100 KDE89:KDE100 KDG89:KDG100 KDI89:KDI100 KDK89:KDK100 KDM89:KDM100 KDO89:KDO100 KDQ89:KDQ100 KDS89:KDS100 KDU89:KDU100 KDW89:KDW100 KDY89:KDY100 KEA89:KEA100 KEC89:KEC100 KEE89:KEE100 KEG89:KEG100 KEI89:KEI100 KEK89:KEK100 KEM89:KEM100 KEO89:KEO100 KEQ89:KEQ100 KES89:KES100 KEU89:KEU100 KEW89:KEW100 KEY89:KEY100 KFA89:KFA100 KFC89:KFC100 KFE89:KFE100 KFG89:KFG100 KFI89:KFI100 KFK89:KFK100 KFM89:KFM100 KFO89:KFO100 KFQ89:KFQ100 KFS89:KFS100 KFU89:KFU100 KFW89:KFW100 KFY89:KFY100 KGA89:KGA100 KGC89:KGC100 KGE89:KGE100 KGG89:KGG100 KGI89:KGI100 KGK89:KGK100 KGM89:KGM100 KGO89:KGO100 KGQ89:KGQ100 KGS89:KGS100 KGU89:KGU100 KGW89:KGW100 KGY89:KGY100 KHA89:KHA100 KHC89:KHC100 KHE89:KHE100 KHG89:KHG100 KHI89:KHI100 KHK89:KHK100 KHM89:KHM100 KHO89:KHO100 KHQ89:KHQ100 KHS89:KHS100 KHU89:KHU100 KHW89:KHW100 KHY89:KHY100 KIA89:KIA100 KIC89:KIC100 KIE89:KIE100 KIG89:KIG100 KII89:KII100 KIK89:KIK100 KIM89:KIM100 KIO89:KIO100 KIQ89:KIQ100 KIS89:KIS100 KIU89:KIU100 KIW89:KIW100 KIY89:KIY100 KJA89:KJA100 KJC89:KJC100 KJE89:KJE100 KJG89:KJG100 KJI89:KJI100 KJK89:KJK100 KJM89:KJM100 KJO89:KJO100 KJQ89:KJQ100 KJS89:KJS100 KJU89:KJU100 KJW89:KJW100 KJY89:KJY100 KKA89:KKA100 KKC89:KKC100 KKE89:KKE100 KKG89:KKG100 KKI89:KKI100 KKK89:KKK100 KKM89:KKM100 KKO89:KKO100 KKQ89:KKQ100 KKS89:KKS100 KKU89:KKU100 KKW89:KKW100 KKY89:KKY100 KLA89:KLA100 KLC89:KLC100 KLE89:KLE100 KLG89:KLG100 KLI89:KLI100 KLK89:KLK100 KLM89:KLM100 KLO89:KLO100 KLQ89:KLQ100 KLS89:KLS100 KLU89:KLU100 KLW89:KLW100 KLY89:KLY100 KMA89:KMA100 KMC89:KMC100 KME89:KME100 KMG89:KMG100 KMI89:KMI100 KMK89:KMK100 KMM89:KMM100 KMO89:KMO100 KMQ89:KMQ100 KMS89:KMS100 KMU89:KMU100 KMW89:KMW100 KMY89:KMY100 KNA89:KNA100 KNC89:KNC100 KNE89:KNE100 KNG89:KNG100 KNI89:KNI100 KNK89:KNK100 KNM89:KNM100 KNO89:KNO100 KNQ89:KNQ100 KNS89:KNS100 KNU89:KNU100 KNW89:KNW100 KNY89:KNY100 KOA89:KOA100 KOC89:KOC100 KOE89:KOE100 KOG89:KOG100 KOI89:KOI100 KOK89:KOK100 KOM89:KOM100 KOO89:KOO100 KOQ89:KOQ100 KOS89:KOS100 KOU89:KOU100 KOW89:KOW100 KOY89:KOY100 KPA89:KPA100 KPC89:KPC100 KPE89:KPE100 KPG89:KPG100 KPI89:KPI100 KPK89:KPK100 KPM89:KPM100 KPO89:KPO100 KPQ89:KPQ100 KPS89:KPS100 KPU89:KPU100 KPW89:KPW100 KPY89:KPY100 KQA89:KQA100 KQC89:KQC100 KQE89:KQE100 KQG89:KQG100 KQI89:KQI100 KQK89:KQK100 KQM89:KQM100 KQO89:KQO100 KQQ89:KQQ100 KQS89:KQS100 KQU89:KQU100 KQW89:KQW100 KQY89:KQY100 KRA89:KRA100 KRC89:KRC100 KRE89:KRE100 KRG89:KRG100 KRI89:KRI100 KRK89:KRK100 KRM89:KRM100 KRO89:KRO100 KRQ89:KRQ100 KRS89:KRS100 KRU89:KRU100 KRW89:KRW100 KRY89:KRY100 KSA89:KSA100 KSC89:KSC100 KSE89:KSE100 KSG89:KSG100 KSI89:KSI100 KSK89:KSK100 KSM89:KSM100 KSO89:KSO100 KSQ89:KSQ100 KSS89:KSS100 KSU89:KSU100 KSW89:KSW100 KSY89:KSY100 KTA89:KTA100 KTC89:KTC100 KTE89:KTE100 KTG89:KTG100 KTI89:KTI100 KTK89:KTK100 KTM89:KTM100 KTO89:KTO100 KTQ89:KTQ100 KTS89:KTS100 KTU89:KTU100 KTW89:KTW100 KTY89:KTY100 KUA89:KUA100 KUC89:KUC100 KUE89:KUE100 KUG89:KUG100 KUI89:KUI100 KUK89:KUK100 KUM89:KUM100 KUO89:KUO100 KUQ89:KUQ100 KUS89:KUS100 KUU89:KUU100 KUW89:KUW100 KUY89:KUY100 KVA89:KVA100 KVC89:KVC100 KVE89:KVE100 KVG89:KVG100 KVI89:KVI100 KVK89:KVK100 KVM89:KVM100 KVO89:KVO100 KVQ89:KVQ100 KVS89:KVS100 KVU89:KVU100 KVW89:KVW100 KVY89:KVY100 KWA89:KWA100 KWC89:KWC100 KWE89:KWE100 KWG89:KWG100 KWI89:KWI100 KWK89:KWK100 KWM89:KWM100 KWO89:KWO100 KWQ89:KWQ100 KWS89:KWS100 KWU89:KWU100 KWW89:KWW100 KWY89:KWY100 KXA89:KXA100 KXC89:KXC100 KXE89:KXE100 KXG89:KXG100 KXI89:KXI100 KXK89:KXK100 KXM89:KXM100 KXO89:KXO100 KXQ89:KXQ100 KXS89:KXS100 KXU89:KXU100 KXW89:KXW100 KXY89:KXY100 KYA89:KYA100 KYC89:KYC100 KYE89:KYE100 KYG89:KYG100 KYI89:KYI100 KYK89:KYK100 KYM89:KYM100 KYO89:KYO100 KYQ89:KYQ100 KYS89:KYS100 KYU89:KYU100 KYW89:KYW100 KYY89:KYY100 KZA89:KZA100 KZC89:KZC100 KZE89:KZE100 KZG89:KZG100 KZI89:KZI100 KZK89:KZK100 KZM89:KZM100 KZO89:KZO100 KZQ89:KZQ100 KZS89:KZS100 KZU89:KZU100 KZW89:KZW100 KZY89:KZY100 LAA89:LAA100 LAC89:LAC100 LAE89:LAE100 LAG89:LAG100 LAI89:LAI100 LAK89:LAK100 LAM89:LAM100 LAO89:LAO100 LAQ89:LAQ100 LAS89:LAS100 LAU89:LAU100 LAW89:LAW100 LAY89:LAY100 LBA89:LBA100 LBC89:LBC100 LBE89:LBE100 LBG89:LBG100 LBI89:LBI100 LBK89:LBK100 LBM89:LBM100 LBO89:LBO100 LBQ89:LBQ100 LBS89:LBS100 LBU89:LBU100 LBW89:LBW100 LBY89:LBY100 LCA89:LCA100 LCC89:LCC100 LCE89:LCE100 LCG89:LCG100 LCI89:LCI100 LCK89:LCK100 LCM89:LCM100 LCO89:LCO100 LCQ89:LCQ100 LCS89:LCS100 LCU89:LCU100 LCW89:LCW100 LCY89:LCY100 LDA89:LDA100 LDC89:LDC100 LDE89:LDE100 LDG89:LDG100 LDI89:LDI100 LDK89:LDK100 LDM89:LDM100 LDO89:LDO100 LDQ89:LDQ100 LDS89:LDS100 LDU89:LDU100 LDW89:LDW100 LDY89:LDY100 LEA89:LEA100 LEC89:LEC100 LEE89:LEE100 LEG89:LEG100 LEI89:LEI100 LEK89:LEK100 LEM89:LEM100 LEO89:LEO100 LEQ89:LEQ100 LES89:LES100 LEU89:LEU100 LEW89:LEW100 LEY89:LEY100 LFA89:LFA100 LFC89:LFC100 LFE89:LFE100 LFG89:LFG100 LFI89:LFI100 LFK89:LFK100 LFM89:LFM100 LFO89:LFO100 LFQ89:LFQ100 LFS89:LFS100 LFU89:LFU100 LFW89:LFW100 LFY89:LFY100 LGA89:LGA100 LGC89:LGC100 LGE89:LGE100 LGG89:LGG100 LGI89:LGI100 LGK89:LGK100 LGM89:LGM100 LGO89:LGO100 LGQ89:LGQ100 LGS89:LGS100 LGU89:LGU100 LGW89:LGW100 LGY89:LGY100 LHA89:LHA100 LHC89:LHC100 LHE89:LHE100 LHG89:LHG100 LHI89:LHI100 LHK89:LHK100 LHM89:LHM100 LHO89:LHO100 LHQ89:LHQ100 LHS89:LHS100 LHU89:LHU100 LHW89:LHW100 LHY89:LHY100 LIA89:LIA100 LIC89:LIC100 LIE89:LIE100 LIG89:LIG100 LII89:LII100 LIK89:LIK100 LIM89:LIM100 LIO89:LIO100 LIQ89:LIQ100 LIS89:LIS100 LIU89:LIU100 LIW89:LIW100 LIY89:LIY100 LJA89:LJA100 LJC89:LJC100 LJE89:LJE100 LJG89:LJG100 LJI89:LJI100 LJK89:LJK100 LJM89:LJM100 LJO89:LJO100 LJQ89:LJQ100 LJS89:LJS100 LJU89:LJU100 LJW89:LJW100 LJY89:LJY100 LKA89:LKA100 LKC89:LKC100 LKE89:LKE100 LKG89:LKG100 LKI89:LKI100 LKK89:LKK100 LKM89:LKM100 LKO89:LKO100 LKQ89:LKQ100 LKS89:LKS100 LKU89:LKU100 LKW89:LKW100 LKY89:LKY100 LLA89:LLA100 LLC89:LLC100 LLE89:LLE100 LLG89:LLG100 LLI89:LLI100 LLK89:LLK100 LLM89:LLM100 LLO89:LLO100 LLQ89:LLQ100 LLS89:LLS100 LLU89:LLU100 LLW89:LLW100 LLY89:LLY100 LMA89:LMA100 LMC89:LMC100 LME89:LME100 LMG89:LMG100 LMI89:LMI100 LMK89:LMK100 LMM89:LMM100 LMO89:LMO100 LMQ89:LMQ100 LMS89:LMS100 LMU89:LMU100 LMW89:LMW100 LMY89:LMY100 LNA89:LNA100 LNC89:LNC100 LNE89:LNE100 LNG89:LNG100 LNI89:LNI100 LNK89:LNK100 LNM89:LNM100 LNO89:LNO100 LNQ89:LNQ100 LNS89:LNS100 LNU89:LNU100 LNW89:LNW100 LNY89:LNY100 LOA89:LOA100 LOC89:LOC100 LOE89:LOE100 LOG89:LOG100 LOI89:LOI100 LOK89:LOK100 LOM89:LOM100 LOO89:LOO100 LOQ89:LOQ100 LOS89:LOS100 LOU89:LOU100 LOW89:LOW100 LOY89:LOY100 LPA89:LPA100 LPC89:LPC100 LPE89:LPE100 LPG89:LPG100 LPI89:LPI100 LPK89:LPK100 LPM89:LPM100 LPO89:LPO100 LPQ89:LPQ100 LPS89:LPS100 LPU89:LPU100 LPW89:LPW100 LPY89:LPY100 LQA89:LQA100 LQC89:LQC100 LQE89:LQE100 LQG89:LQG100 LQI89:LQI100 LQK89:LQK100 LQM89:LQM100 LQO89:LQO100 LQQ89:LQQ100 LQS89:LQS100 LQU89:LQU100 LQW89:LQW100 LQY89:LQY100 LRA89:LRA100 LRC89:LRC100 LRE89:LRE100 LRG89:LRG100 LRI89:LRI100 LRK89:LRK100 LRM89:LRM100 LRO89:LRO100 LRQ89:LRQ100 LRS89:LRS100 LRU89:LRU100 LRW89:LRW100 LRY89:LRY100 LSA89:LSA100 LSC89:LSC100 LSE89:LSE100 LSG89:LSG100 LSI89:LSI100 LSK89:LSK100 LSM89:LSM100 LSO89:LSO100 LSQ89:LSQ100 LSS89:LSS100 LSU89:LSU100 LSW89:LSW100 LSY89:LSY100 LTA89:LTA100 LTC89:LTC100 LTE89:LTE100 LTG89:LTG100 LTI89:LTI100 LTK89:LTK100 LTM89:LTM100 LTO89:LTO100 LTQ89:LTQ100 LTS89:LTS100 LTU89:LTU100 LTW89:LTW100 LTY89:LTY100 LUA89:LUA100 LUC89:LUC100 LUE89:LUE100 LUG89:LUG100 LUI89:LUI100 LUK89:LUK100 LUM89:LUM100 LUO89:LUO100 LUQ89:LUQ100 LUS89:LUS100 LUU89:LUU100 LUW89:LUW100 LUY89:LUY100 LVA89:LVA100 LVC89:LVC100 LVE89:LVE100 LVG89:LVG100 LVI89:LVI100 LVK89:LVK100 LVM89:LVM100 LVO89:LVO100 LVQ89:LVQ100 LVS89:LVS100 LVU89:LVU100 LVW89:LVW100 LVY89:LVY100 LWA89:LWA100 LWC89:LWC100 LWE89:LWE100 LWG89:LWG100 LWI89:LWI100 LWK89:LWK100 LWM89:LWM100 LWO89:LWO100 LWQ89:LWQ100 LWS89:LWS100 LWU89:LWU100 LWW89:LWW100 LWY89:LWY100 LXA89:LXA100 LXC89:LXC100 LXE89:LXE100 LXG89:LXG100 LXI89:LXI100 LXK89:LXK100 LXM89:LXM100 LXO89:LXO100 LXQ89:LXQ100 LXS89:LXS100 LXU89:LXU100 LXW89:LXW100 LXY89:LXY100 LYA89:LYA100 LYC89:LYC100 LYE89:LYE100 LYG89:LYG100 LYI89:LYI100 LYK89:LYK100 LYM89:LYM100 LYO89:LYO100 LYQ89:LYQ100 LYS89:LYS100 LYU89:LYU100 LYW89:LYW100 LYY89:LYY100 LZA89:LZA100 LZC89:LZC100 LZE89:LZE100 LZG89:LZG100 LZI89:LZI100 LZK89:LZK100 LZM89:LZM100 LZO89:LZO100 LZQ89:LZQ100 LZS89:LZS100 LZU89:LZU100 LZW89:LZW100 LZY89:LZY100 MAA89:MAA100 MAC89:MAC100 MAE89:MAE100 MAG89:MAG100 MAI89:MAI100 MAK89:MAK100 MAM89:MAM100 MAO89:MAO100 MAQ89:MAQ100 MAS89:MAS100 MAU89:MAU100 MAW89:MAW100 MAY89:MAY100 MBA89:MBA100 MBC89:MBC100 MBE89:MBE100 MBG89:MBG100 MBI89:MBI100 MBK89:MBK100 MBM89:MBM100 MBO89:MBO100 MBQ89:MBQ100 MBS89:MBS100 MBU89:MBU100 MBW89:MBW100 MBY89:MBY100 MCA89:MCA100 MCC89:MCC100 MCE89:MCE100 MCG89:MCG100 MCI89:MCI100 MCK89:MCK100 MCM89:MCM100 MCO89:MCO100 MCQ89:MCQ100 MCS89:MCS100 MCU89:MCU100 MCW89:MCW100 MCY89:MCY100 MDA89:MDA100 MDC89:MDC100 MDE89:MDE100 MDG89:MDG100 MDI89:MDI100 MDK89:MDK100 MDM89:MDM100 MDO89:MDO100 MDQ89:MDQ100 MDS89:MDS100 MDU89:MDU100 MDW89:MDW100 MDY89:MDY100 MEA89:MEA100 MEC89:MEC100 MEE89:MEE100 MEG89:MEG100 MEI89:MEI100 MEK89:MEK100 MEM89:MEM100 MEO89:MEO100 MEQ89:MEQ100 MES89:MES100 MEU89:MEU100 MEW89:MEW100 MEY89:MEY100 MFA89:MFA100 MFC89:MFC100 MFE89:MFE100 MFG89:MFG100 MFI89:MFI100 MFK89:MFK100 MFM89:MFM100 MFO89:MFO100 MFQ89:MFQ100 MFS89:MFS100 MFU89:MFU100 MFW89:MFW100 MFY89:MFY100 MGA89:MGA100 MGC89:MGC100 MGE89:MGE100 MGG89:MGG100 MGI89:MGI100 MGK89:MGK100 MGM89:MGM100 MGO89:MGO100 MGQ89:MGQ100 MGS89:MGS100 MGU89:MGU100 MGW89:MGW100 MGY89:MGY100 MHA89:MHA100 MHC89:MHC100 MHE89:MHE100 MHG89:MHG100 MHI89:MHI100 MHK89:MHK100 MHM89:MHM100 MHO89:MHO100 MHQ89:MHQ100 MHS89:MHS100 MHU89:MHU100 MHW89:MHW100 MHY89:MHY100 MIA89:MIA100 MIC89:MIC100 MIE89:MIE100 MIG89:MIG100 MII89:MII100 MIK89:MIK100 MIM89:MIM100 MIO89:MIO100 MIQ89:MIQ100 MIS89:MIS100 MIU89:MIU100 MIW89:MIW100 MIY89:MIY100 MJA89:MJA100 MJC89:MJC100 MJE89:MJE100 MJG89:MJG100 MJI89:MJI100 MJK89:MJK100 MJM89:MJM100 MJO89:MJO100 MJQ89:MJQ100 MJS89:MJS100 MJU89:MJU100 MJW89:MJW100 MJY89:MJY100 MKA89:MKA100 MKC89:MKC100 MKE89:MKE100 MKG89:MKG100 MKI89:MKI100 MKK89:MKK100 MKM89:MKM100 MKO89:MKO100 MKQ89:MKQ100 MKS89:MKS100 MKU89:MKU100 MKW89:MKW100 MKY89:MKY100 MLA89:MLA100 MLC89:MLC100 MLE89:MLE100 MLG89:MLG100 MLI89:MLI100 MLK89:MLK100 MLM89:MLM100 MLO89:MLO100 MLQ89:MLQ100 MLS89:MLS100 MLU89:MLU100 MLW89:MLW100 MLY89:MLY100 MMA89:MMA100 MMC89:MMC100 MME89:MME100 MMG89:MMG100 MMI89:MMI100 MMK89:MMK100 MMM89:MMM100 MMO89:MMO100 MMQ89:MMQ100 MMS89:MMS100 MMU89:MMU100 MMW89:MMW100 MMY89:MMY100 MNA89:MNA100 MNC89:MNC100 MNE89:MNE100 MNG89:MNG100 MNI89:MNI100 MNK89:MNK100 MNM89:MNM100 MNO89:MNO100 MNQ89:MNQ100 MNS89:MNS100 MNU89:MNU100 MNW89:MNW100 MNY89:MNY100 MOA89:MOA100 MOC89:MOC100 MOE89:MOE100 MOG89:MOG100 MOI89:MOI100 MOK89:MOK100 MOM89:MOM100 MOO89:MOO100 MOQ89:MOQ100 MOS89:MOS100 MOU89:MOU100 MOW89:MOW100 MOY89:MOY100 MPA89:MPA100 MPC89:MPC100 MPE89:MPE100 MPG89:MPG100 MPI89:MPI100 MPK89:MPK100 MPM89:MPM100 MPO89:MPO100 MPQ89:MPQ100 MPS89:MPS100 MPU89:MPU100 MPW89:MPW100 MPY89:MPY100 MQA89:MQA100 MQC89:MQC100 MQE89:MQE100 MQG89:MQG100 MQI89:MQI100 MQK89:MQK100 MQM89:MQM100 MQO89:MQO100 MQQ89:MQQ100 MQS89:MQS100 MQU89:MQU100 MQW89:MQW100 MQY89:MQY100 MRA89:MRA100 MRC89:MRC100 MRE89:MRE100 MRG89:MRG100 MRI89:MRI100 MRK89:MRK100 MRM89:MRM100 MRO89:MRO100 MRQ89:MRQ100 MRS89:MRS100 MRU89:MRU100 MRW89:MRW100 MRY89:MRY100 MSA89:MSA100 MSC89:MSC100 MSE89:MSE100 MSG89:MSG100 MSI89:MSI100 MSK89:MSK100 MSM89:MSM100 MSO89:MSO100 MSQ89:MSQ100 MSS89:MSS100 MSU89:MSU100 MSW89:MSW100 MSY89:MSY100 MTA89:MTA100 MTC89:MTC100 MTE89:MTE100 MTG89:MTG100 MTI89:MTI100 MTK89:MTK100 MTM89:MTM100 MTO89:MTO100 MTQ89:MTQ100 MTS89:MTS100 MTU89:MTU100 MTW89:MTW100 MTY89:MTY100 MUA89:MUA100 MUC89:MUC100 MUE89:MUE100 MUG89:MUG100 MUI89:MUI100 MUK89:MUK100 MUM89:MUM100 MUO89:MUO100 MUQ89:MUQ100 MUS89:MUS100 MUU89:MUU100 MUW89:MUW100 MUY89:MUY100 MVA89:MVA100 MVC89:MVC100 MVE89:MVE100 MVG89:MVG100 MVI89:MVI100 MVK89:MVK100 MVM89:MVM100 MVO89:MVO100 MVQ89:MVQ100 MVS89:MVS100 MVU89:MVU100 MVW89:MVW100 MVY89:MVY100 MWA89:MWA100 MWC89:MWC100 MWE89:MWE100 MWG89:MWG100 MWI89:MWI100 MWK89:MWK100 MWM89:MWM100 MWO89:MWO100 MWQ89:MWQ100 MWS89:MWS100 MWU89:MWU100 MWW89:MWW100 MWY89:MWY100 MXA89:MXA100 MXC89:MXC100 MXE89:MXE100 MXG89:MXG100 MXI89:MXI100 MXK89:MXK100 MXM89:MXM100 MXO89:MXO100 MXQ89:MXQ100 MXS89:MXS100 MXU89:MXU100 MXW89:MXW100 MXY89:MXY100 MYA89:MYA100 MYC89:MYC100 MYE89:MYE100 MYG89:MYG100 MYI89:MYI100 MYK89:MYK100 MYM89:MYM100 MYO89:MYO100 MYQ89:MYQ100 MYS89:MYS100 MYU89:MYU100 MYW89:MYW100 MYY89:MYY100 MZA89:MZA100 MZC89:MZC100 MZE89:MZE100 MZG89:MZG100 MZI89:MZI100 MZK89:MZK100 MZM89:MZM100 MZO89:MZO100 MZQ89:MZQ100 MZS89:MZS100 MZU89:MZU100 MZW89:MZW100 MZY89:MZY100 NAA89:NAA100 NAC89:NAC100 NAE89:NAE100 NAG89:NAG100 NAI89:NAI100 NAK89:NAK100 NAM89:NAM100 NAO89:NAO100 NAQ89:NAQ100 NAS89:NAS100 NAU89:NAU100 NAW89:NAW100 NAY89:NAY100 NBA89:NBA100 NBC89:NBC100 NBE89:NBE100 NBG89:NBG100 NBI89:NBI100 NBK89:NBK100 NBM89:NBM100 NBO89:NBO100 NBQ89:NBQ100 NBS89:NBS100 NBU89:NBU100 NBW89:NBW100 NBY89:NBY100 NCA89:NCA100 NCC89:NCC100 NCE89:NCE100 NCG89:NCG100 NCI89:NCI100 NCK89:NCK100 NCM89:NCM100 NCO89:NCO100 NCQ89:NCQ100 NCS89:NCS100 NCU89:NCU100 NCW89:NCW100 NCY89:NCY100 NDA89:NDA100 NDC89:NDC100 NDE89:NDE100 NDG89:NDG100 NDI89:NDI100 NDK89:NDK100 NDM89:NDM100 NDO89:NDO100 NDQ89:NDQ100 NDS89:NDS100 NDU89:NDU100 NDW89:NDW100 NDY89:NDY100 NEA89:NEA100 NEC89:NEC100 NEE89:NEE100 NEG89:NEG100 NEI89:NEI100 NEK89:NEK100 NEM89:NEM100 NEO89:NEO100 NEQ89:NEQ100 NES89:NES100 NEU89:NEU100 NEW89:NEW100 NEY89:NEY100 NFA89:NFA100 NFC89:NFC100 NFE89:NFE100 NFG89:NFG100 NFI89:NFI100 NFK89:NFK100 NFM89:NFM100 NFO89:NFO100 NFQ89:NFQ100 NFS89:NFS100 NFU89:NFU100 NFW89:NFW100 NFY89:NFY100 NGA89:NGA100 NGC89:NGC100 NGE89:NGE100 NGG89:NGG100 NGI89:NGI100 NGK89:NGK100 NGM89:NGM100 NGO89:NGO100 NGQ89:NGQ100 NGS89:NGS100 NGU89:NGU100 NGW89:NGW100 NGY89:NGY100 NHA89:NHA100 NHC89:NHC100 NHE89:NHE100 NHG89:NHG100 NHI89:NHI100 NHK89:NHK100 NHM89:NHM100 NHO89:NHO100 NHQ89:NHQ100 NHS89:NHS100 NHU89:NHU100 NHW89:NHW100 NHY89:NHY100 NIA89:NIA100 NIC89:NIC100 NIE89:NIE100 NIG89:NIG100 NII89:NII100 NIK89:NIK100 NIM89:NIM100 NIO89:NIO100 NIQ89:NIQ100 NIS89:NIS100 NIU89:NIU100 NIW89:NIW100 NIY89:NIY100 NJA89:NJA100 NJC89:NJC100 NJE89:NJE100 NJG89:NJG100 NJI89:NJI100 NJK89:NJK100 NJM89:NJM100 NJO89:NJO100 NJQ89:NJQ100 NJS89:NJS100 NJU89:NJU100 NJW89:NJW100 NJY89:NJY100 NKA89:NKA100 NKC89:NKC100 NKE89:NKE100 NKG89:NKG100 NKI89:NKI100 NKK89:NKK100 NKM89:NKM100 NKO89:NKO100 NKQ89:NKQ100 NKS89:NKS100 NKU89:NKU100 NKW89:NKW100 NKY89:NKY100 NLA89:NLA100 NLC89:NLC100 NLE89:NLE100 NLG89:NLG100 NLI89:NLI100 NLK89:NLK100 NLM89:NLM100 NLO89:NLO100 NLQ89:NLQ100 NLS89:NLS100 NLU89:NLU100 NLW89:NLW100 NLY89:NLY100 NMA89:NMA100 NMC89:NMC100 NME89:NME100 NMG89:NMG100 NMI89:NMI100 NMK89:NMK100 NMM89:NMM100 NMO89:NMO100 NMQ89:NMQ100 NMS89:NMS100 NMU89:NMU100 NMW89:NMW100 NMY89:NMY100 NNA89:NNA100 NNC89:NNC100 NNE89:NNE100 NNG89:NNG100 NNI89:NNI100 NNK89:NNK100 NNM89:NNM100 NNO89:NNO100 NNQ89:NNQ100 NNS89:NNS100 NNU89:NNU100 NNW89:NNW100 NNY89:NNY100 NOA89:NOA100 NOC89:NOC100 NOE89:NOE100 NOG89:NOG100 NOI89:NOI100 NOK89:NOK100 NOM89:NOM100 NOO89:NOO100 NOQ89:NOQ100 NOS89:NOS100 NOU89:NOU100 NOW89:NOW100 NOY89:NOY100 NPA89:NPA100 NPC89:NPC100 NPE89:NPE100 NPG89:NPG100 NPI89:NPI100 NPK89:NPK100 NPM89:NPM100 NPO89:NPO100 NPQ89:NPQ100 NPS89:NPS100 NPU89:NPU100 NPW89:NPW100 NPY89:NPY100 NQA89:NQA100 NQC89:NQC100 NQE89:NQE100 NQG89:NQG100 NQI89:NQI100 NQK89:NQK100 NQM89:NQM100 NQO89:NQO100 NQQ89:NQQ100 NQS89:NQS100 NQU89:NQU100 NQW89:NQW100 NQY89:NQY100 NRA89:NRA100 NRC89:NRC100 NRE89:NRE100 NRG89:NRG100 NRI89:NRI100 NRK89:NRK100 NRM89:NRM100 NRO89:NRO100 NRQ89:NRQ100 NRS89:NRS100 NRU89:NRU100 NRW89:NRW100 NRY89:NRY100 NSA89:NSA100 NSC89:NSC100 NSE89:NSE100 NSG89:NSG100 NSI89:NSI100 NSK89:NSK100 NSM89:NSM100 NSO89:NSO100 NSQ89:NSQ100 NSS89:NSS100 NSU89:NSU100 NSW89:NSW100 NSY89:NSY100 NTA89:NTA100 NTC89:NTC100 NTE89:NTE100 NTG89:NTG100 NTI89:NTI100 NTK89:NTK100 NTM89:NTM100 NTO89:NTO100 NTQ89:NTQ100 NTS89:NTS100 NTU89:NTU100 NTW89:NTW100 NTY89:NTY100 NUA89:NUA100 NUC89:NUC100 NUE89:NUE100 NUG89:NUG100 NUI89:NUI100 NUK89:NUK100 NUM89:NUM100 NUO89:NUO100 NUQ89:NUQ100 NUS89:NUS100 NUU89:NUU100 NUW89:NUW100 NUY89:NUY100 NVA89:NVA100 NVC89:NVC100 NVE89:NVE100 NVG89:NVG100 NVI89:NVI100 NVK89:NVK100 NVM89:NVM100 NVO89:NVO100 NVQ89:NVQ100 NVS89:NVS100 NVU89:NVU100 NVW89:NVW100 NVY89:NVY100 NWA89:NWA100 NWC89:NWC100 NWE89:NWE100 NWG89:NWG100 NWI89:NWI100 NWK89:NWK100 NWM89:NWM100 NWO89:NWO100 NWQ89:NWQ100 NWS89:NWS100 NWU89:NWU100 NWW89:NWW100 NWY89:NWY100 NXA89:NXA100 NXC89:NXC100 NXE89:NXE100 NXG89:NXG100 NXI89:NXI100 NXK89:NXK100 NXM89:NXM100 NXO89:NXO100 NXQ89:NXQ100 NXS89:NXS100 NXU89:NXU100 NXW89:NXW100 NXY89:NXY100 NYA89:NYA100 NYC89:NYC100 NYE89:NYE100 NYG89:NYG100 NYI89:NYI100 NYK89:NYK100 NYM89:NYM100 NYO89:NYO100 NYQ89:NYQ100 NYS89:NYS100 NYU89:NYU100 NYW89:NYW100 NYY89:NYY100 NZA89:NZA100 NZC89:NZC100 NZE89:NZE100 NZG89:NZG100 NZI89:NZI100 NZK89:NZK100 NZM89:NZM100 NZO89:NZO100 NZQ89:NZQ100 NZS89:NZS100 NZU89:NZU100 NZW89:NZW100 NZY89:NZY100 OAA89:OAA100 OAC89:OAC100 OAE89:OAE100 OAG89:OAG100 OAI89:OAI100 OAK89:OAK100 OAM89:OAM100 OAO89:OAO100 OAQ89:OAQ100 OAS89:OAS100 OAU89:OAU100 OAW89:OAW100 OAY89:OAY100 OBA89:OBA100 OBC89:OBC100 OBE89:OBE100 OBG89:OBG100 OBI89:OBI100 OBK89:OBK100 OBM89:OBM100 OBO89:OBO100 OBQ89:OBQ100 OBS89:OBS100 OBU89:OBU100 OBW89:OBW100 OBY89:OBY100 OCA89:OCA100 OCC89:OCC100 OCE89:OCE100 OCG89:OCG100 OCI89:OCI100 OCK89:OCK100 OCM89:OCM100 OCO89:OCO100 OCQ89:OCQ100 OCS89:OCS100 OCU89:OCU100 OCW89:OCW100 OCY89:OCY100 ODA89:ODA100 ODC89:ODC100 ODE89:ODE100 ODG89:ODG100 ODI89:ODI100 ODK89:ODK100 ODM89:ODM100 ODO89:ODO100 ODQ89:ODQ100 ODS89:ODS100 ODU89:ODU100 ODW89:ODW100 ODY89:ODY100 OEA89:OEA100 OEC89:OEC100 OEE89:OEE100 OEG89:OEG100 OEI89:OEI100 OEK89:OEK100 OEM89:OEM100 OEO89:OEO100 OEQ89:OEQ100 OES89:OES100 OEU89:OEU100 OEW89:OEW100 OEY89:OEY100 OFA89:OFA100 OFC89:OFC100 OFE89:OFE100 OFG89:OFG100 OFI89:OFI100 OFK89:OFK100 OFM89:OFM100 OFO89:OFO100 OFQ89:OFQ100 OFS89:OFS100 OFU89:OFU100 OFW89:OFW100 OFY89:OFY100 OGA89:OGA100 OGC89:OGC100 OGE89:OGE100 OGG89:OGG100 OGI89:OGI100 OGK89:OGK100 OGM89:OGM100 OGO89:OGO100 OGQ89:OGQ100 OGS89:OGS100 OGU89:OGU100 OGW89:OGW100 OGY89:OGY100 OHA89:OHA100 OHC89:OHC100 OHE89:OHE100 OHG89:OHG100 OHI89:OHI100 OHK89:OHK100 OHM89:OHM100 OHO89:OHO100 OHQ89:OHQ100 OHS89:OHS100 OHU89:OHU100 OHW89:OHW100 OHY89:OHY100 OIA89:OIA100 OIC89:OIC100 OIE89:OIE100 OIG89:OIG100 OII89:OII100 OIK89:OIK100 OIM89:OIM100 OIO89:OIO100 OIQ89:OIQ100 OIS89:OIS100 OIU89:OIU100 OIW89:OIW100 OIY89:OIY100 OJA89:OJA100 OJC89:OJC100 OJE89:OJE100 OJG89:OJG100 OJI89:OJI100 OJK89:OJK100 OJM89:OJM100 OJO89:OJO100 OJQ89:OJQ100 OJS89:OJS100 OJU89:OJU100 OJW89:OJW100 OJY89:OJY100 OKA89:OKA100 OKC89:OKC100 OKE89:OKE100 OKG89:OKG100 OKI89:OKI100 OKK89:OKK100 OKM89:OKM100 OKO89:OKO100 OKQ89:OKQ100 OKS89:OKS100 OKU89:OKU100 OKW89:OKW100 OKY89:OKY100 OLA89:OLA100 OLC89:OLC100 OLE89:OLE100 OLG89:OLG100 OLI89:OLI100 OLK89:OLK100 OLM89:OLM100 OLO89:OLO100 OLQ89:OLQ100 OLS89:OLS100 OLU89:OLU100 OLW89:OLW100 OLY89:OLY100 OMA89:OMA100 OMC89:OMC100 OME89:OME100 OMG89:OMG100 OMI89:OMI100 OMK89:OMK100 OMM89:OMM100 OMO89:OMO100 OMQ89:OMQ100 OMS89:OMS100 OMU89:OMU100 OMW89:OMW100 OMY89:OMY100 ONA89:ONA100 ONC89:ONC100 ONE89:ONE100 ONG89:ONG100 ONI89:ONI100 ONK89:ONK100 ONM89:ONM100 ONO89:ONO100 ONQ89:ONQ100 ONS89:ONS100 ONU89:ONU100 ONW89:ONW100 ONY89:ONY100 OOA89:OOA100 OOC89:OOC100 OOE89:OOE100 OOG89:OOG100 OOI89:OOI100 OOK89:OOK100 OOM89:OOM100 OOO89:OOO100 OOQ89:OOQ100 OOS89:OOS100 OOU89:OOU100 OOW89:OOW100 OOY89:OOY100 OPA89:OPA100 OPC89:OPC100 OPE89:OPE100 OPG89:OPG100 OPI89:OPI100 OPK89:OPK100 OPM89:OPM100 OPO89:OPO100 OPQ89:OPQ100 OPS89:OPS100 OPU89:OPU100 OPW89:OPW100 OPY89:OPY100 OQA89:OQA100 OQC89:OQC100 OQE89:OQE100 OQG89:OQG100 OQI89:OQI100 OQK89:OQK100 OQM89:OQM100 OQO89:OQO100 OQQ89:OQQ100 OQS89:OQS100 OQU89:OQU100 OQW89:OQW100 OQY89:OQY100 ORA89:ORA100 ORC89:ORC100 ORE89:ORE100 ORG89:ORG100 ORI89:ORI100 ORK89:ORK100 ORM89:ORM100 ORO89:ORO100 ORQ89:ORQ100 ORS89:ORS100 ORU89:ORU100 ORW89:ORW100 ORY89:ORY100 OSA89:OSA100 OSC89:OSC100 OSE89:OSE100 OSG89:OSG100 OSI89:OSI100 OSK89:OSK100 OSM89:OSM100 OSO89:OSO100 OSQ89:OSQ100 OSS89:OSS100 OSU89:OSU100 OSW89:OSW100 OSY89:OSY100 OTA89:OTA100 OTC89:OTC100 OTE89:OTE100 OTG89:OTG100 OTI89:OTI100 OTK89:OTK100 OTM89:OTM100 OTO89:OTO100 OTQ89:OTQ100 OTS89:OTS100 OTU89:OTU100 OTW89:OTW100 OTY89:OTY100 OUA89:OUA100 OUC89:OUC100 OUE89:OUE100 OUG89:OUG100 OUI89:OUI100 OUK89:OUK100 OUM89:OUM100 OUO89:OUO100 OUQ89:OUQ100 OUS89:OUS100 OUU89:OUU100 OUW89:OUW100 OUY89:OUY100 OVA89:OVA100 OVC89:OVC100 OVE89:OVE100 OVG89:OVG100 OVI89:OVI100 OVK89:OVK100 OVM89:OVM100 OVO89:OVO100 OVQ89:OVQ100 OVS89:OVS100 OVU89:OVU100 OVW89:OVW100 OVY89:OVY100 OWA89:OWA100 OWC89:OWC100 OWE89:OWE100 OWG89:OWG100 OWI89:OWI100 OWK89:OWK100 OWM89:OWM100 OWO89:OWO100 OWQ89:OWQ100 OWS89:OWS100 OWU89:OWU100 OWW89:OWW100 OWY89:OWY100 OXA89:OXA100 OXC89:OXC100 OXE89:OXE100 OXG89:OXG100 OXI89:OXI100 OXK89:OXK100 OXM89:OXM100 OXO89:OXO100 OXQ89:OXQ100 OXS89:OXS100 OXU89:OXU100 OXW89:OXW100 OXY89:OXY100 OYA89:OYA100 OYC89:OYC100 OYE89:OYE100 OYG89:OYG100 OYI89:OYI100 OYK89:OYK100 OYM89:OYM100 OYO89:OYO100 OYQ89:OYQ100 OYS89:OYS100 OYU89:OYU100 OYW89:OYW100 OYY89:OYY100 OZA89:OZA100 OZC89:OZC100 OZE89:OZE100 OZG89:OZG100 OZI89:OZI100 OZK89:OZK100 OZM89:OZM100 OZO89:OZO100 OZQ89:OZQ100 OZS89:OZS100 OZU89:OZU100 OZW89:OZW100 OZY89:OZY100 PAA89:PAA100 PAC89:PAC100 PAE89:PAE100 PAG89:PAG100 PAI89:PAI100 PAK89:PAK100 PAM89:PAM100 PAO89:PAO100 PAQ89:PAQ100 PAS89:PAS100 PAU89:PAU100 PAW89:PAW100 PAY89:PAY100 PBA89:PBA100 PBC89:PBC100 PBE89:PBE100 PBG89:PBG100 PBI89:PBI100 PBK89:PBK100 PBM89:PBM100 PBO89:PBO100 PBQ89:PBQ100 PBS89:PBS100 PBU89:PBU100 PBW89:PBW100 PBY89:PBY100 PCA89:PCA100 PCC89:PCC100 PCE89:PCE100 PCG89:PCG100 PCI89:PCI100 PCK89:PCK100 PCM89:PCM100 PCO89:PCO100 PCQ89:PCQ100 PCS89:PCS100 PCU89:PCU100 PCW89:PCW100 PCY89:PCY100 PDA89:PDA100 PDC89:PDC100 PDE89:PDE100 PDG89:PDG100 PDI89:PDI100 PDK89:PDK100 PDM89:PDM100 PDO89:PDO100 PDQ89:PDQ100 PDS89:PDS100 PDU89:PDU100 PDW89:PDW100 PDY89:PDY100 PEA89:PEA100 PEC89:PEC100 PEE89:PEE100 PEG89:PEG100 PEI89:PEI100 PEK89:PEK100 PEM89:PEM100 PEO89:PEO100 PEQ89:PEQ100 PES89:PES100 PEU89:PEU100 PEW89:PEW100 PEY89:PEY100 PFA89:PFA100 PFC89:PFC100 PFE89:PFE100 PFG89:PFG100 PFI89:PFI100 PFK89:PFK100 PFM89:PFM100 PFO89:PFO100 PFQ89:PFQ100 PFS89:PFS100 PFU89:PFU100 PFW89:PFW100 PFY89:PFY100 PGA89:PGA100 PGC89:PGC100 PGE89:PGE100 PGG89:PGG100 PGI89:PGI100 PGK89:PGK100 PGM89:PGM100 PGO89:PGO100 PGQ89:PGQ100 PGS89:PGS100 PGU89:PGU100 PGW89:PGW100 PGY89:PGY100 PHA89:PHA100 PHC89:PHC100 PHE89:PHE100 PHG89:PHG100 PHI89:PHI100 PHK89:PHK100 PHM89:PHM100 PHO89:PHO100 PHQ89:PHQ100 PHS89:PHS100 PHU89:PHU100 PHW89:PHW100 PHY89:PHY100 PIA89:PIA100 PIC89:PIC100 PIE89:PIE100 PIG89:PIG100 PII89:PII100 PIK89:PIK100 PIM89:PIM100 PIO89:PIO100 PIQ89:PIQ100 PIS89:PIS100 PIU89:PIU100 PIW89:PIW100 PIY89:PIY100 PJA89:PJA100 PJC89:PJC100 PJE89:PJE100 PJG89:PJG100 PJI89:PJI100 PJK89:PJK100 PJM89:PJM100 PJO89:PJO100 PJQ89:PJQ100 PJS89:PJS100 PJU89:PJU100 PJW89:PJW100 PJY89:PJY100 PKA89:PKA100 PKC89:PKC100 PKE89:PKE100 PKG89:PKG100 PKI89:PKI100 PKK89:PKK100 PKM89:PKM100 PKO89:PKO100 PKQ89:PKQ100 PKS89:PKS100 PKU89:PKU100 PKW89:PKW100 PKY89:PKY100 PLA89:PLA100 PLC89:PLC100 PLE89:PLE100 PLG89:PLG100 PLI89:PLI100 PLK89:PLK100 PLM89:PLM100 PLO89:PLO100 PLQ89:PLQ100 PLS89:PLS100 PLU89:PLU100 PLW89:PLW100 PLY89:PLY100 PMA89:PMA100 PMC89:PMC100 PME89:PME100 PMG89:PMG100 PMI89:PMI100 PMK89:PMK100 PMM89:PMM100 PMO89:PMO100 PMQ89:PMQ100 PMS89:PMS100 PMU89:PMU100 PMW89:PMW100 PMY89:PMY100 PNA89:PNA100 PNC89:PNC100 PNE89:PNE100 PNG89:PNG100 PNI89:PNI100 PNK89:PNK100 PNM89:PNM100 PNO89:PNO100 PNQ89:PNQ100 PNS89:PNS100 PNU89:PNU100 PNW89:PNW100 PNY89:PNY100 POA89:POA100 POC89:POC100 POE89:POE100 POG89:POG100 POI89:POI100 POK89:POK100 POM89:POM100 POO89:POO100 POQ89:POQ100 POS89:POS100 POU89:POU100 POW89:POW100 POY89:POY100 PPA89:PPA100 PPC89:PPC100 PPE89:PPE100 PPG89:PPG100 PPI89:PPI100 PPK89:PPK100 PPM89:PPM100 PPO89:PPO100 PPQ89:PPQ100 PPS89:PPS100 PPU89:PPU100 PPW89:PPW100 PPY89:PPY100 PQA89:PQA100 PQC89:PQC100 PQE89:PQE100 PQG89:PQG100 PQI89:PQI100 PQK89:PQK100 PQM89:PQM100 PQO89:PQO100 PQQ89:PQQ100 PQS89:PQS100 PQU89:PQU100 PQW89:PQW100 PQY89:PQY100 PRA89:PRA100 PRC89:PRC100 PRE89:PRE100 PRG89:PRG100 PRI89:PRI100 PRK89:PRK100 PRM89:PRM100 PRO89:PRO100 PRQ89:PRQ100 PRS89:PRS100 PRU89:PRU100 PRW89:PRW100 PRY89:PRY100 PSA89:PSA100 PSC89:PSC100 PSE89:PSE100 PSG89:PSG100 PSI89:PSI100 PSK89:PSK100 PSM89:PSM100 PSO89:PSO100 PSQ89:PSQ100 PSS89:PSS100 PSU89:PSU100 PSW89:PSW100 PSY89:PSY100 PTA89:PTA100 PTC89:PTC100 PTE89:PTE100 PTG89:PTG100 PTI89:PTI100 PTK89:PTK100 PTM89:PTM100 PTO89:PTO100 PTQ89:PTQ100 PTS89:PTS100 PTU89:PTU100 PTW89:PTW100 PTY89:PTY100 PUA89:PUA100 PUC89:PUC100 PUE89:PUE100 PUG89:PUG100 PUI89:PUI100 PUK89:PUK100 PUM89:PUM100 PUO89:PUO100 PUQ89:PUQ100 PUS89:PUS100 PUU89:PUU100 PUW89:PUW100 PUY89:PUY100 PVA89:PVA100 PVC89:PVC100 PVE89:PVE100 PVG89:PVG100 PVI89:PVI100 PVK89:PVK100 PVM89:PVM100 PVO89:PVO100 PVQ89:PVQ100 PVS89:PVS100 PVU89:PVU100 PVW89:PVW100 PVY89:PVY100 PWA89:PWA100 PWC89:PWC100 PWE89:PWE100 PWG89:PWG100 PWI89:PWI100 PWK89:PWK100 PWM89:PWM100 PWO89:PWO100 PWQ89:PWQ100 PWS89:PWS100 PWU89:PWU100 PWW89:PWW100 PWY89:PWY100 PXA89:PXA100 PXC89:PXC100 PXE89:PXE100 PXG89:PXG100 PXI89:PXI100 PXK89:PXK100 PXM89:PXM100 PXO89:PXO100 PXQ89:PXQ100 PXS89:PXS100 PXU89:PXU100 PXW89:PXW100 PXY89:PXY100 PYA89:PYA100 PYC89:PYC100 PYE89:PYE100 PYG89:PYG100 PYI89:PYI100 PYK89:PYK100 PYM89:PYM100 PYO89:PYO100 PYQ89:PYQ100 PYS89:PYS100 PYU89:PYU100 PYW89:PYW100 PYY89:PYY100 PZA89:PZA100 PZC89:PZC100 PZE89:PZE100 PZG89:PZG100 PZI89:PZI100 PZK89:PZK100 PZM89:PZM100 PZO89:PZO100 PZQ89:PZQ100 PZS89:PZS100 PZU89:PZU100 PZW89:PZW100 PZY89:PZY100 QAA89:QAA100 QAC89:QAC100 QAE89:QAE100 QAG89:QAG100 QAI89:QAI100 QAK89:QAK100 QAM89:QAM100 QAO89:QAO100 QAQ89:QAQ100 QAS89:QAS100 QAU89:QAU100 QAW89:QAW100 QAY89:QAY100 QBA89:QBA100 QBC89:QBC100 QBE89:QBE100 QBG89:QBG100 QBI89:QBI100 QBK89:QBK100 QBM89:QBM100 QBO89:QBO100 QBQ89:QBQ100 QBS89:QBS100 QBU89:QBU100 QBW89:QBW100 QBY89:QBY100 QCA89:QCA100 QCC89:QCC100 QCE89:QCE100 QCG89:QCG100 QCI89:QCI100 QCK89:QCK100 QCM89:QCM100 QCO89:QCO100 QCQ89:QCQ100 QCS89:QCS100 QCU89:QCU100 QCW89:QCW100 QCY89:QCY100 QDA89:QDA100 QDC89:QDC100 QDE89:QDE100 QDG89:QDG100 QDI89:QDI100 QDK89:QDK100 QDM89:QDM100 QDO89:QDO100 QDQ89:QDQ100 QDS89:QDS100 QDU89:QDU100 QDW89:QDW100 QDY89:QDY100 QEA89:QEA100 QEC89:QEC100 QEE89:QEE100 QEG89:QEG100 QEI89:QEI100 QEK89:QEK100 QEM89:QEM100 QEO89:QEO100 QEQ89:QEQ100 QES89:QES100 QEU89:QEU100 QEW89:QEW100 QEY89:QEY100 QFA89:QFA100 QFC89:QFC100 QFE89:QFE100 QFG89:QFG100 QFI89:QFI100 QFK89:QFK100 QFM89:QFM100 QFO89:QFO100 QFQ89:QFQ100 QFS89:QFS100 QFU89:QFU100 QFW89:QFW100 QFY89:QFY100 QGA89:QGA100 QGC89:QGC100 QGE89:QGE100 QGG89:QGG100 QGI89:QGI100 QGK89:QGK100 QGM89:QGM100 QGO89:QGO100 QGQ89:QGQ100 QGS89:QGS100 QGU89:QGU100 QGW89:QGW100 QGY89:QGY100 QHA89:QHA100 QHC89:QHC100 QHE89:QHE100 QHG89:QHG100 QHI89:QHI100 QHK89:QHK100 QHM89:QHM100 QHO89:QHO100 QHQ89:QHQ100 QHS89:QHS100 QHU89:QHU100 QHW89:QHW100 QHY89:QHY100 QIA89:QIA100 QIC89:QIC100 QIE89:QIE100 QIG89:QIG100 QII89:QII100 QIK89:QIK100 QIM89:QIM100 QIO89:QIO100 QIQ89:QIQ100 QIS89:QIS100 QIU89:QIU100 QIW89:QIW100 QIY89:QIY100 QJA89:QJA100 QJC89:QJC100 QJE89:QJE100 QJG89:QJG100 QJI89:QJI100 QJK89:QJK100 QJM89:QJM100 QJO89:QJO100 QJQ89:QJQ100 QJS89:QJS100 QJU89:QJU100 QJW89:QJW100 QJY89:QJY100 QKA89:QKA100 QKC89:QKC100 QKE89:QKE100 QKG89:QKG100 QKI89:QKI100 QKK89:QKK100 QKM89:QKM100 QKO89:QKO100 QKQ89:QKQ100 QKS89:QKS100 QKU89:QKU100 QKW89:QKW100 QKY89:QKY100 QLA89:QLA100 QLC89:QLC100 QLE89:QLE100 QLG89:QLG100 QLI89:QLI100 QLK89:QLK100 QLM89:QLM100 QLO89:QLO100 QLQ89:QLQ100 QLS89:QLS100 QLU89:QLU100 QLW89:QLW100 QLY89:QLY100 QMA89:QMA100 QMC89:QMC100 QME89:QME100 QMG89:QMG100 QMI89:QMI100 QMK89:QMK100 QMM89:QMM100 QMO89:QMO100 QMQ89:QMQ100 QMS89:QMS100 QMU89:QMU100 QMW89:QMW100 QMY89:QMY100 QNA89:QNA100 QNC89:QNC100 QNE89:QNE100 QNG89:QNG100 QNI89:QNI100 QNK89:QNK100 QNM89:QNM100 QNO89:QNO100 QNQ89:QNQ100 QNS89:QNS100 QNU89:QNU100 QNW89:QNW100 QNY89:QNY100 QOA89:QOA100 QOC89:QOC100 QOE89:QOE100 QOG89:QOG100 QOI89:QOI100 QOK89:QOK100 QOM89:QOM100 QOO89:QOO100 QOQ89:QOQ100 QOS89:QOS100 QOU89:QOU100 QOW89:QOW100 QOY89:QOY100 QPA89:QPA100 QPC89:QPC100 QPE89:QPE100 QPG89:QPG100 QPI89:QPI100 QPK89:QPK100 QPM89:QPM100 QPO89:QPO100 QPQ89:QPQ100 QPS89:QPS100 QPU89:QPU100 QPW89:QPW100 QPY89:QPY100 QQA89:QQA100 QQC89:QQC100 QQE89:QQE100 QQG89:QQG100 QQI89:QQI100 QQK89:QQK100 QQM89:QQM100 QQO89:QQO100 QQQ89:QQQ100 QQS89:QQS100 QQU89:QQU100 QQW89:QQW100 QQY89:QQY100 QRA89:QRA100 QRC89:QRC100 QRE89:QRE100 QRG89:QRG100 QRI89:QRI100 QRK89:QRK100 QRM89:QRM100 QRO89:QRO100 QRQ89:QRQ100 QRS89:QRS100 QRU89:QRU100 QRW89:QRW100 QRY89:QRY100 QSA89:QSA100 QSC89:QSC100 QSE89:QSE100 QSG89:QSG100 QSI89:QSI100 QSK89:QSK100 QSM89:QSM100 QSO89:QSO100 QSQ89:QSQ100 QSS89:QSS100 QSU89:QSU100 QSW89:QSW100 QSY89:QSY100 QTA89:QTA100 QTC89:QTC100 QTE89:QTE100 QTG89:QTG100 QTI89:QTI100 QTK89:QTK100 QTM89:QTM100 QTO89:QTO100 QTQ89:QTQ100 QTS89:QTS100 QTU89:QTU100 QTW89:QTW100 QTY89:QTY100 QUA89:QUA100 QUC89:QUC100 QUE89:QUE100 QUG89:QUG100 QUI89:QUI100 QUK89:QUK100 QUM89:QUM100 QUO89:QUO100 QUQ89:QUQ100 QUS89:QUS100 QUU89:QUU100 QUW89:QUW100 QUY89:QUY100 QVA89:QVA100 QVC89:QVC100 QVE89:QVE100 QVG89:QVG100 QVI89:QVI100 QVK89:QVK100 QVM89:QVM100 QVO89:QVO100 QVQ89:QVQ100 QVS89:QVS100 QVU89:QVU100 QVW89:QVW100 QVY89:QVY100 QWA89:QWA100 QWC89:QWC100 QWE89:QWE100 QWG89:QWG100 QWI89:QWI100 QWK89:QWK100 QWM89:QWM100 QWO89:QWO100 QWQ89:QWQ100 QWS89:QWS100 QWU89:QWU100 QWW89:QWW100 QWY89:QWY100 QXA89:QXA100 QXC89:QXC100 QXE89:QXE100 QXG89:QXG100 QXI89:QXI100 QXK89:QXK100 QXM89:QXM100 QXO89:QXO100 QXQ89:QXQ100 QXS89:QXS100 QXU89:QXU100 QXW89:QXW100 QXY89:QXY100 QYA89:QYA100 QYC89:QYC100 QYE89:QYE100 QYG89:QYG100 QYI89:QYI100 QYK89:QYK100 QYM89:QYM100 QYO89:QYO100 QYQ89:QYQ100 QYS89:QYS100 QYU89:QYU100 QYW89:QYW100 QYY89:QYY100 QZA89:QZA100 QZC89:QZC100 QZE89:QZE100 QZG89:QZG100 QZI89:QZI100 QZK89:QZK100 QZM89:QZM100 QZO89:QZO100 QZQ89:QZQ100 QZS89:QZS100 QZU89:QZU100 QZW89:QZW100 QZY89:QZY100 RAA89:RAA100 RAC89:RAC100 RAE89:RAE100 RAG89:RAG100 RAI89:RAI100 RAK89:RAK100 RAM89:RAM100 RAO89:RAO100 RAQ89:RAQ100 RAS89:RAS100 RAU89:RAU100 RAW89:RAW100 RAY89:RAY100 RBA89:RBA100 RBC89:RBC100 RBE89:RBE100 RBG89:RBG100 RBI89:RBI100 RBK89:RBK100 RBM89:RBM100 RBO89:RBO100 RBQ89:RBQ100 RBS89:RBS100 RBU89:RBU100 RBW89:RBW100 RBY89:RBY100 RCA89:RCA100 RCC89:RCC100 RCE89:RCE100 RCG89:RCG100 RCI89:RCI100 RCK89:RCK100 RCM89:RCM100 RCO89:RCO100 RCQ89:RCQ100 RCS89:RCS100 RCU89:RCU100 RCW89:RCW100 RCY89:RCY100 RDA89:RDA100 RDC89:RDC100 RDE89:RDE100 RDG89:RDG100 RDI89:RDI100 RDK89:RDK100 RDM89:RDM100 RDO89:RDO100 RDQ89:RDQ100 RDS89:RDS100 RDU89:RDU100 RDW89:RDW100 RDY89:RDY100 REA89:REA100 REC89:REC100 REE89:REE100 REG89:REG100 REI89:REI100 REK89:REK100 REM89:REM100 REO89:REO100 REQ89:REQ100 RES89:RES100 REU89:REU100 REW89:REW100 REY89:REY100 RFA89:RFA100 RFC89:RFC100 RFE89:RFE100 RFG89:RFG100 RFI89:RFI100 RFK89:RFK100 RFM89:RFM100 RFO89:RFO100 RFQ89:RFQ100 RFS89:RFS100 RFU89:RFU100 RFW89:RFW100 RFY89:RFY100 RGA89:RGA100 RGC89:RGC100 RGE89:RGE100 RGG89:RGG100 RGI89:RGI100 RGK89:RGK100 RGM89:RGM100 RGO89:RGO100 RGQ89:RGQ100 RGS89:RGS100 RGU89:RGU100 RGW89:RGW100 RGY89:RGY100 RHA89:RHA100 RHC89:RHC100 RHE89:RHE100 RHG89:RHG100 RHI89:RHI100 RHK89:RHK100 RHM89:RHM100 RHO89:RHO100 RHQ89:RHQ100 RHS89:RHS100 RHU89:RHU100 RHW89:RHW100 RHY89:RHY100 RIA89:RIA100 RIC89:RIC100 RIE89:RIE100 RIG89:RIG100 RII89:RII100 RIK89:RIK100 RIM89:RIM100 RIO89:RIO100 RIQ89:RIQ100 RIS89:RIS100 RIU89:RIU100 RIW89:RIW100 RIY89:RIY100 RJA89:RJA100 RJC89:RJC100 RJE89:RJE100 RJG89:RJG100 RJI89:RJI100 RJK89:RJK100 RJM89:RJM100 RJO89:RJO100 RJQ89:RJQ100 RJS89:RJS100 RJU89:RJU100 RJW89:RJW100 RJY89:RJY100 RKA89:RKA100 RKC89:RKC100 RKE89:RKE100 RKG89:RKG100 RKI89:RKI100 RKK89:RKK100 RKM89:RKM100 RKO89:RKO100 RKQ89:RKQ100 RKS89:RKS100 RKU89:RKU100 RKW89:RKW100 RKY89:RKY100 RLA89:RLA100 RLC89:RLC100 RLE89:RLE100 RLG89:RLG100 RLI89:RLI100 RLK89:RLK100 RLM89:RLM100 RLO89:RLO100 RLQ89:RLQ100 RLS89:RLS100 RLU89:RLU100 RLW89:RLW100 RLY89:RLY100 RMA89:RMA100 RMC89:RMC100 RME89:RME100 RMG89:RMG100 RMI89:RMI100 RMK89:RMK100 RMM89:RMM100 RMO89:RMO100 RMQ89:RMQ100 RMS89:RMS100 RMU89:RMU100 RMW89:RMW100 RMY89:RMY100 RNA89:RNA100 RNC89:RNC100 RNE89:RNE100 RNG89:RNG100 RNI89:RNI100 RNK89:RNK100 RNM89:RNM100 RNO89:RNO100 RNQ89:RNQ100 RNS89:RNS100 RNU89:RNU100 RNW89:RNW100 RNY89:RNY100 ROA89:ROA100 ROC89:ROC100 ROE89:ROE100 ROG89:ROG100 ROI89:ROI100 ROK89:ROK100 ROM89:ROM100 ROO89:ROO100 ROQ89:ROQ100 ROS89:ROS100 ROU89:ROU100 ROW89:ROW100 ROY89:ROY100 RPA89:RPA100 RPC89:RPC100 RPE89:RPE100 RPG89:RPG100 RPI89:RPI100 RPK89:RPK100 RPM89:RPM100 RPO89:RPO100 RPQ89:RPQ100 RPS89:RPS100 RPU89:RPU100 RPW89:RPW100 RPY89:RPY100 RQA89:RQA100 RQC89:RQC100 RQE89:RQE100 RQG89:RQG100 RQI89:RQI100 RQK89:RQK100 RQM89:RQM100 RQO89:RQO100 RQQ89:RQQ100 RQS89:RQS100 RQU89:RQU100 RQW89:RQW100 RQY89:RQY100 RRA89:RRA100 RRC89:RRC100 RRE89:RRE100 RRG89:RRG100 RRI89:RRI100 RRK89:RRK100 RRM89:RRM100 RRO89:RRO100 RRQ89:RRQ100 RRS89:RRS100 RRU89:RRU100 RRW89:RRW100 RRY89:RRY100 RSA89:RSA100 RSC89:RSC100 RSE89:RSE100 RSG89:RSG100 RSI89:RSI100 RSK89:RSK100 RSM89:RSM100 RSO89:RSO100 RSQ89:RSQ100 RSS89:RSS100 RSU89:RSU100 RSW89:RSW100 RSY89:RSY100 RTA89:RTA100 RTC89:RTC100 RTE89:RTE100 RTG89:RTG100 RTI89:RTI100 RTK89:RTK100 RTM89:RTM100 RTO89:RTO100 RTQ89:RTQ100 RTS89:RTS100 RTU89:RTU100 RTW89:RTW100 RTY89:RTY100 RUA89:RUA100 RUC89:RUC100 RUE89:RUE100 RUG89:RUG100 RUI89:RUI100 RUK89:RUK100 RUM89:RUM100 RUO89:RUO100 RUQ89:RUQ100 RUS89:RUS100 RUU89:RUU100 RUW89:RUW100 RUY89:RUY100 RVA89:RVA100 RVC89:RVC100 RVE89:RVE100 RVG89:RVG100 RVI89:RVI100 RVK89:RVK100 RVM89:RVM100 RVO89:RVO100 RVQ89:RVQ100 RVS89:RVS100 RVU89:RVU100 RVW89:RVW100 RVY89:RVY100 RWA89:RWA100 RWC89:RWC100 RWE89:RWE100 RWG89:RWG100 RWI89:RWI100 RWK89:RWK100 RWM89:RWM100 RWO89:RWO100 RWQ89:RWQ100 RWS89:RWS100 RWU89:RWU100 RWW89:RWW100 RWY89:RWY100 RXA89:RXA100 RXC89:RXC100 RXE89:RXE100 RXG89:RXG100 RXI89:RXI100 RXK89:RXK100 RXM89:RXM100 RXO89:RXO100 RXQ89:RXQ100 RXS89:RXS100 RXU89:RXU100 RXW89:RXW100 RXY89:RXY100 RYA89:RYA100 RYC89:RYC100 RYE89:RYE100 RYG89:RYG100 RYI89:RYI100 RYK89:RYK100 RYM89:RYM100 RYO89:RYO100 RYQ89:RYQ100 RYS89:RYS100 RYU89:RYU100 RYW89:RYW100 RYY89:RYY100 RZA89:RZA100 RZC89:RZC100 RZE89:RZE100 RZG89:RZG100 RZI89:RZI100 RZK89:RZK100 RZM89:RZM100 RZO89:RZO100 RZQ89:RZQ100 RZS89:RZS100 RZU89:RZU100 RZW89:RZW100 RZY89:RZY100 SAA89:SAA100 SAC89:SAC100 SAE89:SAE100 SAG89:SAG100 SAI89:SAI100 SAK89:SAK100 SAM89:SAM100 SAO89:SAO100 SAQ89:SAQ100 SAS89:SAS100 SAU89:SAU100 SAW89:SAW100 SAY89:SAY100 SBA89:SBA100 SBC89:SBC100 SBE89:SBE100 SBG89:SBG100 SBI89:SBI100 SBK89:SBK100 SBM89:SBM100 SBO89:SBO100 SBQ89:SBQ100 SBS89:SBS100 SBU89:SBU100 SBW89:SBW100 SBY89:SBY100 SCA89:SCA100 SCC89:SCC100 SCE89:SCE100 SCG89:SCG100 SCI89:SCI100 SCK89:SCK100 SCM89:SCM100 SCO89:SCO100 SCQ89:SCQ100 SCS89:SCS100 SCU89:SCU100 SCW89:SCW100 SCY89:SCY100 SDA89:SDA100 SDC89:SDC100 SDE89:SDE100 SDG89:SDG100 SDI89:SDI100 SDK89:SDK100 SDM89:SDM100 SDO89:SDO100 SDQ89:SDQ100 SDS89:SDS100 SDU89:SDU100 SDW89:SDW100 SDY89:SDY100 SEA89:SEA100 SEC89:SEC100 SEE89:SEE100 SEG89:SEG100 SEI89:SEI100 SEK89:SEK100 SEM89:SEM100 SEO89:SEO100 SEQ89:SEQ100 SES89:SES100 SEU89:SEU100 SEW89:SEW100 SEY89:SEY100 SFA89:SFA100 SFC89:SFC100 SFE89:SFE100 SFG89:SFG100 SFI89:SFI100 SFK89:SFK100 SFM89:SFM100 SFO89:SFO100 SFQ89:SFQ100 SFS89:SFS100 SFU89:SFU100 SFW89:SFW100 SFY89:SFY100 SGA89:SGA100 SGC89:SGC100 SGE89:SGE100 SGG89:SGG100 SGI89:SGI100 SGK89:SGK100 SGM89:SGM100 SGO89:SGO100 SGQ89:SGQ100 SGS89:SGS100 SGU89:SGU100 SGW89:SGW100 SGY89:SGY100 SHA89:SHA100 SHC89:SHC100 SHE89:SHE100 SHG89:SHG100 SHI89:SHI100 SHK89:SHK100 SHM89:SHM100 SHO89:SHO100 SHQ89:SHQ100 SHS89:SHS100 SHU89:SHU100 SHW89:SHW100 SHY89:SHY100 SIA89:SIA100 SIC89:SIC100 SIE89:SIE100 SIG89:SIG100 SII89:SII100 SIK89:SIK100 SIM89:SIM100 SIO89:SIO100 SIQ89:SIQ100 SIS89:SIS100 SIU89:SIU100 SIW89:SIW100 SIY89:SIY100 SJA89:SJA100 SJC89:SJC100 SJE89:SJE100 SJG89:SJG100 SJI89:SJI100 SJK89:SJK100 SJM89:SJM100 SJO89:SJO100 SJQ89:SJQ100 SJS89:SJS100 SJU89:SJU100 SJW89:SJW100 SJY89:SJY100 SKA89:SKA100 SKC89:SKC100 SKE89:SKE100 SKG89:SKG100 SKI89:SKI100 SKK89:SKK100 SKM89:SKM100 SKO89:SKO100 SKQ89:SKQ100 SKS89:SKS100 SKU89:SKU100 SKW89:SKW100 SKY89:SKY100 SLA89:SLA100 SLC89:SLC100 SLE89:SLE100 SLG89:SLG100 SLI89:SLI100 SLK89:SLK100 SLM89:SLM100 SLO89:SLO100 SLQ89:SLQ100 SLS89:SLS100 SLU89:SLU100 SLW89:SLW100 SLY89:SLY100 SMA89:SMA100 SMC89:SMC100 SME89:SME100 SMG89:SMG100 SMI89:SMI100 SMK89:SMK100 SMM89:SMM100 SMO89:SMO100 SMQ89:SMQ100 SMS89:SMS100 SMU89:SMU100 SMW89:SMW100 SMY89:SMY100 SNA89:SNA100 SNC89:SNC100 SNE89:SNE100 SNG89:SNG100 SNI89:SNI100 SNK89:SNK100 SNM89:SNM100 SNO89:SNO100 SNQ89:SNQ100 SNS89:SNS100 SNU89:SNU100 SNW89:SNW100 SNY89:SNY100 SOA89:SOA100 SOC89:SOC100 SOE89:SOE100 SOG89:SOG100 SOI89:SOI100 SOK89:SOK100 SOM89:SOM100 SOO89:SOO100 SOQ89:SOQ100 SOS89:SOS100 SOU89:SOU100 SOW89:SOW100 SOY89:SOY100 SPA89:SPA100 SPC89:SPC100 SPE89:SPE100 SPG89:SPG100 SPI89:SPI100 SPK89:SPK100 SPM89:SPM100 SPO89:SPO100 SPQ89:SPQ100 SPS89:SPS100 SPU89:SPU100 SPW89:SPW100 SPY89:SPY100 SQA89:SQA100 SQC89:SQC100 SQE89:SQE100 SQG89:SQG100 SQI89:SQI100 SQK89:SQK100 SQM89:SQM100 SQO89:SQO100 SQQ89:SQQ100 SQS89:SQS100 SQU89:SQU100 SQW89:SQW100 SQY89:SQY100 SRA89:SRA100 SRC89:SRC100 SRE89:SRE100 SRG89:SRG100 SRI89:SRI100 SRK89:SRK100 SRM89:SRM100 SRO89:SRO100 SRQ89:SRQ100 SRS89:SRS100 SRU89:SRU100 SRW89:SRW100 SRY89:SRY100 SSA89:SSA100 SSC89:SSC100 SSE89:SSE100 SSG89:SSG100 SSI89:SSI100 SSK89:SSK100 SSM89:SSM100 SSO89:SSO100 SSQ89:SSQ100 SSS89:SSS100 SSU89:SSU100 SSW89:SSW100 SSY89:SSY100 STA89:STA100 STC89:STC100 STE89:STE100 STG89:STG100 STI89:STI100 STK89:STK100 STM89:STM100 STO89:STO100 STQ89:STQ100 STS89:STS100 STU89:STU100 STW89:STW100 STY89:STY100 SUA89:SUA100 SUC89:SUC100 SUE89:SUE100 SUG89:SUG100 SUI89:SUI100 SUK89:SUK100 SUM89:SUM100 SUO89:SUO100 SUQ89:SUQ100 SUS89:SUS100 SUU89:SUU100 SUW89:SUW100 SUY89:SUY100 SVA89:SVA100 SVC89:SVC100 SVE89:SVE100 SVG89:SVG100 SVI89:SVI100 SVK89:SVK100 SVM89:SVM100 SVO89:SVO100 SVQ89:SVQ100 SVS89:SVS100 SVU89:SVU100 SVW89:SVW100 SVY89:SVY100 SWA89:SWA100 SWC89:SWC100 SWE89:SWE100 SWG89:SWG100 SWI89:SWI100 SWK89:SWK100 SWM89:SWM100 SWO89:SWO100 SWQ89:SWQ100 SWS89:SWS100 SWU89:SWU100 SWW89:SWW100 SWY89:SWY100 SXA89:SXA100 SXC89:SXC100 SXE89:SXE100 SXG89:SXG100 SXI89:SXI100 SXK89:SXK100 SXM89:SXM100 SXO89:SXO100 SXQ89:SXQ100 SXS89:SXS100 SXU89:SXU100 SXW89:SXW100 SXY89:SXY100 SYA89:SYA100 SYC89:SYC100 SYE89:SYE100 SYG89:SYG100 SYI89:SYI100 SYK89:SYK100 SYM89:SYM100 SYO89:SYO100 SYQ89:SYQ100 SYS89:SYS100 SYU89:SYU100 SYW89:SYW100 SYY89:SYY100 SZA89:SZA100 SZC89:SZC100 SZE89:SZE100 SZG89:SZG100 SZI89:SZI100 SZK89:SZK100 SZM89:SZM100 SZO89:SZO100 SZQ89:SZQ100 SZS89:SZS100 SZU89:SZU100 SZW89:SZW100 SZY89:SZY100 TAA89:TAA100 TAC89:TAC100 TAE89:TAE100 TAG89:TAG100 TAI89:TAI100 TAK89:TAK100 TAM89:TAM100 TAO89:TAO100 TAQ89:TAQ100 TAS89:TAS100 TAU89:TAU100 TAW89:TAW100 TAY89:TAY100 TBA89:TBA100 TBC89:TBC100 TBE89:TBE100 TBG89:TBG100 TBI89:TBI100 TBK89:TBK100 TBM89:TBM100 TBO89:TBO100 TBQ89:TBQ100 TBS89:TBS100 TBU89:TBU100 TBW89:TBW100 TBY89:TBY100 TCA89:TCA100 TCC89:TCC100 TCE89:TCE100 TCG89:TCG100 TCI89:TCI100 TCK89:TCK100 TCM89:TCM100 TCO89:TCO100 TCQ89:TCQ100 TCS89:TCS100 TCU89:TCU100 TCW89:TCW100 TCY89:TCY100 TDA89:TDA100 TDC89:TDC100 TDE89:TDE100 TDG89:TDG100 TDI89:TDI100 TDK89:TDK100 TDM89:TDM100 TDO89:TDO100 TDQ89:TDQ100 TDS89:TDS100 TDU89:TDU100 TDW89:TDW100 TDY89:TDY100 TEA89:TEA100 TEC89:TEC100 TEE89:TEE100 TEG89:TEG100 TEI89:TEI100 TEK89:TEK100 TEM89:TEM100 TEO89:TEO100 TEQ89:TEQ100 TES89:TES100 TEU89:TEU100 TEW89:TEW100 TEY89:TEY100 TFA89:TFA100 TFC89:TFC100 TFE89:TFE100 TFG89:TFG100 TFI89:TFI100 TFK89:TFK100 TFM89:TFM100 TFO89:TFO100 TFQ89:TFQ100 TFS89:TFS100 TFU89:TFU100 TFW89:TFW100 TFY89:TFY100 TGA89:TGA100 TGC89:TGC100 TGE89:TGE100 TGG89:TGG100 TGI89:TGI100 TGK89:TGK100 TGM89:TGM100 TGO89:TGO100 TGQ89:TGQ100 TGS89:TGS100 TGU89:TGU100 TGW89:TGW100 TGY89:TGY100 THA89:THA100 THC89:THC100 THE89:THE100 THG89:THG100 THI89:THI100 THK89:THK100 THM89:THM100 THO89:THO100 THQ89:THQ100 THS89:THS100 THU89:THU100 THW89:THW100 THY89:THY100 TIA89:TIA100 TIC89:TIC100 TIE89:TIE100 TIG89:TIG100 TII89:TII100 TIK89:TIK100 TIM89:TIM100 TIO89:TIO100 TIQ89:TIQ100 TIS89:TIS100 TIU89:TIU100 TIW89:TIW100 TIY89:TIY100 TJA89:TJA100 TJC89:TJC100 TJE89:TJE100 TJG89:TJG100 TJI89:TJI100 TJK89:TJK100 TJM89:TJM100 TJO89:TJO100 TJQ89:TJQ100 TJS89:TJS100 TJU89:TJU100 TJW89:TJW100 TJY89:TJY100 TKA89:TKA100 TKC89:TKC100 TKE89:TKE100 TKG89:TKG100 TKI89:TKI100 TKK89:TKK100 TKM89:TKM100 TKO89:TKO100 TKQ89:TKQ100 TKS89:TKS100 TKU89:TKU100 TKW89:TKW100 TKY89:TKY100 TLA89:TLA100 TLC89:TLC100 TLE89:TLE100 TLG89:TLG100 TLI89:TLI100 TLK89:TLK100 TLM89:TLM100 TLO89:TLO100 TLQ89:TLQ100 TLS89:TLS100 TLU89:TLU100 TLW89:TLW100 TLY89:TLY100 TMA89:TMA100 TMC89:TMC100 TME89:TME100 TMG89:TMG100 TMI89:TMI100 TMK89:TMK100 TMM89:TMM100 TMO89:TMO100 TMQ89:TMQ100 TMS89:TMS100 TMU89:TMU100 TMW89:TMW100 TMY89:TMY100 TNA89:TNA100 TNC89:TNC100 TNE89:TNE100 TNG89:TNG100 TNI89:TNI100 TNK89:TNK100 TNM89:TNM100 TNO89:TNO100 TNQ89:TNQ100 TNS89:TNS100 TNU89:TNU100 TNW89:TNW100 TNY89:TNY100 TOA89:TOA100 TOC89:TOC100 TOE89:TOE100 TOG89:TOG100 TOI89:TOI100 TOK89:TOK100 TOM89:TOM100 TOO89:TOO100 TOQ89:TOQ100 TOS89:TOS100 TOU89:TOU100 TOW89:TOW100 TOY89:TOY100 TPA89:TPA100 TPC89:TPC100 TPE89:TPE100 TPG89:TPG100 TPI89:TPI100 TPK89:TPK100 TPM89:TPM100 TPO89:TPO100 TPQ89:TPQ100 TPS89:TPS100 TPU89:TPU100 TPW89:TPW100 TPY89:TPY100 TQA89:TQA100 TQC89:TQC100 TQE89:TQE100 TQG89:TQG100 TQI89:TQI100 TQK89:TQK100 TQM89:TQM100 TQO89:TQO100 TQQ89:TQQ100 TQS89:TQS100 TQU89:TQU100 TQW89:TQW100 TQY89:TQY100 TRA89:TRA100 TRC89:TRC100 TRE89:TRE100 TRG89:TRG100 TRI89:TRI100 TRK89:TRK100 TRM89:TRM100 TRO89:TRO100 TRQ89:TRQ100 TRS89:TRS100 TRU89:TRU100 TRW89:TRW100 TRY89:TRY100 TSA89:TSA100 TSC89:TSC100 TSE89:TSE100 TSG89:TSG100 TSI89:TSI100 TSK89:TSK100 TSM89:TSM100 TSO89:TSO100 TSQ89:TSQ100 TSS89:TSS100 TSU89:TSU100 TSW89:TSW100 TSY89:TSY100 TTA89:TTA100 TTC89:TTC100 TTE89:TTE100 TTG89:TTG100 TTI89:TTI100 TTK89:TTK100 TTM89:TTM100 TTO89:TTO100 TTQ89:TTQ100 TTS89:TTS100 TTU89:TTU100 TTW89:TTW100 TTY89:TTY100 TUA89:TUA100 TUC89:TUC100 TUE89:TUE100 TUG89:TUG100 TUI89:TUI100 TUK89:TUK100 TUM89:TUM100 TUO89:TUO100 TUQ89:TUQ100 TUS89:TUS100 TUU89:TUU100 TUW89:TUW100 TUY89:TUY100 TVA89:TVA100 TVC89:TVC100 TVE89:TVE100 TVG89:TVG100 TVI89:TVI100 TVK89:TVK100 TVM89:TVM100 TVO89:TVO100 TVQ89:TVQ100 TVS89:TVS100 TVU89:TVU100 TVW89:TVW100 TVY89:TVY100 TWA89:TWA100 TWC89:TWC100 TWE89:TWE100 TWG89:TWG100 TWI89:TWI100 TWK89:TWK100 TWM89:TWM100 TWO89:TWO100 TWQ89:TWQ100 TWS89:TWS100 TWU89:TWU100 TWW89:TWW100 TWY89:TWY100 TXA89:TXA100 TXC89:TXC100 TXE89:TXE100 TXG89:TXG100 TXI89:TXI100 TXK89:TXK100 TXM89:TXM100 TXO89:TXO100 TXQ89:TXQ100 TXS89:TXS100 TXU89:TXU100 TXW89:TXW100 TXY89:TXY100 TYA89:TYA100 TYC89:TYC100 TYE89:TYE100 TYG89:TYG100 TYI89:TYI100 TYK89:TYK100 TYM89:TYM100 TYO89:TYO100 TYQ89:TYQ100 TYS89:TYS100 TYU89:TYU100 TYW89:TYW100 TYY89:TYY100 TZA89:TZA100 TZC89:TZC100 TZE89:TZE100 TZG89:TZG100 TZI89:TZI100 TZK89:TZK100 TZM89:TZM100 TZO89:TZO100 TZQ89:TZQ100 TZS89:TZS100 TZU89:TZU100 TZW89:TZW100 TZY89:TZY100 UAA89:UAA100 UAC89:UAC100 UAE89:UAE100 UAG89:UAG100 UAI89:UAI100 UAK89:UAK100 UAM89:UAM100 UAO89:UAO100 UAQ89:UAQ100 UAS89:UAS100 UAU89:UAU100 UAW89:UAW100 UAY89:UAY100 UBA89:UBA100 UBC89:UBC100 UBE89:UBE100 UBG89:UBG100 UBI89:UBI100 UBK89:UBK100 UBM89:UBM100 UBO89:UBO100 UBQ89:UBQ100 UBS89:UBS100 UBU89:UBU100 UBW89:UBW100 UBY89:UBY100 UCA89:UCA100 UCC89:UCC100 UCE89:UCE100 UCG89:UCG100 UCI89:UCI100 UCK89:UCK100 UCM89:UCM100 UCO89:UCO100 UCQ89:UCQ100 UCS89:UCS100 UCU89:UCU100 UCW89:UCW100 UCY89:UCY100 UDA89:UDA100 UDC89:UDC100 UDE89:UDE100 UDG89:UDG100 UDI89:UDI100 UDK89:UDK100 UDM89:UDM100 UDO89:UDO100 UDQ89:UDQ100 UDS89:UDS100 UDU89:UDU100 UDW89:UDW100 UDY89:UDY100 UEA89:UEA100 UEC89:UEC100 UEE89:UEE100 UEG89:UEG100 UEI89:UEI100 UEK89:UEK100 UEM89:UEM100 UEO89:UEO100 UEQ89:UEQ100 UES89:UES100 UEU89:UEU100 UEW89:UEW100 UEY89:UEY100 UFA89:UFA100 UFC89:UFC100 UFE89:UFE100 UFG89:UFG100 UFI89:UFI100 UFK89:UFK100 UFM89:UFM100 UFO89:UFO100 UFQ89:UFQ100 UFS89:UFS100 UFU89:UFU100 UFW89:UFW100 UFY89:UFY100 UGA89:UGA100 UGC89:UGC100 UGE89:UGE100 UGG89:UGG100 UGI89:UGI100 UGK89:UGK100 UGM89:UGM100 UGO89:UGO100 UGQ89:UGQ100 UGS89:UGS100 UGU89:UGU100 UGW89:UGW100 UGY89:UGY100 UHA89:UHA100 UHC89:UHC100 UHE89:UHE100 UHG89:UHG100 UHI89:UHI100 UHK89:UHK100 UHM89:UHM100 UHO89:UHO100 UHQ89:UHQ100 UHS89:UHS100 UHU89:UHU100 UHW89:UHW100 UHY89:UHY100 UIA89:UIA100 UIC89:UIC100 UIE89:UIE100 UIG89:UIG100 UII89:UII100 UIK89:UIK100 UIM89:UIM100 UIO89:UIO100 UIQ89:UIQ100 UIS89:UIS100 UIU89:UIU100 UIW89:UIW100 UIY89:UIY100 UJA89:UJA100 UJC89:UJC100 UJE89:UJE100 UJG89:UJG100 UJI89:UJI100 UJK89:UJK100 UJM89:UJM100 UJO89:UJO100 UJQ89:UJQ100 UJS89:UJS100 UJU89:UJU100 UJW89:UJW100 UJY89:UJY100 UKA89:UKA100 UKC89:UKC100 UKE89:UKE100 UKG89:UKG100 UKI89:UKI100 UKK89:UKK100 UKM89:UKM100 UKO89:UKO100 UKQ89:UKQ100 UKS89:UKS100 UKU89:UKU100 UKW89:UKW100 UKY89:UKY100 ULA89:ULA100 ULC89:ULC100 ULE89:ULE100 ULG89:ULG100 ULI89:ULI100 ULK89:ULK100 ULM89:ULM100 ULO89:ULO100 ULQ89:ULQ100 ULS89:ULS100 ULU89:ULU100 ULW89:ULW100 ULY89:ULY100 UMA89:UMA100 UMC89:UMC100 UME89:UME100 UMG89:UMG100 UMI89:UMI100 UMK89:UMK100 UMM89:UMM100 UMO89:UMO100 UMQ89:UMQ100 UMS89:UMS100 UMU89:UMU100 UMW89:UMW100 UMY89:UMY100 UNA89:UNA100 UNC89:UNC100 UNE89:UNE100 UNG89:UNG100 UNI89:UNI100 UNK89:UNK100 UNM89:UNM100 UNO89:UNO100 UNQ89:UNQ100 UNS89:UNS100 UNU89:UNU100 UNW89:UNW100 UNY89:UNY100 UOA89:UOA100 UOC89:UOC100 UOE89:UOE100 UOG89:UOG100 UOI89:UOI100 UOK89:UOK100 UOM89:UOM100 UOO89:UOO100 UOQ89:UOQ100 UOS89:UOS100 UOU89:UOU100 UOW89:UOW100 UOY89:UOY100 UPA89:UPA100 UPC89:UPC100 UPE89:UPE100 UPG89:UPG100 UPI89:UPI100 UPK89:UPK100 UPM89:UPM100 UPO89:UPO100 UPQ89:UPQ100 UPS89:UPS100 UPU89:UPU100 UPW89:UPW100 UPY89:UPY100 UQA89:UQA100 UQC89:UQC100 UQE89:UQE100 UQG89:UQG100 UQI89:UQI100 UQK89:UQK100 UQM89:UQM100 UQO89:UQO100 UQQ89:UQQ100 UQS89:UQS100 UQU89:UQU100 UQW89:UQW100 UQY89:UQY100 URA89:URA100 URC89:URC100 URE89:URE100 URG89:URG100 URI89:URI100 URK89:URK100 URM89:URM100 URO89:URO100 URQ89:URQ100 URS89:URS100 URU89:URU100 URW89:URW100 URY89:URY100 USA89:USA100 USC89:USC100 USE89:USE100 USG89:USG100 USI89:USI100 USK89:USK100 USM89:USM100 USO89:USO100 USQ89:USQ100 USS89:USS100 USU89:USU100 USW89:USW100 USY89:USY100 UTA89:UTA100 UTC89:UTC100 UTE89:UTE100 UTG89:UTG100 UTI89:UTI100 UTK89:UTK100 UTM89:UTM100 UTO89:UTO100 UTQ89:UTQ100 UTS89:UTS100 UTU89:UTU100 UTW89:UTW100 UTY89:UTY100 UUA89:UUA100 UUC89:UUC100 UUE89:UUE100 UUG89:UUG100 UUI89:UUI100 UUK89:UUK100 UUM89:UUM100 UUO89:UUO100 UUQ89:UUQ100 UUS89:UUS100 UUU89:UUU100 UUW89:UUW100 UUY89:UUY100 UVA89:UVA100 UVC89:UVC100 UVE89:UVE100 UVG89:UVG100 UVI89:UVI100 UVK89:UVK100 UVM89:UVM100 UVO89:UVO100 UVQ89:UVQ100 UVS89:UVS100 UVU89:UVU100 UVW89:UVW100 UVY89:UVY100 UWA89:UWA100 UWC89:UWC100 UWE89:UWE100 UWG89:UWG100 UWI89:UWI100 UWK89:UWK100 UWM89:UWM100 UWO89:UWO100 UWQ89:UWQ100 UWS89:UWS100 UWU89:UWU100 UWW89:UWW100 UWY89:UWY100 UXA89:UXA100 UXC89:UXC100 UXE89:UXE100 UXG89:UXG100 UXI89:UXI100 UXK89:UXK100 UXM89:UXM100 UXO89:UXO100 UXQ89:UXQ100 UXS89:UXS100 UXU89:UXU100 UXW89:UXW100 UXY89:UXY100 UYA89:UYA100 UYC89:UYC100 UYE89:UYE100 UYG89:UYG100 UYI89:UYI100 UYK89:UYK100 UYM89:UYM100 UYO89:UYO100 UYQ89:UYQ100 UYS89:UYS100 UYU89:UYU100 UYW89:UYW100 UYY89:UYY100 UZA89:UZA100 UZC89:UZC100 UZE89:UZE100 UZG89:UZG100 UZI89:UZI100 UZK89:UZK100 UZM89:UZM100 UZO89:UZO100 UZQ89:UZQ100 UZS89:UZS100 UZU89:UZU100 UZW89:UZW100 UZY89:UZY100 VAA89:VAA100 VAC89:VAC100 VAE89:VAE100 VAG89:VAG100 VAI89:VAI100 VAK89:VAK100 VAM89:VAM100 VAO89:VAO100 VAQ89:VAQ100 VAS89:VAS100 VAU89:VAU100 VAW89:VAW100 VAY89:VAY100 VBA89:VBA100 VBC89:VBC100 VBE89:VBE100 VBG89:VBG100 VBI89:VBI100 VBK89:VBK100 VBM89:VBM100 VBO89:VBO100 VBQ89:VBQ100 VBS89:VBS100 VBU89:VBU100 VBW89:VBW100 VBY89:VBY100 VCA89:VCA100 VCC89:VCC100 VCE89:VCE100 VCG89:VCG100 VCI89:VCI100 VCK89:VCK100 VCM89:VCM100 VCO89:VCO100 VCQ89:VCQ100 VCS89:VCS100 VCU89:VCU100 VCW89:VCW100 VCY89:VCY100 VDA89:VDA100 VDC89:VDC100 VDE89:VDE100 VDG89:VDG100 VDI89:VDI100 VDK89:VDK100 VDM89:VDM100 VDO89:VDO100 VDQ89:VDQ100 VDS89:VDS100 VDU89:VDU100 VDW89:VDW100 VDY89:VDY100 VEA89:VEA100 VEC89:VEC100 VEE89:VEE100 VEG89:VEG100 VEI89:VEI100 VEK89:VEK100 VEM89:VEM100 VEO89:VEO100 VEQ89:VEQ100 VES89:VES100 VEU89:VEU100 VEW89:VEW100 VEY89:VEY100 VFA89:VFA100 VFC89:VFC100 VFE89:VFE100 VFG89:VFG100 VFI89:VFI100 VFK89:VFK100 VFM89:VFM100 VFO89:VFO100 VFQ89:VFQ100 VFS89:VFS100 VFU89:VFU100 VFW89:VFW100 VFY89:VFY100 VGA89:VGA100 VGC89:VGC100 VGE89:VGE100 VGG89:VGG100 VGI89:VGI100 VGK89:VGK100 VGM89:VGM100 VGO89:VGO100 VGQ89:VGQ100 VGS89:VGS100 VGU89:VGU100 VGW89:VGW100 VGY89:VGY100 VHA89:VHA100 VHC89:VHC100 VHE89:VHE100 VHG89:VHG100 VHI89:VHI100 VHK89:VHK100 VHM89:VHM100 VHO89:VHO100 VHQ89:VHQ100 VHS89:VHS100 VHU89:VHU100 VHW89:VHW100 VHY89:VHY100 VIA89:VIA100 VIC89:VIC100 VIE89:VIE100 VIG89:VIG100 VII89:VII100 VIK89:VIK100 VIM89:VIM100 VIO89:VIO100 VIQ89:VIQ100 VIS89:VIS100 VIU89:VIU100 VIW89:VIW100 VIY89:VIY100 VJA89:VJA100 VJC89:VJC100 VJE89:VJE100 VJG89:VJG100 VJI89:VJI100 VJK89:VJK100 VJM89:VJM100 VJO89:VJO100 VJQ89:VJQ100 VJS89:VJS100 VJU89:VJU100 VJW89:VJW100 VJY89:VJY100 VKA89:VKA100 VKC89:VKC100 VKE89:VKE100 VKG89:VKG100 VKI89:VKI100 VKK89:VKK100 VKM89:VKM100 VKO89:VKO100 VKQ89:VKQ100 VKS89:VKS100 VKU89:VKU100 VKW89:VKW100 VKY89:VKY100 VLA89:VLA100 VLC89:VLC100 VLE89:VLE100 VLG89:VLG100 VLI89:VLI100 VLK89:VLK100 VLM89:VLM100 VLO89:VLO100 VLQ89:VLQ100 VLS89:VLS100 VLU89:VLU100 VLW89:VLW100 VLY89:VLY100 VMA89:VMA100 VMC89:VMC100 VME89:VME100 VMG89:VMG100 VMI89:VMI100 VMK89:VMK100 VMM89:VMM100 VMO89:VMO100 VMQ89:VMQ100 VMS89:VMS100 VMU89:VMU100 VMW89:VMW100 VMY89:VMY100 VNA89:VNA100 VNC89:VNC100 VNE89:VNE100 VNG89:VNG100 VNI89:VNI100 VNK89:VNK100 VNM89:VNM100 VNO89:VNO100 VNQ89:VNQ100 VNS89:VNS100 VNU89:VNU100 VNW89:VNW100 VNY89:VNY100 VOA89:VOA100 VOC89:VOC100 VOE89:VOE100 VOG89:VOG100 VOI89:VOI100 VOK89:VOK100 VOM89:VOM100 VOO89:VOO100 VOQ89:VOQ100 VOS89:VOS100 VOU89:VOU100 VOW89:VOW100 VOY89:VOY100 VPA89:VPA100 VPC89:VPC100 VPE89:VPE100 VPG89:VPG100 VPI89:VPI100 VPK89:VPK100 VPM89:VPM100 VPO89:VPO100 VPQ89:VPQ100 VPS89:VPS100 VPU89:VPU100 VPW89:VPW100 VPY89:VPY100 VQA89:VQA100 VQC89:VQC100 VQE89:VQE100 VQG89:VQG100 VQI89:VQI100 VQK89:VQK100 VQM89:VQM100 VQO89:VQO100 VQQ89:VQQ100 VQS89:VQS100 VQU89:VQU100 VQW89:VQW100 VQY89:VQY100 VRA89:VRA100 VRC89:VRC100 VRE89:VRE100 VRG89:VRG100 VRI89:VRI100 VRK89:VRK100 VRM89:VRM100 VRO89:VRO100 VRQ89:VRQ100 VRS89:VRS100 VRU89:VRU100 VRW89:VRW100 VRY89:VRY100 VSA89:VSA100 VSC89:VSC100 VSE89:VSE100 VSG89:VSG100 VSI89:VSI100 VSK89:VSK100 VSM89:VSM100 VSO89:VSO100 VSQ89:VSQ100 VSS89:VSS100 VSU89:VSU100 VSW89:VSW100 VSY89:VSY100 VTA89:VTA100 VTC89:VTC100 VTE89:VTE100 VTG89:VTG100 VTI89:VTI100 VTK89:VTK100 VTM89:VTM100 VTO89:VTO100 VTQ89:VTQ100 VTS89:VTS100 VTU89:VTU100 VTW89:VTW100 VTY89:VTY100 VUA89:VUA100 VUC89:VUC100 VUE89:VUE100 VUG89:VUG100 VUI89:VUI100 VUK89:VUK100 VUM89:VUM100 VUO89:VUO100 VUQ89:VUQ100 VUS89:VUS100 VUU89:VUU100 VUW89:VUW100 VUY89:VUY100 VVA89:VVA100 VVC89:VVC100 VVE89:VVE100 VVG89:VVG100 VVI89:VVI100 VVK89:VVK100 VVM89:VVM100 VVO89:VVO100 VVQ89:VVQ100 VVS89:VVS100 VVU89:VVU100 VVW89:VVW100 VVY89:VVY100 VWA89:VWA100 VWC89:VWC100 VWE89:VWE100 VWG89:VWG100 VWI89:VWI100 VWK89:VWK100 VWM89:VWM100 VWO89:VWO100 VWQ89:VWQ100 VWS89:VWS100 VWU89:VWU100 VWW89:VWW100 VWY89:VWY100 VXA89:VXA100 VXC89:VXC100 VXE89:VXE100 VXG89:VXG100 VXI89:VXI100 VXK89:VXK100 VXM89:VXM100 VXO89:VXO100 VXQ89:VXQ100 VXS89:VXS100 VXU89:VXU100 VXW89:VXW100 VXY89:VXY100 VYA89:VYA100 VYC89:VYC100 VYE89:VYE100 VYG89:VYG100 VYI89:VYI100 VYK89:VYK100 VYM89:VYM100 VYO89:VYO100 VYQ89:VYQ100 VYS89:VYS100 VYU89:VYU100 VYW89:VYW100 VYY89:VYY100 VZA89:VZA100 VZC89:VZC100 VZE89:VZE100 VZG89:VZG100 VZI89:VZI100 VZK89:VZK100 VZM89:VZM100 VZO89:VZO100 VZQ89:VZQ100 VZS89:VZS100 VZU89:VZU100 VZW89:VZW100 VZY89:VZY100 WAA89:WAA100 WAC89:WAC100 WAE89:WAE100 WAG89:WAG100 WAI89:WAI100 WAK89:WAK100 WAM89:WAM100 WAO89:WAO100 WAQ89:WAQ100 WAS89:WAS100 WAU89:WAU100 WAW89:WAW100 WAY89:WAY100 WBA89:WBA100 WBC89:WBC100 WBE89:WBE100 WBG89:WBG100 WBI89:WBI100 WBK89:WBK100 WBM89:WBM100 WBO89:WBO100 WBQ89:WBQ100 WBS89:WBS100 WBU89:WBU100 WBW89:WBW100 WBY89:WBY100 WCA89:WCA100 WCC89:WCC100 WCE89:WCE100 WCG89:WCG100 WCI89:WCI100 WCK89:WCK100 WCM89:WCM100 WCO89:WCO100 WCQ89:WCQ100 WCS89:WCS100 WCU89:WCU100 WCW89:WCW100 WCY89:WCY100 WDA89:WDA100 WDC89:WDC100 WDE89:WDE100 WDG89:WDG100 WDI89:WDI100 WDK89:WDK100 WDM89:WDM100 WDO89:WDO100 WDQ89:WDQ100 WDS89:WDS100 WDU89:WDU100 WDW89:WDW100 WDY89:WDY100 WEA89:WEA100 WEC89:WEC100 WEE89:WEE100 WEG89:WEG100 WEI89:WEI100 WEK89:WEK100 WEM89:WEM100 WEO89:WEO100 WEQ89:WEQ100 WES89:WES100 WEU89:WEU100 WEW89:WEW100 WEY89:WEY100 WFA89:WFA100 WFC89:WFC100 WFE89:WFE100 WFG89:WFG100 WFI89:WFI100 WFK89:WFK100 WFM89:WFM100 WFO89:WFO100 WFQ89:WFQ100 WFS89:WFS100 WFU89:WFU100 WFW89:WFW100 WFY89:WFY100 WGA89:WGA100 WGC89:WGC100 WGE89:WGE100 WGG89:WGG100 WGI89:WGI100 WGK89:WGK100 WGM89:WGM100 WGO89:WGO100 WGQ89:WGQ100 WGS89:WGS100 WGU89:WGU100 WGW89:WGW100 WGY89:WGY100 WHA89:WHA100 WHC89:WHC100 WHE89:WHE100 WHG89:WHG100 WHI89:WHI100 WHK89:WHK100 WHM89:WHM100 WHO89:WHO100 WHQ89:WHQ100 WHS89:WHS100 WHU89:WHU100 WHW89:WHW100 WHY89:WHY100 WIA89:WIA100 WIC89:WIC100 WIE89:WIE100 WIG89:WIG100 WII89:WII100 WIK89:WIK100 WIM89:WIM100 WIO89:WIO100 WIQ89:WIQ100 WIS89:WIS100 WIU89:WIU100 WIW89:WIW100 WIY89:WIY100 WJA89:WJA100 WJC89:WJC100 WJE89:WJE100 WJG89:WJG100 WJI89:WJI100 WJK89:WJK100 WJM89:WJM100 WJO89:WJO100 WJQ89:WJQ100 WJS89:WJS100 WJU89:WJU100 WJW89:WJW100 WJY89:WJY100 WKA89:WKA100 WKC89:WKC100 WKE89:WKE100 WKG89:WKG100 WKI89:WKI100 WKK89:WKK100 WKM89:WKM100 WKO89:WKO100 WKQ89:WKQ100 WKS89:WKS100 WKU89:WKU100 WKW89:WKW100 WKY89:WKY100 WLA89:WLA100 WLC89:WLC100 WLE89:WLE100 WLG89:WLG100 WLI89:WLI100 WLK89:WLK100 WLM89:WLM100 WLO89:WLO100 WLQ89:WLQ100 WLS89:WLS100 WLU89:WLU100 WLW89:WLW100 WLY89:WLY100 WMA89:WMA100 WMC89:WMC100 WME89:WME100 WMG89:WMG100 WMI89:WMI100 WMK89:WMK100 WMM89:WMM100 WMO89:WMO100 WMQ89:WMQ100 WMS89:WMS100 WMU89:WMU100 WMW89:WMW100 WMY89:WMY100 WNA89:WNA100 WNC89:WNC100 WNE89:WNE100 WNG89:WNG100 WNI89:WNI100 WNK89:WNK100 WNM89:WNM100 WNO89:WNO100 WNQ89:WNQ100 WNS89:WNS100 WNU89:WNU100 WNW89:WNW100 WNY89:WNY100 WOA89:WOA100 WOC89:WOC100 WOE89:WOE100 WOG89:WOG100 WOI89:WOI100 WOK89:WOK100 WOM89:WOM100 WOO89:WOO100 WOQ89:WOQ100 WOS89:WOS100 WOU89:WOU100 WOW89:WOW100 WOY89:WOY100 WPA89:WPA100 WPC89:WPC100 WPE89:WPE100 WPG89:WPG100 WPI89:WPI100 WPK89:WPK100 WPM89:WPM100 WPO89:WPO100 WPQ89:WPQ100 WPS89:WPS100 WPU89:WPU100 WPW89:WPW100 WPY89:WPY100 WQA89:WQA100 WQC89:WQC100 WQE89:WQE100 WQG89:WQG100 WQI89:WQI100 WQK89:WQK100 WQM89:WQM100 WQO89:WQO100 WQQ89:WQQ100 WQS89:WQS100 WQU89:WQU100 WQW89:WQW100 WQY89:WQY100 WRA89:WRA100 WRC89:WRC100 WRE89:WRE100 WRG89:WRG100 WRI89:WRI100 WRK89:WRK100 WRM89:WRM100 WRO89:WRO100 WRQ89:WRQ100 WRS89:WRS100 WRU89:WRU100 WRW89:WRW100 WRY89:WRY100 WSA89:WSA100 WSC89:WSC100 WSE89:WSE100 WSG89:WSG100 WSI89:WSI100 WSK89:WSK100 WSM89:WSM100 WSO89:WSO100 WSQ89:WSQ100 WSS89:WSS100 WSU89:WSU100 WSW89:WSW100 WSY89:WSY100 WTA89:WTA100 WTC89:WTC100 WTE89:WTE100 WTG89:WTG100 WTI89:WTI100 WTK89:WTK100 WTM89:WTM100 WTO89:WTO100 WTQ89:WTQ100 WTS89:WTS100 WTU89:WTU100 WTW89:WTW100 WTY89:WTY100 WUA89:WUA100 WUC89:WUC100 WUE89:WUE100 WUG89:WUG100 WUI89:WUI100 WUK89:WUK100 WUM89:WUM100 WUO89:WUO100 WUQ89:WUQ100 WUS89:WUS100 WUU89:WUU100 WUW89:WUW100 WUY89:WUY100 WVA89:WVA100 WVC89:WVC100 WVE89:WVE100 WVG89:WVG100 WVI89:WVI100 WVK89:WVK100 WVM89:WVM100 WVO89:WVO100 WVQ89:WVQ100 WVS89:WVS100 WVU89:WVU100 WVW89:WVW100 WVY89:WVY100 WWA89:WWA100 WWC89:WWC100 WWE89:WWE100 WWG89:WWG100 WWI89:WWI100 WWK89:WWK100 WWM89:WWM100 WWO89:WWO100 WWQ89:WWQ100 WWS89:WWS100 WWU89:WWU100 WWW89:WWW100 WWY89:WWY100 WXA89:WXA100 WXC89:WXC100 WXE89:WXE100 WXG89:WXG100 WXI89:WXI100 WXK89:WXK100 WXM89:WXM100 WXO89:WXO100 WXQ89:WXQ100 WXS89:WXS100 WXU89:WXU100 WXW89:WXW100 WXY89:WXY100 WYA89:WYA100 WYC89:WYC100 WYE89:WYE100 WYG89:WYG100 WYI89:WYI100 WYK89:WYK100 WYM89:WYM100 WYO89:WYO100 WYQ89:WYQ100 WYS89:WYS100 WYU89:WYU100 WYW89:WYW100 WYY89:WYY100 WZA89:WZA100 WZC89:WZC100 WZE89:WZE100 WZG89:WZG100 WZI89:WZI100 WZK89:WZK100 WZM89:WZM100 WZO89:WZO100 WZQ89:WZQ100 WZS89:WZS100 WZU89:WZU100 WZW89:WZW100 WZY89:WZY100 XAA89:XAA100 XAC89:XAC100 XAE89:XAE100 XAG89:XAG100 XAI89:XAI100 XAK89:XAK100 XAM89:XAM100 XAO89:XAO100 XAQ89:XAQ100 XAS89:XAS100 XAU89:XAU100 XAW89:XAW100 XAY89:XAY100 XBA89:XBA100 XBC89:XBC100 XBE89:XBE100 XBG89:XBG100 XBI89:XBI100 XBK89:XBK100 XBM89:XBM100 XBO89:XBO100 XBQ89:XBQ100 XBS89:XBS100 XBU89:XBU100 XBW89:XBW100 XBY89:XBY100 XCA89:XCA100 XCC89:XCC100 XCE89:XCE100 XCG89:XCG100 XCI89:XCI100 XCK89:XCK100 XCM89:XCM100 XCO89:XCO100 XCQ89:XCQ100 XCS89:XCS100 XCU89:XCU100 XCW89:XCW100 XCY89:XCY100 XDA89:XDA100 XDC89:XDC100 XDE89:XDE100 XDG89:XDG100 XDI89:XDI100 XDK89:XDK100 XDM89:XDM100 XDO89:XDO100 XDQ89:XDQ100 XDS89:XDS100 XDU89:XDU100 XDW89:XDW100 XDY89:XDY100 XEA89:XEA100 XEC89:XEC100 XEE89:XEE100 XEG89:XEG100 XEI89:XEI100 XEK89:XEK100 XEM89:XEM100 XEO89:XEO100 XEQ89:XEQ100 XES89:XES100 XEU89:XEU100 XEW89:XEW100 XEY89:XEY100 XFA89:XFA100 XFC89:XFC100 A92:A99 S102:S114 W102:W114 Y102:Y114 AA102:AA114 AC102:AC114 AE102:AE114 AG102:AG114 AI102:AI114 AK102:AK114 AM102:AM114 AO102:AO114 AQ102:AQ114 AS102:AS114 AU102:AU114 AW102:AW114 AY102:AY114 BA102:BA114 BC102:BC114 BE102:BE114 BG102:BG114 BI102:BI114 BK102:BK114 BM102:BM114 BO102:BO114 BQ102:BQ114 BS102:BS114 BU102:BU114 BW102:BW114 BY102:BY114 CA102:CA114 CC102:CC114 CE102:CE114 CG102:CG114 CI102:CI114 CK102:CK114 CM102:CM114 CO102:CO114 CQ102:CQ114 CS102:CS114 CU102:CU114 CW102:CW114 CY102:CY114 DA102:DA114 DC102:DC114 DE102:DE114 DG102:DG114 DI102:DI114 DK102:DK114 DM102:DM114 DO102:DO114 DQ102:DQ114 DS102:DS114 DU102:DU114 DW102:DW114 DY102:DY114 EA102:EA114 EC102:EC114 EE102:EE114 EG102:EG114 EI102:EI114 EK102:EK114 EM102:EM114 EO102:EO114 EQ102:EQ114 ES102:ES114 EU102:EU114 EW102:EW114 EY102:EY114 FA102:FA114 FC102:FC114 FE102:FE114 FG102:FG114 FI102:FI114 FK102:FK114 FM102:FM114 FO102:FO114 FQ102:FQ114 FS102:FS114 FU102:FU114 FW102:FW114 FY102:FY114 GA102:GA114 GC102:GC114 GE102:GE114 GG102:GG114 GI102:GI114 GK102:GK114 GM102:GM114 GO102:GO114 GQ102:GQ114 GS102:GS114 GU102:GU114 GW102:GW114 GY102:GY114 HA102:HA114 HC102:HC114 HE102:HE114 HG102:HG114 HI102:HI114 HK102:HK114 HM102:HM114 HO102:HO114 HQ102:HQ114 HS102:HS114 HU102:HU114 HW102:HW114 HY102:HY114 IA102:IA114 IC102:IC114 IE102:IE114 IG102:IG114 II102:II114 IK102:IK114 IM102:IM114 IO102:IO114 IQ102:IQ114 IS102:IS114 IU102:IU114 IW102:IW114 IY102:IY114 JA102:JA114 JC102:JC114 JE102:JE114 JG102:JG114 JI102:JI114 JK102:JK114 JM102:JM114 JO102:JO114 JQ102:JQ114 JS102:JS114 JU102:JU114 JW102:JW114 JY102:JY114 KA102:KA114 KC102:KC114 KE102:KE114 KG102:KG114 KI102:KI114 KK102:KK114 KM102:KM114 KO102:KO114 KQ102:KQ114 KS102:KS114 KU102:KU114 KW102:KW114 KY102:KY114 LA102:LA114 LC102:LC114 LE102:LE114 LG102:LG114 LI102:LI114 LK102:LK114 LM102:LM114 LO102:LO114 LQ102:LQ114 LS102:LS114 LU102:LU114 LW102:LW114 LY102:LY114 MA102:MA114 MC102:MC114 ME102:ME114 MG102:MG114 MI102:MI114 MK102:MK114 MM102:MM114 MO102:MO114 MQ102:MQ114 MS102:MS114 MU102:MU114 MW102:MW114 MY102:MY114 NA102:NA114 NC102:NC114 NE102:NE114 NG102:NG114 NI102:NI114 NK102:NK114 NM102:NM114 NO102:NO114 NQ102:NQ114 NS102:NS114 NU102:NU114 NW102:NW114 NY102:NY114 OA102:OA114 OC102:OC114 OE102:OE114 OG102:OG114 OI102:OI114 OK102:OK114 OM102:OM114 OO102:OO114 OQ102:OQ114 OS102:OS114 OU102:OU114 OW102:OW114 OY102:OY114 PA102:PA114 PC102:PC114 PE102:PE114 PG102:PG114 PI102:PI114 PK102:PK114 PM102:PM114 PO102:PO114 PQ102:PQ114 PS102:PS114 PU102:PU114 PW102:PW114 PY102:PY114 QA102:QA114 QC102:QC114 QE102:QE114 QG102:QG114 QI102:QI114 QK102:QK114 QM102:QM114 QO102:QO114 QQ102:QQ114 QS102:QS114 QU102:QU114 QW102:QW114 QY102:QY114 RA102:RA114 RC102:RC114 RE102:RE114 RG102:RG114 RI102:RI114 RK102:RK114 RM102:RM114 RO102:RO114 RQ102:RQ114 RS102:RS114 RU102:RU114 RW102:RW114 RY102:RY114 SA102:SA114 SC102:SC114 SE102:SE114 SG102:SG114 SI102:SI114 SK102:SK114 SM102:SM114 SO102:SO114 SQ102:SQ114 SS102:SS114 SU102:SU114 SW102:SW114 SY102:SY114 TA102:TA114 TC102:TC114 TE102:TE114 TG102:TG114 TI102:TI114 TK102:TK114 TM102:TM114 TO102:TO114 TQ102:TQ114 TS102:TS114 TU102:TU114 TW102:TW114 TY102:TY114 UA102:UA114 UC102:UC114 UE102:UE114 UG102:UG114 UI102:UI114 UK102:UK114 UM102:UM114 UO102:UO114 UQ102:UQ114 US102:US114 UU102:UU114 UW102:UW114 UY102:UY114 VA102:VA114 VC102:VC114 VE102:VE114 VG102:VG114 VI102:VI114 VK102:VK114 VM102:VM114 VO102:VO114 VQ102:VQ114 VS102:VS114 VU102:VU114 VW102:VW114 VY102:VY114 WA102:WA114 WC102:WC114 WE102:WE114 WG102:WG114 WI102:WI114 WK102:WK114 WM102:WM114 WO102:WO114 WQ102:WQ114 WS102:WS114 WU102:WU114 WW102:WW114 WY102:WY114 XA102:XA114 XC102:XC114 XE102:XE114 XG102:XG114 XI102:XI114 XK102:XK114 XM102:XM114 XO102:XO114 XQ102:XQ114 XS102:XS114 XU102:XU114 XW102:XW114 XY102:XY114 YA102:YA114 YC102:YC114 YE102:YE114 YG102:YG114 YI102:YI114 YK102:YK114 YM102:YM114 YO102:YO114 YQ102:YQ114 YS102:YS114 YU102:YU114 YW102:YW114 YY102:YY114 ZA102:ZA114 ZC102:ZC114 ZE102:ZE114 ZG102:ZG114 ZI102:ZI114 ZK102:ZK114 ZM102:ZM114 ZO102:ZO114 ZQ102:ZQ114 ZS102:ZS114 ZU102:ZU114 ZW102:ZW114 ZY102:ZY114 AAA102:AAA114 AAC102:AAC114 AAE102:AAE114 AAG102:AAG114 AAI102:AAI114 AAK102:AAK114 AAM102:AAM114 AAO102:AAO114 AAQ102:AAQ114 AAS102:AAS114 AAU102:AAU114 AAW102:AAW114 AAY102:AAY114 ABA102:ABA114 ABC102:ABC114 ABE102:ABE114 ABG102:ABG114 ABI102:ABI114 ABK102:ABK114 ABM102:ABM114 ABO102:ABO114 ABQ102:ABQ114 ABS102:ABS114 ABU102:ABU114 ABW102:ABW114 ABY102:ABY114 ACA102:ACA114 ACC102:ACC114 ACE102:ACE114 ACG102:ACG114 ACI102:ACI114 ACK102:ACK114 ACM102:ACM114 ACO102:ACO114 ACQ102:ACQ114 ACS102:ACS114 ACU102:ACU114 ACW102:ACW114 ACY102:ACY114 ADA102:ADA114 ADC102:ADC114 ADE102:ADE114 ADG102:ADG114 ADI102:ADI114 ADK102:ADK114 ADM102:ADM114 ADO102:ADO114 ADQ102:ADQ114 ADS102:ADS114 ADU102:ADU114 ADW102:ADW114 ADY102:ADY114 AEA102:AEA114 AEC102:AEC114 AEE102:AEE114 AEG102:AEG114 AEI102:AEI114 AEK102:AEK114 AEM102:AEM114 AEO102:AEO114 AEQ102:AEQ114 AES102:AES114 AEU102:AEU114 AEW102:AEW114 AEY102:AEY114 AFA102:AFA114 AFC102:AFC114 AFE102:AFE114 AFG102:AFG114 AFI102:AFI114 AFK102:AFK114 AFM102:AFM114 AFO102:AFO114 AFQ102:AFQ114 AFS102:AFS114 AFU102:AFU114 AFW102:AFW114 AFY102:AFY114 AGA102:AGA114 AGC102:AGC114 AGE102:AGE114 AGG102:AGG114 AGI102:AGI114 AGK102:AGK114 AGM102:AGM114 AGO102:AGO114 AGQ102:AGQ114 AGS102:AGS114 AGU102:AGU114 AGW102:AGW114 AGY102:AGY114 AHA102:AHA114 AHC102:AHC114 AHE102:AHE114 AHG102:AHG114 AHI102:AHI114 AHK102:AHK114 AHM102:AHM114 AHO102:AHO114 AHQ102:AHQ114 AHS102:AHS114 AHU102:AHU114 AHW102:AHW114 AHY102:AHY114 AIA102:AIA114 AIC102:AIC114 AIE102:AIE114 AIG102:AIG114 AII102:AII114 AIK102:AIK114 AIM102:AIM114 AIO102:AIO114 AIQ102:AIQ114 AIS102:AIS114 AIU102:AIU114 AIW102:AIW114 AIY102:AIY114 AJA102:AJA114 AJC102:AJC114 AJE102:AJE114 AJG102:AJG114 AJI102:AJI114 AJK102:AJK114 AJM102:AJM114 AJO102:AJO114 AJQ102:AJQ114 AJS102:AJS114 AJU102:AJU114 AJW102:AJW114 AJY102:AJY114 AKA102:AKA114 AKC102:AKC114 AKE102:AKE114 AKG102:AKG114 AKI102:AKI114 AKK102:AKK114 AKM102:AKM114 AKO102:AKO114 AKQ102:AKQ114 AKS102:AKS114 AKU102:AKU114 AKW102:AKW114 AKY102:AKY114 ALA102:ALA114 ALC102:ALC114 ALE102:ALE114 ALG102:ALG114 ALI102:ALI114 ALK102:ALK114 ALM102:ALM114 ALO102:ALO114 ALQ102:ALQ114 ALS102:ALS114 ALU102:ALU114 ALW102:ALW114 ALY102:ALY114 AMA102:AMA114 AMC102:AMC114 AME102:AME114 AMG102:AMG114 AMI102:AMI114 AMK102:AMK114 AMM102:AMM114 AMO102:AMO114 AMQ102:AMQ114 AMS102:AMS114 AMU102:AMU114 AMW102:AMW114 AMY102:AMY114 ANA102:ANA114 ANC102:ANC114 ANE102:ANE114 ANG102:ANG114 ANI102:ANI114 ANK102:ANK114 ANM102:ANM114 ANO102:ANO114 ANQ102:ANQ114 ANS102:ANS114 ANU102:ANU114 ANW102:ANW114 ANY102:ANY114 AOA102:AOA114 AOC102:AOC114 AOE102:AOE114 AOG102:AOG114 AOI102:AOI114 AOK102:AOK114 AOM102:AOM114 AOO102:AOO114 AOQ102:AOQ114 AOS102:AOS114 AOU102:AOU114 AOW102:AOW114 AOY102:AOY114 APA102:APA114 APC102:APC114 APE102:APE114 APG102:APG114 API102:API114 APK102:APK114 APM102:APM114 APO102:APO114 APQ102:APQ114 APS102:APS114 APU102:APU114 APW102:APW114 APY102:APY114 AQA102:AQA114 AQC102:AQC114 AQE102:AQE114 AQG102:AQG114 AQI102:AQI114 AQK102:AQK114 AQM102:AQM114 AQO102:AQO114 AQQ102:AQQ114 AQS102:AQS114 AQU102:AQU114 AQW102:AQW114 AQY102:AQY114 ARA102:ARA114 ARC102:ARC114 ARE102:ARE114 ARG102:ARG114 ARI102:ARI114 ARK102:ARK114 ARM102:ARM114 ARO102:ARO114 ARQ102:ARQ114 ARS102:ARS114 ARU102:ARU114 ARW102:ARW114 ARY102:ARY114 ASA102:ASA114 ASC102:ASC114 ASE102:ASE114 ASG102:ASG114 ASI102:ASI114 ASK102:ASK114 ASM102:ASM114 ASO102:ASO114 ASQ102:ASQ114 ASS102:ASS114 ASU102:ASU114 ASW102:ASW114 ASY102:ASY114 ATA102:ATA114 ATC102:ATC114 ATE102:ATE114 ATG102:ATG114 ATI102:ATI114 ATK102:ATK114 ATM102:ATM114 ATO102:ATO114 ATQ102:ATQ114 ATS102:ATS114 ATU102:ATU114 ATW102:ATW114 ATY102:ATY114 AUA102:AUA114 AUC102:AUC114 AUE102:AUE114 AUG102:AUG114 AUI102:AUI114 AUK102:AUK114 AUM102:AUM114 AUO102:AUO114 AUQ102:AUQ114 AUS102:AUS114 AUU102:AUU114 AUW102:AUW114 AUY102:AUY114 AVA102:AVA114 AVC102:AVC114 AVE102:AVE114 AVG102:AVG114 AVI102:AVI114 AVK102:AVK114 AVM102:AVM114 AVO102:AVO114 AVQ102:AVQ114 AVS102:AVS114 AVU102:AVU114 AVW102:AVW114 AVY102:AVY114 AWA102:AWA114 AWC102:AWC114 AWE102:AWE114 AWG102:AWG114 AWI102:AWI114 AWK102:AWK114 AWM102:AWM114 AWO102:AWO114 AWQ102:AWQ114 AWS102:AWS114 AWU102:AWU114 AWW102:AWW114 AWY102:AWY114 AXA102:AXA114 AXC102:AXC114 AXE102:AXE114 AXG102:AXG114 AXI102:AXI114 AXK102:AXK114 AXM102:AXM114 AXO102:AXO114 AXQ102:AXQ114 AXS102:AXS114 AXU102:AXU114 AXW102:AXW114 AXY102:AXY114 AYA102:AYA114 AYC102:AYC114 AYE102:AYE114 AYG102:AYG114 AYI102:AYI114 AYK102:AYK114 AYM102:AYM114 AYO102:AYO114 AYQ102:AYQ114 AYS102:AYS114 AYU102:AYU114 AYW102:AYW114 AYY102:AYY114 AZA102:AZA114 AZC102:AZC114 AZE102:AZE114 AZG102:AZG114 AZI102:AZI114 AZK102:AZK114 AZM102:AZM114 AZO102:AZO114 AZQ102:AZQ114 AZS102:AZS114 AZU102:AZU114 AZW102:AZW114 AZY102:AZY114 BAA102:BAA114 BAC102:BAC114 BAE102:BAE114 BAG102:BAG114 BAI102:BAI114 BAK102:BAK114 BAM102:BAM114 BAO102:BAO114 BAQ102:BAQ114 BAS102:BAS114 BAU102:BAU114 BAW102:BAW114 BAY102:BAY114 BBA102:BBA114 BBC102:BBC114 BBE102:BBE114 BBG102:BBG114 BBI102:BBI114 BBK102:BBK114 BBM102:BBM114 BBO102:BBO114 BBQ102:BBQ114 BBS102:BBS114 BBU102:BBU114 BBW102:BBW114 BBY102:BBY114 BCA102:BCA114 BCC102:BCC114 BCE102:BCE114 BCG102:BCG114 BCI102:BCI114 BCK102:BCK114 BCM102:BCM114 BCO102:BCO114 BCQ102:BCQ114 BCS102:BCS114 BCU102:BCU114 BCW102:BCW114 BCY102:BCY114 BDA102:BDA114 BDC102:BDC114 BDE102:BDE114 BDG102:BDG114 BDI102:BDI114 BDK102:BDK114 BDM102:BDM114 BDO102:BDO114 BDQ102:BDQ114 BDS102:BDS114 BDU102:BDU114 BDW102:BDW114 BDY102:BDY114 BEA102:BEA114 BEC102:BEC114 BEE102:BEE114 BEG102:BEG114 BEI102:BEI114 BEK102:BEK114 BEM102:BEM114 BEO102:BEO114 BEQ102:BEQ114 BES102:BES114 BEU102:BEU114 BEW102:BEW114 BEY102:BEY114 BFA102:BFA114 BFC102:BFC114 BFE102:BFE114 BFG102:BFG114 BFI102:BFI114 BFK102:BFK114 BFM102:BFM114 BFO102:BFO114 BFQ102:BFQ114 BFS102:BFS114 BFU102:BFU114 BFW102:BFW114 BFY102:BFY114 BGA102:BGA114 BGC102:BGC114 BGE102:BGE114 BGG102:BGG114 BGI102:BGI114 BGK102:BGK114 BGM102:BGM114 BGO102:BGO114 BGQ102:BGQ114 BGS102:BGS114 BGU102:BGU114 BGW102:BGW114 BGY102:BGY114 BHA102:BHA114 BHC102:BHC114 BHE102:BHE114 BHG102:BHG114 BHI102:BHI114 BHK102:BHK114 BHM102:BHM114 BHO102:BHO114 BHQ102:BHQ114 BHS102:BHS114 BHU102:BHU114 BHW102:BHW114 BHY102:BHY114 BIA102:BIA114 BIC102:BIC114 BIE102:BIE114 BIG102:BIG114 BII102:BII114 BIK102:BIK114 BIM102:BIM114 BIO102:BIO114 BIQ102:BIQ114 BIS102:BIS114 BIU102:BIU114 BIW102:BIW114 BIY102:BIY114 BJA102:BJA114 BJC102:BJC114 BJE102:BJE114 BJG102:BJG114 BJI102:BJI114 BJK102:BJK114 BJM102:BJM114 BJO102:BJO114 BJQ102:BJQ114 BJS102:BJS114 BJU102:BJU114 BJW102:BJW114 BJY102:BJY114 BKA102:BKA114 BKC102:BKC114 BKE102:BKE114 BKG102:BKG114 BKI102:BKI114 BKK102:BKK114 BKM102:BKM114 BKO102:BKO114 BKQ102:BKQ114 BKS102:BKS114 BKU102:BKU114 BKW102:BKW114 BKY102:BKY114 BLA102:BLA114 BLC102:BLC114 BLE102:BLE114 BLG102:BLG114 BLI102:BLI114 BLK102:BLK114 BLM102:BLM114 BLO102:BLO114 BLQ102:BLQ114 BLS102:BLS114 BLU102:BLU114 BLW102:BLW114 BLY102:BLY114 BMA102:BMA114 BMC102:BMC114 BME102:BME114 BMG102:BMG114 BMI102:BMI114 BMK102:BMK114 BMM102:BMM114 BMO102:BMO114 BMQ102:BMQ114 BMS102:BMS114 BMU102:BMU114 BMW102:BMW114 BMY102:BMY114 BNA102:BNA114 BNC102:BNC114 BNE102:BNE114 BNG102:BNG114 BNI102:BNI114 BNK102:BNK114 BNM102:BNM114 BNO102:BNO114 BNQ102:BNQ114 BNS102:BNS114 BNU102:BNU114 BNW102:BNW114 BNY102:BNY114 BOA102:BOA114 BOC102:BOC114 BOE102:BOE114 BOG102:BOG114 BOI102:BOI114 BOK102:BOK114 BOM102:BOM114 BOO102:BOO114 BOQ102:BOQ114 BOS102:BOS114 BOU102:BOU114 BOW102:BOW114 BOY102:BOY114 BPA102:BPA114 BPC102:BPC114 BPE102:BPE114 BPG102:BPG114 BPI102:BPI114 BPK102:BPK114 BPM102:BPM114 BPO102:BPO114 BPQ102:BPQ114 BPS102:BPS114 BPU102:BPU114 BPW102:BPW114 BPY102:BPY114 BQA102:BQA114 BQC102:BQC114 BQE102:BQE114 BQG102:BQG114 BQI102:BQI114 BQK102:BQK114 BQM102:BQM114 BQO102:BQO114 BQQ102:BQQ114 BQS102:BQS114 BQU102:BQU114 BQW102:BQW114 BQY102:BQY114 BRA102:BRA114 BRC102:BRC114 BRE102:BRE114 BRG102:BRG114 BRI102:BRI114 BRK102:BRK114 BRM102:BRM114 BRO102:BRO114 BRQ102:BRQ114 BRS102:BRS114 BRU102:BRU114 BRW102:BRW114 BRY102:BRY114 BSA102:BSA114 BSC102:BSC114 BSE102:BSE114 BSG102:BSG114 BSI102:BSI114 BSK102:BSK114 BSM102:BSM114 BSO102:BSO114 BSQ102:BSQ114 BSS102:BSS114 BSU102:BSU114 BSW102:BSW114 BSY102:BSY114 BTA102:BTA114 BTC102:BTC114 BTE102:BTE114 BTG102:BTG114 BTI102:BTI114 BTK102:BTK114 BTM102:BTM114 BTO102:BTO114 BTQ102:BTQ114 BTS102:BTS114 BTU102:BTU114 BTW102:BTW114 BTY102:BTY114 BUA102:BUA114 BUC102:BUC114 BUE102:BUE114 BUG102:BUG114 BUI102:BUI114 BUK102:BUK114 BUM102:BUM114 BUO102:BUO114 BUQ102:BUQ114 BUS102:BUS114 BUU102:BUU114 BUW102:BUW114 BUY102:BUY114 BVA102:BVA114 BVC102:BVC114 BVE102:BVE114 BVG102:BVG114 BVI102:BVI114 BVK102:BVK114 BVM102:BVM114 BVO102:BVO114 BVQ102:BVQ114 BVS102:BVS114 BVU102:BVU114 BVW102:BVW114 BVY102:BVY114 BWA102:BWA114 BWC102:BWC114 BWE102:BWE114 BWG102:BWG114 BWI102:BWI114 BWK102:BWK114 BWM102:BWM114 BWO102:BWO114 BWQ102:BWQ114 BWS102:BWS114 BWU102:BWU114 BWW102:BWW114 BWY102:BWY114 BXA102:BXA114 BXC102:BXC114 BXE102:BXE114 BXG102:BXG114 BXI102:BXI114 BXK102:BXK114 BXM102:BXM114 BXO102:BXO114 BXQ102:BXQ114 BXS102:BXS114 BXU102:BXU114 BXW102:BXW114 BXY102:BXY114 BYA102:BYA114 BYC102:BYC114 BYE102:BYE114 BYG102:BYG114 BYI102:BYI114 BYK102:BYK114 BYM102:BYM114 BYO102:BYO114 BYQ102:BYQ114 BYS102:BYS114 BYU102:BYU114 BYW102:BYW114 BYY102:BYY114 BZA102:BZA114 BZC102:BZC114 BZE102:BZE114 BZG102:BZG114 BZI102:BZI114 BZK102:BZK114 BZM102:BZM114 BZO102:BZO114 BZQ102:BZQ114 BZS102:BZS114 BZU102:BZU114 BZW102:BZW114 BZY102:BZY114 CAA102:CAA114 CAC102:CAC114 CAE102:CAE114 CAG102:CAG114 CAI102:CAI114 CAK102:CAK114 CAM102:CAM114 CAO102:CAO114 CAQ102:CAQ114 CAS102:CAS114 CAU102:CAU114 CAW102:CAW114 CAY102:CAY114 CBA102:CBA114 CBC102:CBC114 CBE102:CBE114 CBG102:CBG114 CBI102:CBI114 CBK102:CBK114 CBM102:CBM114 CBO102:CBO114 CBQ102:CBQ114 CBS102:CBS114 CBU102:CBU114 CBW102:CBW114 CBY102:CBY114 CCA102:CCA114 CCC102:CCC114 CCE102:CCE114 CCG102:CCG114 CCI102:CCI114 CCK102:CCK114 CCM102:CCM114 CCO102:CCO114 CCQ102:CCQ114 CCS102:CCS114 CCU102:CCU114 CCW102:CCW114 CCY102:CCY114 CDA102:CDA114 CDC102:CDC114 CDE102:CDE114 CDG102:CDG114 CDI102:CDI114 CDK102:CDK114 CDM102:CDM114 CDO102:CDO114 CDQ102:CDQ114 CDS102:CDS114 CDU102:CDU114 CDW102:CDW114 CDY102:CDY114 CEA102:CEA114 CEC102:CEC114 CEE102:CEE114 CEG102:CEG114 CEI102:CEI114 CEK102:CEK114 CEM102:CEM114 CEO102:CEO114 CEQ102:CEQ114 CES102:CES114 CEU102:CEU114 CEW102:CEW114 CEY102:CEY114 CFA102:CFA114 CFC102:CFC114 CFE102:CFE114 CFG102:CFG114 CFI102:CFI114 CFK102:CFK114 CFM102:CFM114 CFO102:CFO114 CFQ102:CFQ114 CFS102:CFS114 CFU102:CFU114 CFW102:CFW114 CFY102:CFY114 CGA102:CGA114 CGC102:CGC114 CGE102:CGE114 CGG102:CGG114 CGI102:CGI114 CGK102:CGK114 CGM102:CGM114 CGO102:CGO114 CGQ102:CGQ114 CGS102:CGS114 CGU102:CGU114 CGW102:CGW114 CGY102:CGY114 CHA102:CHA114 CHC102:CHC114 CHE102:CHE114 CHG102:CHG114 CHI102:CHI114 CHK102:CHK114 CHM102:CHM114 CHO102:CHO114 CHQ102:CHQ114 CHS102:CHS114 CHU102:CHU114 CHW102:CHW114 CHY102:CHY114 CIA102:CIA114 CIC102:CIC114 CIE102:CIE114 CIG102:CIG114 CII102:CII114 CIK102:CIK114 CIM102:CIM114 CIO102:CIO114 CIQ102:CIQ114 CIS102:CIS114 CIU102:CIU114 CIW102:CIW114 CIY102:CIY114 CJA102:CJA114 CJC102:CJC114 CJE102:CJE114 CJG102:CJG114 CJI102:CJI114 CJK102:CJK114 CJM102:CJM114 CJO102:CJO114 CJQ102:CJQ114 CJS102:CJS114 CJU102:CJU114 CJW102:CJW114 CJY102:CJY114 CKA102:CKA114 CKC102:CKC114 CKE102:CKE114 CKG102:CKG114 CKI102:CKI114 CKK102:CKK114 CKM102:CKM114 CKO102:CKO114 CKQ102:CKQ114 CKS102:CKS114 CKU102:CKU114 CKW102:CKW114 CKY102:CKY114 CLA102:CLA114 CLC102:CLC114 CLE102:CLE114 CLG102:CLG114 CLI102:CLI114 CLK102:CLK114 CLM102:CLM114 CLO102:CLO114 CLQ102:CLQ114 CLS102:CLS114 CLU102:CLU114 CLW102:CLW114 CLY102:CLY114 CMA102:CMA114 CMC102:CMC114 CME102:CME114 CMG102:CMG114 CMI102:CMI114 CMK102:CMK114 CMM102:CMM114 CMO102:CMO114 CMQ102:CMQ114 CMS102:CMS114 CMU102:CMU114 CMW102:CMW114 CMY102:CMY114 CNA102:CNA114 CNC102:CNC114 CNE102:CNE114 CNG102:CNG114 CNI102:CNI114 CNK102:CNK114 CNM102:CNM114 CNO102:CNO114 CNQ102:CNQ114 CNS102:CNS114 CNU102:CNU114 CNW102:CNW114 CNY102:CNY114 COA102:COA114 COC102:COC114 COE102:COE114 COG102:COG114 COI102:COI114 COK102:COK114 COM102:COM114 COO102:COO114 COQ102:COQ114 COS102:COS114 COU102:COU114 COW102:COW114 COY102:COY114 CPA102:CPA114 CPC102:CPC114 CPE102:CPE114 CPG102:CPG114 CPI102:CPI114 CPK102:CPK114 CPM102:CPM114 CPO102:CPO114 CPQ102:CPQ114 CPS102:CPS114 CPU102:CPU114 CPW102:CPW114 CPY102:CPY114 CQA102:CQA114 CQC102:CQC114 CQE102:CQE114 CQG102:CQG114 CQI102:CQI114 CQK102:CQK114 CQM102:CQM114 CQO102:CQO114 CQQ102:CQQ114 CQS102:CQS114 CQU102:CQU114 CQW102:CQW114 CQY102:CQY114 CRA102:CRA114 CRC102:CRC114 CRE102:CRE114 CRG102:CRG114 CRI102:CRI114 CRK102:CRK114 CRM102:CRM114 CRO102:CRO114 CRQ102:CRQ114 CRS102:CRS114 CRU102:CRU114 CRW102:CRW114 CRY102:CRY114 CSA102:CSA114 CSC102:CSC114 CSE102:CSE114 CSG102:CSG114 CSI102:CSI114 CSK102:CSK114 CSM102:CSM114 CSO102:CSO114 CSQ102:CSQ114 CSS102:CSS114 CSU102:CSU114 CSW102:CSW114 CSY102:CSY114 CTA102:CTA114 CTC102:CTC114 CTE102:CTE114 CTG102:CTG114 CTI102:CTI114 CTK102:CTK114 CTM102:CTM114 CTO102:CTO114 CTQ102:CTQ114 CTS102:CTS114 CTU102:CTU114 CTW102:CTW114 CTY102:CTY114 CUA102:CUA114 CUC102:CUC114 CUE102:CUE114 CUG102:CUG114 CUI102:CUI114 CUK102:CUK114 CUM102:CUM114 CUO102:CUO114 CUQ102:CUQ114 CUS102:CUS114 CUU102:CUU114 CUW102:CUW114 CUY102:CUY114 CVA102:CVA114 CVC102:CVC114 CVE102:CVE114 CVG102:CVG114 CVI102:CVI114 CVK102:CVK114 CVM102:CVM114 CVO102:CVO114 CVQ102:CVQ114 CVS102:CVS114 CVU102:CVU114 CVW102:CVW114 CVY102:CVY114 CWA102:CWA114 CWC102:CWC114 CWE102:CWE114 CWG102:CWG114 CWI102:CWI114 CWK102:CWK114 CWM102:CWM114 CWO102:CWO114 CWQ102:CWQ114 CWS102:CWS114 CWU102:CWU114 CWW102:CWW114 CWY102:CWY114 CXA102:CXA114 CXC102:CXC114 CXE102:CXE114 CXG102:CXG114 CXI102:CXI114 CXK102:CXK114 CXM102:CXM114 CXO102:CXO114 CXQ102:CXQ114 CXS102:CXS114 CXU102:CXU114 CXW102:CXW114 CXY102:CXY114 CYA102:CYA114 CYC102:CYC114 CYE102:CYE114 CYG102:CYG114 CYI102:CYI114 CYK102:CYK114 CYM102:CYM114 CYO102:CYO114 CYQ102:CYQ114 CYS102:CYS114 CYU102:CYU114 CYW102:CYW114 CYY102:CYY114 CZA102:CZA114 CZC102:CZC114 CZE102:CZE114 CZG102:CZG114 CZI102:CZI114 CZK102:CZK114 CZM102:CZM114 CZO102:CZO114 CZQ102:CZQ114 CZS102:CZS114 CZU102:CZU114 CZW102:CZW114 CZY102:CZY114 DAA102:DAA114 DAC102:DAC114 DAE102:DAE114 DAG102:DAG114 DAI102:DAI114 DAK102:DAK114 DAM102:DAM114 DAO102:DAO114 DAQ102:DAQ114 DAS102:DAS114 DAU102:DAU114 DAW102:DAW114 DAY102:DAY114 DBA102:DBA114 DBC102:DBC114 DBE102:DBE114 DBG102:DBG114 DBI102:DBI114 DBK102:DBK114 DBM102:DBM114 DBO102:DBO114 DBQ102:DBQ114 DBS102:DBS114 DBU102:DBU114 DBW102:DBW114 DBY102:DBY114 DCA102:DCA114 DCC102:DCC114 DCE102:DCE114 DCG102:DCG114 DCI102:DCI114 DCK102:DCK114 DCM102:DCM114 DCO102:DCO114 DCQ102:DCQ114 DCS102:DCS114 DCU102:DCU114 DCW102:DCW114 DCY102:DCY114 DDA102:DDA114 DDC102:DDC114 DDE102:DDE114 DDG102:DDG114 DDI102:DDI114 DDK102:DDK114 DDM102:DDM114 DDO102:DDO114 DDQ102:DDQ114 DDS102:DDS114 DDU102:DDU114 DDW102:DDW114 DDY102:DDY114 DEA102:DEA114 DEC102:DEC114 DEE102:DEE114 DEG102:DEG114 DEI102:DEI114 DEK102:DEK114 DEM102:DEM114 DEO102:DEO114 DEQ102:DEQ114 DES102:DES114 DEU102:DEU114 DEW102:DEW114 DEY102:DEY114 DFA102:DFA114 DFC102:DFC114 DFE102:DFE114 DFG102:DFG114 DFI102:DFI114 DFK102:DFK114 DFM102:DFM114 DFO102:DFO114 DFQ102:DFQ114 DFS102:DFS114 DFU102:DFU114 DFW102:DFW114 DFY102:DFY114 DGA102:DGA114 DGC102:DGC114 DGE102:DGE114 DGG102:DGG114 DGI102:DGI114 DGK102:DGK114 DGM102:DGM114 DGO102:DGO114 DGQ102:DGQ114 DGS102:DGS114 DGU102:DGU114 DGW102:DGW114 DGY102:DGY114 DHA102:DHA114 DHC102:DHC114 DHE102:DHE114 DHG102:DHG114 DHI102:DHI114 DHK102:DHK114 DHM102:DHM114 DHO102:DHO114 DHQ102:DHQ114 DHS102:DHS114 DHU102:DHU114 DHW102:DHW114 DHY102:DHY114 DIA102:DIA114 DIC102:DIC114 DIE102:DIE114 DIG102:DIG114 DII102:DII114 DIK102:DIK114 DIM102:DIM114 DIO102:DIO114 DIQ102:DIQ114 DIS102:DIS114 DIU102:DIU114 DIW102:DIW114 DIY102:DIY114 DJA102:DJA114 DJC102:DJC114 DJE102:DJE114 DJG102:DJG114 DJI102:DJI114 DJK102:DJK114 DJM102:DJM114 DJO102:DJO114 DJQ102:DJQ114 DJS102:DJS114 DJU102:DJU114 DJW102:DJW114 DJY102:DJY114 DKA102:DKA114 DKC102:DKC114 DKE102:DKE114 DKG102:DKG114 DKI102:DKI114 DKK102:DKK114 DKM102:DKM114 DKO102:DKO114 DKQ102:DKQ114 DKS102:DKS114 DKU102:DKU114 DKW102:DKW114 DKY102:DKY114 DLA102:DLA114 DLC102:DLC114 DLE102:DLE114 DLG102:DLG114 DLI102:DLI114 DLK102:DLK114 DLM102:DLM114 DLO102:DLO114 DLQ102:DLQ114 DLS102:DLS114 DLU102:DLU114 DLW102:DLW114 DLY102:DLY114 DMA102:DMA114 DMC102:DMC114 DME102:DME114 DMG102:DMG114 DMI102:DMI114 DMK102:DMK114 DMM102:DMM114 DMO102:DMO114 DMQ102:DMQ114 DMS102:DMS114 DMU102:DMU114 DMW102:DMW114 DMY102:DMY114 DNA102:DNA114 DNC102:DNC114 DNE102:DNE114 DNG102:DNG114 DNI102:DNI114 DNK102:DNK114 DNM102:DNM114 DNO102:DNO114 DNQ102:DNQ114 DNS102:DNS114 DNU102:DNU114 DNW102:DNW114 DNY102:DNY114 DOA102:DOA114 DOC102:DOC114 DOE102:DOE114 DOG102:DOG114 DOI102:DOI114 DOK102:DOK114 DOM102:DOM114 DOO102:DOO114 DOQ102:DOQ114 DOS102:DOS114 DOU102:DOU114 DOW102:DOW114 DOY102:DOY114 DPA102:DPA114 DPC102:DPC114 DPE102:DPE114 DPG102:DPG114 DPI102:DPI114 DPK102:DPK114 DPM102:DPM114 DPO102:DPO114 DPQ102:DPQ114 DPS102:DPS114 DPU102:DPU114 DPW102:DPW114 DPY102:DPY114 DQA102:DQA114 DQC102:DQC114 DQE102:DQE114 DQG102:DQG114 DQI102:DQI114 DQK102:DQK114 DQM102:DQM114 DQO102:DQO114 DQQ102:DQQ114 DQS102:DQS114 DQU102:DQU114 DQW102:DQW114 DQY102:DQY114 DRA102:DRA114 DRC102:DRC114 DRE102:DRE114 DRG102:DRG114 DRI102:DRI114 DRK102:DRK114 DRM102:DRM114 DRO102:DRO114 DRQ102:DRQ114 DRS102:DRS114 DRU102:DRU114 DRW102:DRW114 DRY102:DRY114 DSA102:DSA114 DSC102:DSC114 DSE102:DSE114 DSG102:DSG114 DSI102:DSI114 DSK102:DSK114 DSM102:DSM114 DSO102:DSO114 DSQ102:DSQ114 DSS102:DSS114 DSU102:DSU114 DSW102:DSW114 DSY102:DSY114 DTA102:DTA114 DTC102:DTC114 DTE102:DTE114 DTG102:DTG114 DTI102:DTI114 DTK102:DTK114 DTM102:DTM114 DTO102:DTO114 DTQ102:DTQ114 DTS102:DTS114 DTU102:DTU114 DTW102:DTW114 DTY102:DTY114 DUA102:DUA114 DUC102:DUC114 DUE102:DUE114 DUG102:DUG114 DUI102:DUI114 DUK102:DUK114 DUM102:DUM114 DUO102:DUO114 DUQ102:DUQ114 DUS102:DUS114 DUU102:DUU114 DUW102:DUW114 DUY102:DUY114 DVA102:DVA114 DVC102:DVC114 DVE102:DVE114 DVG102:DVG114 DVI102:DVI114 DVK102:DVK114 DVM102:DVM114 DVO102:DVO114 DVQ102:DVQ114 DVS102:DVS114 DVU102:DVU114 DVW102:DVW114 DVY102:DVY114 DWA102:DWA114 DWC102:DWC114 DWE102:DWE114 DWG102:DWG114 DWI102:DWI114 DWK102:DWK114 DWM102:DWM114 DWO102:DWO114 DWQ102:DWQ114 DWS102:DWS114 DWU102:DWU114 DWW102:DWW114 DWY102:DWY114 DXA102:DXA114 DXC102:DXC114 DXE102:DXE114 DXG102:DXG114 DXI102:DXI114 DXK102:DXK114 DXM102:DXM114 DXO102:DXO114 DXQ102:DXQ114 DXS102:DXS114 DXU102:DXU114 DXW102:DXW114 DXY102:DXY114 DYA102:DYA114 DYC102:DYC114 DYE102:DYE114 DYG102:DYG114 DYI102:DYI114 DYK102:DYK114 DYM102:DYM114 DYO102:DYO114 DYQ102:DYQ114 DYS102:DYS114 DYU102:DYU114 DYW102:DYW114 DYY102:DYY114 DZA102:DZA114 DZC102:DZC114 DZE102:DZE114 DZG102:DZG114 DZI102:DZI114 DZK102:DZK114 DZM102:DZM114 DZO102:DZO114 DZQ102:DZQ114 DZS102:DZS114 DZU102:DZU114 DZW102:DZW114 DZY102:DZY114 EAA102:EAA114 EAC102:EAC114 EAE102:EAE114 EAG102:EAG114 EAI102:EAI114 EAK102:EAK114 EAM102:EAM114 EAO102:EAO114 EAQ102:EAQ114 EAS102:EAS114 EAU102:EAU114 EAW102:EAW114 EAY102:EAY114 EBA102:EBA114 EBC102:EBC114 EBE102:EBE114 EBG102:EBG114 EBI102:EBI114 EBK102:EBK114 EBM102:EBM114 EBO102:EBO114 EBQ102:EBQ114 EBS102:EBS114 EBU102:EBU114 EBW102:EBW114 EBY102:EBY114 ECA102:ECA114 ECC102:ECC114 ECE102:ECE114 ECG102:ECG114 ECI102:ECI114 ECK102:ECK114 ECM102:ECM114 ECO102:ECO114 ECQ102:ECQ114 ECS102:ECS114 ECU102:ECU114 ECW102:ECW114 ECY102:ECY114 EDA102:EDA114 EDC102:EDC114 EDE102:EDE114 EDG102:EDG114 EDI102:EDI114 EDK102:EDK114 EDM102:EDM114 EDO102:EDO114 EDQ102:EDQ114 EDS102:EDS114 EDU102:EDU114 EDW102:EDW114 EDY102:EDY114 EEA102:EEA114 EEC102:EEC114 EEE102:EEE114 EEG102:EEG114 EEI102:EEI114 EEK102:EEK114 EEM102:EEM114 EEO102:EEO114 EEQ102:EEQ114 EES102:EES114 EEU102:EEU114 EEW102:EEW114 EEY102:EEY114 EFA102:EFA114 EFC102:EFC114 EFE102:EFE114 EFG102:EFG114 EFI102:EFI114 EFK102:EFK114 EFM102:EFM114 EFO102:EFO114 EFQ102:EFQ114 EFS102:EFS114 EFU102:EFU114 EFW102:EFW114 EFY102:EFY114 EGA102:EGA114 EGC102:EGC114 EGE102:EGE114 EGG102:EGG114 EGI102:EGI114 EGK102:EGK114 EGM102:EGM114 EGO102:EGO114 EGQ102:EGQ114 EGS102:EGS114 EGU102:EGU114 EGW102:EGW114 EGY102:EGY114 EHA102:EHA114 EHC102:EHC114 EHE102:EHE114 EHG102:EHG114 EHI102:EHI114 EHK102:EHK114 EHM102:EHM114 EHO102:EHO114 EHQ102:EHQ114 EHS102:EHS114 EHU102:EHU114 EHW102:EHW114 EHY102:EHY114 EIA102:EIA114 EIC102:EIC114 EIE102:EIE114 EIG102:EIG114 EII102:EII114 EIK102:EIK114 EIM102:EIM114 EIO102:EIO114 EIQ102:EIQ114 EIS102:EIS114 EIU102:EIU114 EIW102:EIW114 EIY102:EIY114 EJA102:EJA114 EJC102:EJC114 EJE102:EJE114 EJG102:EJG114 EJI102:EJI114 EJK102:EJK114 EJM102:EJM114 EJO102:EJO114 EJQ102:EJQ114 EJS102:EJS114 EJU102:EJU114 EJW102:EJW114 EJY102:EJY114 EKA102:EKA114 EKC102:EKC114 EKE102:EKE114 EKG102:EKG114 EKI102:EKI114 EKK102:EKK114 EKM102:EKM114 EKO102:EKO114 EKQ102:EKQ114 EKS102:EKS114 EKU102:EKU114 EKW102:EKW114 EKY102:EKY114 ELA102:ELA114 ELC102:ELC114 ELE102:ELE114 ELG102:ELG114 ELI102:ELI114 ELK102:ELK114 ELM102:ELM114 ELO102:ELO114 ELQ102:ELQ114 ELS102:ELS114 ELU102:ELU114 ELW102:ELW114 ELY102:ELY114 EMA102:EMA114 EMC102:EMC114 EME102:EME114 EMG102:EMG114 EMI102:EMI114 EMK102:EMK114 EMM102:EMM114 EMO102:EMO114 EMQ102:EMQ114 EMS102:EMS114 EMU102:EMU114 EMW102:EMW114 EMY102:EMY114 ENA102:ENA114 ENC102:ENC114 ENE102:ENE114 ENG102:ENG114 ENI102:ENI114 ENK102:ENK114 ENM102:ENM114 ENO102:ENO114 ENQ102:ENQ114 ENS102:ENS114 ENU102:ENU114 ENW102:ENW114 ENY102:ENY114 EOA102:EOA114 EOC102:EOC114 EOE102:EOE114 EOG102:EOG114 EOI102:EOI114 EOK102:EOK114 EOM102:EOM114 EOO102:EOO114 EOQ102:EOQ114 EOS102:EOS114 EOU102:EOU114 EOW102:EOW114 EOY102:EOY114 EPA102:EPA114 EPC102:EPC114 EPE102:EPE114 EPG102:EPG114 EPI102:EPI114 EPK102:EPK114 EPM102:EPM114 EPO102:EPO114 EPQ102:EPQ114 EPS102:EPS114 EPU102:EPU114 EPW102:EPW114 EPY102:EPY114 EQA102:EQA114 EQC102:EQC114 EQE102:EQE114 EQG102:EQG114 EQI102:EQI114 EQK102:EQK114 EQM102:EQM114 EQO102:EQO114 EQQ102:EQQ114 EQS102:EQS114 EQU102:EQU114 EQW102:EQW114 EQY102:EQY114 ERA102:ERA114 ERC102:ERC114 ERE102:ERE114 ERG102:ERG114 ERI102:ERI114 ERK102:ERK114 ERM102:ERM114 ERO102:ERO114 ERQ102:ERQ114 ERS102:ERS114 ERU102:ERU114 ERW102:ERW114 ERY102:ERY114 ESA102:ESA114 ESC102:ESC114 ESE102:ESE114 ESG102:ESG114 ESI102:ESI114 ESK102:ESK114 ESM102:ESM114 ESO102:ESO114 ESQ102:ESQ114 ESS102:ESS114 ESU102:ESU114 ESW102:ESW114 ESY102:ESY114 ETA102:ETA114 ETC102:ETC114 ETE102:ETE114 ETG102:ETG114 ETI102:ETI114 ETK102:ETK114 ETM102:ETM114 ETO102:ETO114 ETQ102:ETQ114 ETS102:ETS114 ETU102:ETU114 ETW102:ETW114 ETY102:ETY114 EUA102:EUA114 EUC102:EUC114 EUE102:EUE114 EUG102:EUG114 EUI102:EUI114 EUK102:EUK114 EUM102:EUM114 EUO102:EUO114 EUQ102:EUQ114 EUS102:EUS114 EUU102:EUU114 EUW102:EUW114 EUY102:EUY114 EVA102:EVA114 EVC102:EVC114 EVE102:EVE114 EVG102:EVG114 EVI102:EVI114 EVK102:EVK114 EVM102:EVM114 EVO102:EVO114 EVQ102:EVQ114 EVS102:EVS114 EVU102:EVU114 EVW102:EVW114 EVY102:EVY114 EWA102:EWA114 EWC102:EWC114 EWE102:EWE114 EWG102:EWG114 EWI102:EWI114 EWK102:EWK114 EWM102:EWM114 EWO102:EWO114 EWQ102:EWQ114 EWS102:EWS114 EWU102:EWU114 EWW102:EWW114 EWY102:EWY114 EXA102:EXA114 EXC102:EXC114 EXE102:EXE114 EXG102:EXG114 EXI102:EXI114 EXK102:EXK114 EXM102:EXM114 EXO102:EXO114 EXQ102:EXQ114 EXS102:EXS114 EXU102:EXU114 EXW102:EXW114 EXY102:EXY114 EYA102:EYA114 EYC102:EYC114 EYE102:EYE114 EYG102:EYG114 EYI102:EYI114 EYK102:EYK114 EYM102:EYM114 EYO102:EYO114 EYQ102:EYQ114 EYS102:EYS114 EYU102:EYU114 EYW102:EYW114 EYY102:EYY114 EZA102:EZA114 EZC102:EZC114 EZE102:EZE114 EZG102:EZG114 EZI102:EZI114 EZK102:EZK114 EZM102:EZM114 EZO102:EZO114 EZQ102:EZQ114 EZS102:EZS114 EZU102:EZU114 EZW102:EZW114 EZY102:EZY114 FAA102:FAA114 FAC102:FAC114 FAE102:FAE114 FAG102:FAG114 FAI102:FAI114 FAK102:FAK114 FAM102:FAM114 FAO102:FAO114 FAQ102:FAQ114 FAS102:FAS114 FAU102:FAU114 FAW102:FAW114 FAY102:FAY114 FBA102:FBA114 FBC102:FBC114 FBE102:FBE114 FBG102:FBG114 FBI102:FBI114 FBK102:FBK114 FBM102:FBM114 FBO102:FBO114 FBQ102:FBQ114 FBS102:FBS114 FBU102:FBU114 FBW102:FBW114 FBY102:FBY114 FCA102:FCA114 FCC102:FCC114 FCE102:FCE114 FCG102:FCG114 FCI102:FCI114 FCK102:FCK114 FCM102:FCM114 FCO102:FCO114 FCQ102:FCQ114 FCS102:FCS114 FCU102:FCU114 FCW102:FCW114 FCY102:FCY114 FDA102:FDA114 FDC102:FDC114 FDE102:FDE114 FDG102:FDG114 FDI102:FDI114 FDK102:FDK114 FDM102:FDM114 FDO102:FDO114 FDQ102:FDQ114 FDS102:FDS114 FDU102:FDU114 FDW102:FDW114 FDY102:FDY114 FEA102:FEA114 FEC102:FEC114 FEE102:FEE114 FEG102:FEG114 FEI102:FEI114 FEK102:FEK114 FEM102:FEM114 FEO102:FEO114 FEQ102:FEQ114 FES102:FES114 FEU102:FEU114 FEW102:FEW114 FEY102:FEY114 FFA102:FFA114 FFC102:FFC114 FFE102:FFE114 FFG102:FFG114 FFI102:FFI114 FFK102:FFK114 FFM102:FFM114 FFO102:FFO114 FFQ102:FFQ114 FFS102:FFS114 FFU102:FFU114 FFW102:FFW114 FFY102:FFY114 FGA102:FGA114 FGC102:FGC114 FGE102:FGE114 FGG102:FGG114 FGI102:FGI114 FGK102:FGK114 FGM102:FGM114 FGO102:FGO114 FGQ102:FGQ114 FGS102:FGS114 FGU102:FGU114 FGW102:FGW114 FGY102:FGY114 FHA102:FHA114 FHC102:FHC114 FHE102:FHE114 FHG102:FHG114 FHI102:FHI114 FHK102:FHK114 FHM102:FHM114 FHO102:FHO114 FHQ102:FHQ114 FHS102:FHS114 FHU102:FHU114 FHW102:FHW114 FHY102:FHY114 FIA102:FIA114 FIC102:FIC114 FIE102:FIE114 FIG102:FIG114 FII102:FII114 FIK102:FIK114 FIM102:FIM114 FIO102:FIO114 FIQ102:FIQ114 FIS102:FIS114 FIU102:FIU114 FIW102:FIW114 FIY102:FIY114 FJA102:FJA114 FJC102:FJC114 FJE102:FJE114 FJG102:FJG114 FJI102:FJI114 FJK102:FJK114 FJM102:FJM114 FJO102:FJO114 FJQ102:FJQ114 FJS102:FJS114 FJU102:FJU114 FJW102:FJW114 FJY102:FJY114 FKA102:FKA114 FKC102:FKC114 FKE102:FKE114 FKG102:FKG114 FKI102:FKI114 FKK102:FKK114 FKM102:FKM114 FKO102:FKO114 FKQ102:FKQ114 FKS102:FKS114 FKU102:FKU114 FKW102:FKW114 FKY102:FKY114 FLA102:FLA114 FLC102:FLC114 FLE102:FLE114 FLG102:FLG114 FLI102:FLI114 FLK102:FLK114 FLM102:FLM114 FLO102:FLO114 FLQ102:FLQ114 FLS102:FLS114 FLU102:FLU114 FLW102:FLW114 FLY102:FLY114 FMA102:FMA114 FMC102:FMC114 FME102:FME114 FMG102:FMG114 FMI102:FMI114 FMK102:FMK114 FMM102:FMM114 FMO102:FMO114 FMQ102:FMQ114 FMS102:FMS114 FMU102:FMU114 FMW102:FMW114 FMY102:FMY114 FNA102:FNA114 FNC102:FNC114 FNE102:FNE114 FNG102:FNG114 FNI102:FNI114 FNK102:FNK114 FNM102:FNM114 FNO102:FNO114 FNQ102:FNQ114 FNS102:FNS114 FNU102:FNU114 FNW102:FNW114 FNY102:FNY114 FOA102:FOA114 FOC102:FOC114 FOE102:FOE114 FOG102:FOG114 FOI102:FOI114 FOK102:FOK114 FOM102:FOM114 FOO102:FOO114 FOQ102:FOQ114 FOS102:FOS114 FOU102:FOU114 FOW102:FOW114 FOY102:FOY114 FPA102:FPA114 FPC102:FPC114 FPE102:FPE114 FPG102:FPG114 FPI102:FPI114 FPK102:FPK114 FPM102:FPM114 FPO102:FPO114 FPQ102:FPQ114 FPS102:FPS114 FPU102:FPU114 FPW102:FPW114 FPY102:FPY114 FQA102:FQA114 FQC102:FQC114 FQE102:FQE114 FQG102:FQG114 FQI102:FQI114 FQK102:FQK114 FQM102:FQM114 FQO102:FQO114 FQQ102:FQQ114 FQS102:FQS114 FQU102:FQU114 FQW102:FQW114 FQY102:FQY114 FRA102:FRA114 FRC102:FRC114 FRE102:FRE114 FRG102:FRG114 FRI102:FRI114 FRK102:FRK114 FRM102:FRM114 FRO102:FRO114 FRQ102:FRQ114 FRS102:FRS114 FRU102:FRU114 FRW102:FRW114 FRY102:FRY114 FSA102:FSA114 FSC102:FSC114 FSE102:FSE114 FSG102:FSG114 FSI102:FSI114 FSK102:FSK114 FSM102:FSM114 FSO102:FSO114 FSQ102:FSQ114 FSS102:FSS114 FSU102:FSU114 FSW102:FSW114 FSY102:FSY114 FTA102:FTA114 FTC102:FTC114 FTE102:FTE114 FTG102:FTG114 FTI102:FTI114 FTK102:FTK114 FTM102:FTM114 FTO102:FTO114 FTQ102:FTQ114 FTS102:FTS114 FTU102:FTU114 FTW102:FTW114 FTY102:FTY114 FUA102:FUA114 FUC102:FUC114 FUE102:FUE114 FUG102:FUG114 FUI102:FUI114 FUK102:FUK114 FUM102:FUM114 FUO102:FUO114 FUQ102:FUQ114 FUS102:FUS114 FUU102:FUU114 FUW102:FUW114 FUY102:FUY114 FVA102:FVA114 FVC102:FVC114 FVE102:FVE114 FVG102:FVG114 FVI102:FVI114 FVK102:FVK114 FVM102:FVM114 FVO102:FVO114 FVQ102:FVQ114 FVS102:FVS114 FVU102:FVU114 FVW102:FVW114 FVY102:FVY114 FWA102:FWA114 FWC102:FWC114 FWE102:FWE114 FWG102:FWG114 FWI102:FWI114 FWK102:FWK114 FWM102:FWM114 FWO102:FWO114 FWQ102:FWQ114 FWS102:FWS114 FWU102:FWU114 FWW102:FWW114 FWY102:FWY114 FXA102:FXA114 FXC102:FXC114 FXE102:FXE114 FXG102:FXG114 FXI102:FXI114 FXK102:FXK114 FXM102:FXM114 FXO102:FXO114 FXQ102:FXQ114 FXS102:FXS114 FXU102:FXU114 FXW102:FXW114 FXY102:FXY114 FYA102:FYA114 FYC102:FYC114 FYE102:FYE114 FYG102:FYG114 FYI102:FYI114 FYK102:FYK114 FYM102:FYM114 FYO102:FYO114 FYQ102:FYQ114 FYS102:FYS114 FYU102:FYU114 FYW102:FYW114 FYY102:FYY114 FZA102:FZA114 FZC102:FZC114 FZE102:FZE114 FZG102:FZG114 FZI102:FZI114 FZK102:FZK114 FZM102:FZM114 FZO102:FZO114 FZQ102:FZQ114 FZS102:FZS114 FZU102:FZU114 FZW102:FZW114 FZY102:FZY114 GAA102:GAA114 GAC102:GAC114 GAE102:GAE114 GAG102:GAG114 GAI102:GAI114 GAK102:GAK114 GAM102:GAM114 GAO102:GAO114 GAQ102:GAQ114 GAS102:GAS114 GAU102:GAU114 GAW102:GAW114 GAY102:GAY114 GBA102:GBA114 GBC102:GBC114 GBE102:GBE114 GBG102:GBG114 GBI102:GBI114 GBK102:GBK114 GBM102:GBM114 GBO102:GBO114 GBQ102:GBQ114 GBS102:GBS114 GBU102:GBU114 GBW102:GBW114 GBY102:GBY114 GCA102:GCA114 GCC102:GCC114 GCE102:GCE114 GCG102:GCG114 GCI102:GCI114 GCK102:GCK114 GCM102:GCM114 GCO102:GCO114 GCQ102:GCQ114 GCS102:GCS114 GCU102:GCU114 GCW102:GCW114 GCY102:GCY114 GDA102:GDA114 GDC102:GDC114 GDE102:GDE114 GDG102:GDG114 GDI102:GDI114 GDK102:GDK114 GDM102:GDM114 GDO102:GDO114 GDQ102:GDQ114 GDS102:GDS114 GDU102:GDU114 GDW102:GDW114 GDY102:GDY114 GEA102:GEA114 GEC102:GEC114 GEE102:GEE114 GEG102:GEG114 GEI102:GEI114 GEK102:GEK114 GEM102:GEM114 GEO102:GEO114 GEQ102:GEQ114 GES102:GES114 GEU102:GEU114 GEW102:GEW114 GEY102:GEY114 GFA102:GFA114 GFC102:GFC114 GFE102:GFE114 GFG102:GFG114 GFI102:GFI114 GFK102:GFK114 GFM102:GFM114 GFO102:GFO114 GFQ102:GFQ114 GFS102:GFS114 GFU102:GFU114 GFW102:GFW114 GFY102:GFY114 GGA102:GGA114 GGC102:GGC114 GGE102:GGE114 GGG102:GGG114 GGI102:GGI114 GGK102:GGK114 GGM102:GGM114 GGO102:GGO114 GGQ102:GGQ114 GGS102:GGS114 GGU102:GGU114 GGW102:GGW114 GGY102:GGY114 GHA102:GHA114 GHC102:GHC114 GHE102:GHE114 GHG102:GHG114 GHI102:GHI114 GHK102:GHK114 GHM102:GHM114 GHO102:GHO114 GHQ102:GHQ114 GHS102:GHS114 GHU102:GHU114 GHW102:GHW114 GHY102:GHY114 GIA102:GIA114 GIC102:GIC114 GIE102:GIE114 GIG102:GIG114 GII102:GII114 GIK102:GIK114 GIM102:GIM114 GIO102:GIO114 GIQ102:GIQ114 GIS102:GIS114 GIU102:GIU114 GIW102:GIW114 GIY102:GIY114 GJA102:GJA114 GJC102:GJC114 GJE102:GJE114 GJG102:GJG114 GJI102:GJI114 GJK102:GJK114 GJM102:GJM114 GJO102:GJO114 GJQ102:GJQ114 GJS102:GJS114 GJU102:GJU114 GJW102:GJW114 GJY102:GJY114 GKA102:GKA114 GKC102:GKC114 GKE102:GKE114 GKG102:GKG114 GKI102:GKI114 GKK102:GKK114 GKM102:GKM114 GKO102:GKO114 GKQ102:GKQ114 GKS102:GKS114 GKU102:GKU114 GKW102:GKW114 GKY102:GKY114 GLA102:GLA114 GLC102:GLC114 GLE102:GLE114 GLG102:GLG114 GLI102:GLI114 GLK102:GLK114 GLM102:GLM114 GLO102:GLO114 GLQ102:GLQ114 GLS102:GLS114 GLU102:GLU114 GLW102:GLW114 GLY102:GLY114 GMA102:GMA114 GMC102:GMC114 GME102:GME114 GMG102:GMG114 GMI102:GMI114 GMK102:GMK114 GMM102:GMM114 GMO102:GMO114 GMQ102:GMQ114 GMS102:GMS114 GMU102:GMU114 GMW102:GMW114 GMY102:GMY114 GNA102:GNA114 GNC102:GNC114 GNE102:GNE114 GNG102:GNG114 GNI102:GNI114 GNK102:GNK114 GNM102:GNM114 GNO102:GNO114 GNQ102:GNQ114 GNS102:GNS114 GNU102:GNU114 GNW102:GNW114 GNY102:GNY114 GOA102:GOA114 GOC102:GOC114 GOE102:GOE114 GOG102:GOG114 GOI102:GOI114 GOK102:GOK114 GOM102:GOM114 GOO102:GOO114 GOQ102:GOQ114 GOS102:GOS114 GOU102:GOU114 GOW102:GOW114 GOY102:GOY114 GPA102:GPA114 GPC102:GPC114 GPE102:GPE114 GPG102:GPG114 GPI102:GPI114 GPK102:GPK114 GPM102:GPM114 GPO102:GPO114 GPQ102:GPQ114 GPS102:GPS114 GPU102:GPU114 GPW102:GPW114 GPY102:GPY114 GQA102:GQA114 GQC102:GQC114 GQE102:GQE114 GQG102:GQG114 GQI102:GQI114 GQK102:GQK114 GQM102:GQM114 GQO102:GQO114 GQQ102:GQQ114 GQS102:GQS114 GQU102:GQU114 GQW102:GQW114 GQY102:GQY114 GRA102:GRA114 GRC102:GRC114 GRE102:GRE114 GRG102:GRG114 GRI102:GRI114 GRK102:GRK114 GRM102:GRM114 GRO102:GRO114 GRQ102:GRQ114 GRS102:GRS114 GRU102:GRU114 GRW102:GRW114 GRY102:GRY114 GSA102:GSA114 GSC102:GSC114 GSE102:GSE114 GSG102:GSG114 GSI102:GSI114 GSK102:GSK114 GSM102:GSM114 GSO102:GSO114 GSQ102:GSQ114 GSS102:GSS114 GSU102:GSU114 GSW102:GSW114 GSY102:GSY114 GTA102:GTA114 GTC102:GTC114 GTE102:GTE114 GTG102:GTG114 GTI102:GTI114 GTK102:GTK114 GTM102:GTM114 GTO102:GTO114 GTQ102:GTQ114 GTS102:GTS114 GTU102:GTU114 GTW102:GTW114 GTY102:GTY114 GUA102:GUA114 GUC102:GUC114 GUE102:GUE114 GUG102:GUG114 GUI102:GUI114 GUK102:GUK114 GUM102:GUM114 GUO102:GUO114 GUQ102:GUQ114 GUS102:GUS114 GUU102:GUU114 GUW102:GUW114 GUY102:GUY114 GVA102:GVA114 GVC102:GVC114 GVE102:GVE114 GVG102:GVG114 GVI102:GVI114 GVK102:GVK114 GVM102:GVM114 GVO102:GVO114 GVQ102:GVQ114 GVS102:GVS114 GVU102:GVU114 GVW102:GVW114 GVY102:GVY114 GWA102:GWA114 GWC102:GWC114 GWE102:GWE114 GWG102:GWG114 GWI102:GWI114 GWK102:GWK114 GWM102:GWM114 GWO102:GWO114 GWQ102:GWQ114 GWS102:GWS114 GWU102:GWU114 GWW102:GWW114 GWY102:GWY114 GXA102:GXA114 GXC102:GXC114 GXE102:GXE114 GXG102:GXG114 GXI102:GXI114 GXK102:GXK114 GXM102:GXM114 GXO102:GXO114 GXQ102:GXQ114 GXS102:GXS114 GXU102:GXU114 GXW102:GXW114 GXY102:GXY114 GYA102:GYA114 GYC102:GYC114 GYE102:GYE114 GYG102:GYG114 GYI102:GYI114 GYK102:GYK114 GYM102:GYM114 GYO102:GYO114 GYQ102:GYQ114 GYS102:GYS114 GYU102:GYU114 GYW102:GYW114 GYY102:GYY114 GZA102:GZA114 GZC102:GZC114 GZE102:GZE114 GZG102:GZG114 GZI102:GZI114 GZK102:GZK114 GZM102:GZM114 GZO102:GZO114 GZQ102:GZQ114 GZS102:GZS114 GZU102:GZU114 GZW102:GZW114 GZY102:GZY114 HAA102:HAA114 HAC102:HAC114 HAE102:HAE114 HAG102:HAG114 HAI102:HAI114 HAK102:HAK114 HAM102:HAM114 HAO102:HAO114 HAQ102:HAQ114 HAS102:HAS114 HAU102:HAU114 HAW102:HAW114 HAY102:HAY114 HBA102:HBA114 HBC102:HBC114 HBE102:HBE114 HBG102:HBG114 HBI102:HBI114 HBK102:HBK114 HBM102:HBM114 HBO102:HBO114 HBQ102:HBQ114 HBS102:HBS114 HBU102:HBU114 HBW102:HBW114 HBY102:HBY114 HCA102:HCA114 HCC102:HCC114 HCE102:HCE114 HCG102:HCG114 HCI102:HCI114 HCK102:HCK114 HCM102:HCM114 HCO102:HCO114 HCQ102:HCQ114 HCS102:HCS114 HCU102:HCU114 HCW102:HCW114 HCY102:HCY114 HDA102:HDA114 HDC102:HDC114 HDE102:HDE114 HDG102:HDG114 HDI102:HDI114 HDK102:HDK114 HDM102:HDM114 HDO102:HDO114 HDQ102:HDQ114 HDS102:HDS114 HDU102:HDU114 HDW102:HDW114 HDY102:HDY114 HEA102:HEA114 HEC102:HEC114 HEE102:HEE114 HEG102:HEG114 HEI102:HEI114 HEK102:HEK114 HEM102:HEM114 HEO102:HEO114 HEQ102:HEQ114 HES102:HES114 HEU102:HEU114 HEW102:HEW114 HEY102:HEY114 HFA102:HFA114 HFC102:HFC114 HFE102:HFE114 HFG102:HFG114 HFI102:HFI114 HFK102:HFK114 HFM102:HFM114 HFO102:HFO114 HFQ102:HFQ114 HFS102:HFS114 HFU102:HFU114 HFW102:HFW114 HFY102:HFY114 HGA102:HGA114 HGC102:HGC114 HGE102:HGE114 HGG102:HGG114 HGI102:HGI114 HGK102:HGK114 HGM102:HGM114 HGO102:HGO114 HGQ102:HGQ114 HGS102:HGS114 HGU102:HGU114 HGW102:HGW114 HGY102:HGY114 HHA102:HHA114 HHC102:HHC114 HHE102:HHE114 HHG102:HHG114 HHI102:HHI114 HHK102:HHK114 HHM102:HHM114 HHO102:HHO114 HHQ102:HHQ114 HHS102:HHS114 HHU102:HHU114 HHW102:HHW114 HHY102:HHY114 HIA102:HIA114 HIC102:HIC114 HIE102:HIE114 HIG102:HIG114 HII102:HII114 HIK102:HIK114 HIM102:HIM114 HIO102:HIO114 HIQ102:HIQ114 HIS102:HIS114 HIU102:HIU114 HIW102:HIW114 HIY102:HIY114 HJA102:HJA114 HJC102:HJC114 HJE102:HJE114 HJG102:HJG114 HJI102:HJI114 HJK102:HJK114 HJM102:HJM114 HJO102:HJO114 HJQ102:HJQ114 HJS102:HJS114 HJU102:HJU114 HJW102:HJW114 HJY102:HJY114 HKA102:HKA114 HKC102:HKC114 HKE102:HKE114 HKG102:HKG114 HKI102:HKI114 HKK102:HKK114 HKM102:HKM114 HKO102:HKO114 HKQ102:HKQ114 HKS102:HKS114 HKU102:HKU114 HKW102:HKW114 HKY102:HKY114 HLA102:HLA114 HLC102:HLC114 HLE102:HLE114 HLG102:HLG114 HLI102:HLI114 HLK102:HLK114 HLM102:HLM114 HLO102:HLO114 HLQ102:HLQ114 HLS102:HLS114 HLU102:HLU114 HLW102:HLW114 HLY102:HLY114 HMA102:HMA114 HMC102:HMC114 HME102:HME114 HMG102:HMG114 HMI102:HMI114 HMK102:HMK114 HMM102:HMM114 HMO102:HMO114 HMQ102:HMQ114 HMS102:HMS114 HMU102:HMU114 HMW102:HMW114 HMY102:HMY114 HNA102:HNA114 HNC102:HNC114 HNE102:HNE114 HNG102:HNG114 HNI102:HNI114 HNK102:HNK114 HNM102:HNM114 HNO102:HNO114 HNQ102:HNQ114 HNS102:HNS114 HNU102:HNU114 HNW102:HNW114 HNY102:HNY114 HOA102:HOA114 HOC102:HOC114 HOE102:HOE114 HOG102:HOG114 HOI102:HOI114 HOK102:HOK114 HOM102:HOM114 HOO102:HOO114 HOQ102:HOQ114 HOS102:HOS114 HOU102:HOU114 HOW102:HOW114 HOY102:HOY114 HPA102:HPA114 HPC102:HPC114 HPE102:HPE114 HPG102:HPG114 HPI102:HPI114 HPK102:HPK114 HPM102:HPM114 HPO102:HPO114 HPQ102:HPQ114 HPS102:HPS114 HPU102:HPU114 HPW102:HPW114 HPY102:HPY114 HQA102:HQA114 HQC102:HQC114 HQE102:HQE114 HQG102:HQG114 HQI102:HQI114 HQK102:HQK114 HQM102:HQM114 HQO102:HQO114 HQQ102:HQQ114 HQS102:HQS114 HQU102:HQU114 HQW102:HQW114 HQY102:HQY114 HRA102:HRA114 HRC102:HRC114 HRE102:HRE114 HRG102:HRG114 HRI102:HRI114 HRK102:HRK114 HRM102:HRM114 HRO102:HRO114 HRQ102:HRQ114 HRS102:HRS114 HRU102:HRU114 HRW102:HRW114 HRY102:HRY114 HSA102:HSA114 HSC102:HSC114 HSE102:HSE114 HSG102:HSG114 HSI102:HSI114 HSK102:HSK114 HSM102:HSM114 HSO102:HSO114 HSQ102:HSQ114 HSS102:HSS114 HSU102:HSU114 HSW102:HSW114 HSY102:HSY114 HTA102:HTA114 HTC102:HTC114 HTE102:HTE114 HTG102:HTG114 HTI102:HTI114 HTK102:HTK114 HTM102:HTM114 HTO102:HTO114 HTQ102:HTQ114 HTS102:HTS114 HTU102:HTU114 HTW102:HTW114 HTY102:HTY114 HUA102:HUA114 HUC102:HUC114 HUE102:HUE114 HUG102:HUG114 HUI102:HUI114 HUK102:HUK114 HUM102:HUM114 HUO102:HUO114 HUQ102:HUQ114 HUS102:HUS114 HUU102:HUU114 HUW102:HUW114 HUY102:HUY114 HVA102:HVA114 HVC102:HVC114 HVE102:HVE114 HVG102:HVG114 HVI102:HVI114 HVK102:HVK114 HVM102:HVM114 HVO102:HVO114 HVQ102:HVQ114 HVS102:HVS114 HVU102:HVU114 HVW102:HVW114 HVY102:HVY114 HWA102:HWA114 HWC102:HWC114 HWE102:HWE114 HWG102:HWG114 HWI102:HWI114 HWK102:HWK114 HWM102:HWM114 HWO102:HWO114 HWQ102:HWQ114 HWS102:HWS114 HWU102:HWU114 HWW102:HWW114 HWY102:HWY114 HXA102:HXA114 HXC102:HXC114 HXE102:HXE114 HXG102:HXG114 HXI102:HXI114 HXK102:HXK114 HXM102:HXM114 HXO102:HXO114 HXQ102:HXQ114 HXS102:HXS114 HXU102:HXU114 HXW102:HXW114 HXY102:HXY114 HYA102:HYA114 HYC102:HYC114 HYE102:HYE114 HYG102:HYG114 HYI102:HYI114 HYK102:HYK114 HYM102:HYM114 HYO102:HYO114 HYQ102:HYQ114 HYS102:HYS114 HYU102:HYU114 HYW102:HYW114 HYY102:HYY114 HZA102:HZA114 HZC102:HZC114 HZE102:HZE114 HZG102:HZG114 HZI102:HZI114 HZK102:HZK114 HZM102:HZM114 HZO102:HZO114 HZQ102:HZQ114 HZS102:HZS114 HZU102:HZU114 HZW102:HZW114 HZY102:HZY114 IAA102:IAA114 IAC102:IAC114 IAE102:IAE114 IAG102:IAG114 IAI102:IAI114 IAK102:IAK114 IAM102:IAM114 IAO102:IAO114 IAQ102:IAQ114 IAS102:IAS114 IAU102:IAU114 IAW102:IAW114 IAY102:IAY114 IBA102:IBA114 IBC102:IBC114 IBE102:IBE114 IBG102:IBG114 IBI102:IBI114 IBK102:IBK114 IBM102:IBM114 IBO102:IBO114 IBQ102:IBQ114 IBS102:IBS114 IBU102:IBU114 IBW102:IBW114 IBY102:IBY114 ICA102:ICA114 ICC102:ICC114 ICE102:ICE114 ICG102:ICG114 ICI102:ICI114 ICK102:ICK114 ICM102:ICM114 ICO102:ICO114 ICQ102:ICQ114 ICS102:ICS114 ICU102:ICU114 ICW102:ICW114 ICY102:ICY114 IDA102:IDA114 IDC102:IDC114 IDE102:IDE114 IDG102:IDG114 IDI102:IDI114 IDK102:IDK114 IDM102:IDM114 IDO102:IDO114 IDQ102:IDQ114 IDS102:IDS114 IDU102:IDU114 IDW102:IDW114 IDY102:IDY114 IEA102:IEA114 IEC102:IEC114 IEE102:IEE114 IEG102:IEG114 IEI102:IEI114 IEK102:IEK114 IEM102:IEM114 IEO102:IEO114 IEQ102:IEQ114 IES102:IES114 IEU102:IEU114 IEW102:IEW114 IEY102:IEY114 IFA102:IFA114 IFC102:IFC114 IFE102:IFE114 IFG102:IFG114 IFI102:IFI114 IFK102:IFK114 IFM102:IFM114 IFO102:IFO114 IFQ102:IFQ114 IFS102:IFS114 IFU102:IFU114 IFW102:IFW114 IFY102:IFY114 IGA102:IGA114 IGC102:IGC114 IGE102:IGE114 IGG102:IGG114 IGI102:IGI114 IGK102:IGK114 IGM102:IGM114 IGO102:IGO114 IGQ102:IGQ114 IGS102:IGS114 IGU102:IGU114 IGW102:IGW114 IGY102:IGY114 IHA102:IHA114 IHC102:IHC114 IHE102:IHE114 IHG102:IHG114 IHI102:IHI114 IHK102:IHK114 IHM102:IHM114 IHO102:IHO114 IHQ102:IHQ114 IHS102:IHS114 IHU102:IHU114 IHW102:IHW114 IHY102:IHY114 IIA102:IIA114 IIC102:IIC114 IIE102:IIE114 IIG102:IIG114 III102:III114 IIK102:IIK114 IIM102:IIM114 IIO102:IIO114 IIQ102:IIQ114 IIS102:IIS114 IIU102:IIU114 IIW102:IIW114 IIY102:IIY114 IJA102:IJA114 IJC102:IJC114 IJE102:IJE114 IJG102:IJG114 IJI102:IJI114 IJK102:IJK114 IJM102:IJM114 IJO102:IJO114 IJQ102:IJQ114 IJS102:IJS114 IJU102:IJU114 IJW102:IJW114 IJY102:IJY114 IKA102:IKA114 IKC102:IKC114 IKE102:IKE114 IKG102:IKG114 IKI102:IKI114 IKK102:IKK114 IKM102:IKM114 IKO102:IKO114 IKQ102:IKQ114 IKS102:IKS114 IKU102:IKU114 IKW102:IKW114 IKY102:IKY114 ILA102:ILA114 ILC102:ILC114 ILE102:ILE114 ILG102:ILG114 ILI102:ILI114 ILK102:ILK114 ILM102:ILM114 ILO102:ILO114 ILQ102:ILQ114 ILS102:ILS114 ILU102:ILU114 ILW102:ILW114 ILY102:ILY114 IMA102:IMA114 IMC102:IMC114 IME102:IME114 IMG102:IMG114 IMI102:IMI114 IMK102:IMK114 IMM102:IMM114 IMO102:IMO114 IMQ102:IMQ114 IMS102:IMS114 IMU102:IMU114 IMW102:IMW114 IMY102:IMY114 INA102:INA114 INC102:INC114 INE102:INE114 ING102:ING114 INI102:INI114 INK102:INK114 INM102:INM114 INO102:INO114 INQ102:INQ114 INS102:INS114 INU102:INU114 INW102:INW114 INY102:INY114 IOA102:IOA114 IOC102:IOC114 IOE102:IOE114 IOG102:IOG114 IOI102:IOI114 IOK102:IOK114 IOM102:IOM114 IOO102:IOO114 IOQ102:IOQ114 IOS102:IOS114 IOU102:IOU114 IOW102:IOW114 IOY102:IOY114 IPA102:IPA114 IPC102:IPC114 IPE102:IPE114 IPG102:IPG114 IPI102:IPI114 IPK102:IPK114 IPM102:IPM114 IPO102:IPO114 IPQ102:IPQ114 IPS102:IPS114 IPU102:IPU114 IPW102:IPW114 IPY102:IPY114 IQA102:IQA114 IQC102:IQC114 IQE102:IQE114 IQG102:IQG114 IQI102:IQI114 IQK102:IQK114 IQM102:IQM114 IQO102:IQO114 IQQ102:IQQ114 IQS102:IQS114 IQU102:IQU114 IQW102:IQW114 IQY102:IQY114 IRA102:IRA114 IRC102:IRC114 IRE102:IRE114 IRG102:IRG114 IRI102:IRI114 IRK102:IRK114 IRM102:IRM114 IRO102:IRO114 IRQ102:IRQ114 IRS102:IRS114 IRU102:IRU114 IRW102:IRW114 IRY102:IRY114 ISA102:ISA114 ISC102:ISC114 ISE102:ISE114 ISG102:ISG114 ISI102:ISI114 ISK102:ISK114 ISM102:ISM114 ISO102:ISO114 ISQ102:ISQ114 ISS102:ISS114 ISU102:ISU114 ISW102:ISW114 ISY102:ISY114 ITA102:ITA114 ITC102:ITC114 ITE102:ITE114 ITG102:ITG114 ITI102:ITI114 ITK102:ITK114 ITM102:ITM114 ITO102:ITO114 ITQ102:ITQ114 ITS102:ITS114 ITU102:ITU114 ITW102:ITW114 ITY102:ITY114 IUA102:IUA114 IUC102:IUC114 IUE102:IUE114 IUG102:IUG114 IUI102:IUI114 IUK102:IUK114 IUM102:IUM114 IUO102:IUO114 IUQ102:IUQ114 IUS102:IUS114 IUU102:IUU114 IUW102:IUW114 IUY102:IUY114 IVA102:IVA114 IVC102:IVC114 IVE102:IVE114 IVG102:IVG114 IVI102:IVI114 IVK102:IVK114 IVM102:IVM114 IVO102:IVO114 IVQ102:IVQ114 IVS102:IVS114 IVU102:IVU114 IVW102:IVW114 IVY102:IVY114 IWA102:IWA114 IWC102:IWC114 IWE102:IWE114 IWG102:IWG114 IWI102:IWI114 IWK102:IWK114 IWM102:IWM114 IWO102:IWO114 IWQ102:IWQ114 IWS102:IWS114 IWU102:IWU114 IWW102:IWW114 IWY102:IWY114 IXA102:IXA114 IXC102:IXC114 IXE102:IXE114 IXG102:IXG114 IXI102:IXI114 IXK102:IXK114 IXM102:IXM114 IXO102:IXO114 IXQ102:IXQ114 IXS102:IXS114 IXU102:IXU114 IXW102:IXW114 IXY102:IXY114 IYA102:IYA114 IYC102:IYC114 IYE102:IYE114 IYG102:IYG114 IYI102:IYI114 IYK102:IYK114 IYM102:IYM114 IYO102:IYO114 IYQ102:IYQ114 IYS102:IYS114 IYU102:IYU114 IYW102:IYW114 IYY102:IYY114 IZA102:IZA114 IZC102:IZC114 IZE102:IZE114 IZG102:IZG114 IZI102:IZI114 IZK102:IZK114 IZM102:IZM114 IZO102:IZO114 IZQ102:IZQ114 IZS102:IZS114 IZU102:IZU114 IZW102:IZW114 IZY102:IZY114 JAA102:JAA114 JAC102:JAC114 JAE102:JAE114 JAG102:JAG114 JAI102:JAI114 JAK102:JAK114 JAM102:JAM114 JAO102:JAO114 JAQ102:JAQ114 JAS102:JAS114 JAU102:JAU114 JAW102:JAW114 JAY102:JAY114 JBA102:JBA114 JBC102:JBC114 JBE102:JBE114 JBG102:JBG114 JBI102:JBI114 JBK102:JBK114 JBM102:JBM114 JBO102:JBO114 JBQ102:JBQ114 JBS102:JBS114 JBU102:JBU114 JBW102:JBW114 JBY102:JBY114 JCA102:JCA114 JCC102:JCC114 JCE102:JCE114 JCG102:JCG114 JCI102:JCI114 JCK102:JCK114 JCM102:JCM114 JCO102:JCO114 JCQ102:JCQ114 JCS102:JCS114 JCU102:JCU114 JCW102:JCW114 JCY102:JCY114 JDA102:JDA114 JDC102:JDC114 JDE102:JDE114 JDG102:JDG114 JDI102:JDI114 JDK102:JDK114 JDM102:JDM114 JDO102:JDO114 JDQ102:JDQ114 JDS102:JDS114 JDU102:JDU114 JDW102:JDW114 JDY102:JDY114 JEA102:JEA114 JEC102:JEC114 JEE102:JEE114 JEG102:JEG114 JEI102:JEI114 JEK102:JEK114 JEM102:JEM114 JEO102:JEO114 JEQ102:JEQ114 JES102:JES114 JEU102:JEU114 JEW102:JEW114 JEY102:JEY114 JFA102:JFA114 JFC102:JFC114 JFE102:JFE114 JFG102:JFG114 JFI102:JFI114 JFK102:JFK114 JFM102:JFM114 JFO102:JFO114 JFQ102:JFQ114 JFS102:JFS114 JFU102:JFU114 JFW102:JFW114 JFY102:JFY114 JGA102:JGA114 JGC102:JGC114 JGE102:JGE114 JGG102:JGG114 JGI102:JGI114 JGK102:JGK114 JGM102:JGM114 JGO102:JGO114 JGQ102:JGQ114 JGS102:JGS114 JGU102:JGU114 JGW102:JGW114 JGY102:JGY114 JHA102:JHA114 JHC102:JHC114 JHE102:JHE114 JHG102:JHG114 JHI102:JHI114 JHK102:JHK114 JHM102:JHM114 JHO102:JHO114 JHQ102:JHQ114 JHS102:JHS114 JHU102:JHU114 JHW102:JHW114 JHY102:JHY114 JIA102:JIA114 JIC102:JIC114 JIE102:JIE114 JIG102:JIG114 JII102:JII114 JIK102:JIK114 JIM102:JIM114 JIO102:JIO114 JIQ102:JIQ114 JIS102:JIS114 JIU102:JIU114 JIW102:JIW114 JIY102:JIY114 JJA102:JJA114 JJC102:JJC114 JJE102:JJE114 JJG102:JJG114 JJI102:JJI114 JJK102:JJK114 JJM102:JJM114 JJO102:JJO114 JJQ102:JJQ114 JJS102:JJS114 JJU102:JJU114 JJW102:JJW114 JJY102:JJY114 JKA102:JKA114 JKC102:JKC114 JKE102:JKE114 JKG102:JKG114 JKI102:JKI114 JKK102:JKK114 JKM102:JKM114 JKO102:JKO114 JKQ102:JKQ114 JKS102:JKS114 JKU102:JKU114 JKW102:JKW114 JKY102:JKY114 JLA102:JLA114 JLC102:JLC114 JLE102:JLE114 JLG102:JLG114 JLI102:JLI114 JLK102:JLK114 JLM102:JLM114 JLO102:JLO114 JLQ102:JLQ114 JLS102:JLS114 JLU102:JLU114 JLW102:JLW114 JLY102:JLY114 JMA102:JMA114 JMC102:JMC114 JME102:JME114 JMG102:JMG114 JMI102:JMI114 JMK102:JMK114 JMM102:JMM114 JMO102:JMO114 JMQ102:JMQ114 JMS102:JMS114 JMU102:JMU114 JMW102:JMW114 JMY102:JMY114 JNA102:JNA114 JNC102:JNC114 JNE102:JNE114 JNG102:JNG114 JNI102:JNI114 JNK102:JNK114 JNM102:JNM114 JNO102:JNO114 JNQ102:JNQ114 JNS102:JNS114 JNU102:JNU114 JNW102:JNW114 JNY102:JNY114 JOA102:JOA114 JOC102:JOC114 JOE102:JOE114 JOG102:JOG114 JOI102:JOI114 JOK102:JOK114 JOM102:JOM114 JOO102:JOO114 JOQ102:JOQ114 JOS102:JOS114 JOU102:JOU114 JOW102:JOW114 JOY102:JOY114 JPA102:JPA114 JPC102:JPC114 JPE102:JPE114 JPG102:JPG114 JPI102:JPI114 JPK102:JPK114 JPM102:JPM114 JPO102:JPO114 JPQ102:JPQ114 JPS102:JPS114 JPU102:JPU114 JPW102:JPW114 JPY102:JPY114 JQA102:JQA114 JQC102:JQC114 JQE102:JQE114 JQG102:JQG114 JQI102:JQI114 JQK102:JQK114 JQM102:JQM114 JQO102:JQO114 JQQ102:JQQ114 JQS102:JQS114 JQU102:JQU114 JQW102:JQW114 JQY102:JQY114 JRA102:JRA114 JRC102:JRC114 JRE102:JRE114 JRG102:JRG114 JRI102:JRI114 JRK102:JRK114 JRM102:JRM114 JRO102:JRO114 JRQ102:JRQ114 JRS102:JRS114 JRU102:JRU114 JRW102:JRW114 JRY102:JRY114 JSA102:JSA114 JSC102:JSC114 JSE102:JSE114 JSG102:JSG114 JSI102:JSI114 JSK102:JSK114 JSM102:JSM114 JSO102:JSO114 JSQ102:JSQ114 JSS102:JSS114 JSU102:JSU114 JSW102:JSW114 JSY102:JSY114 JTA102:JTA114 JTC102:JTC114 JTE102:JTE114 JTG102:JTG114 JTI102:JTI114 JTK102:JTK114 JTM102:JTM114 JTO102:JTO114 JTQ102:JTQ114 JTS102:JTS114 JTU102:JTU114 JTW102:JTW114 JTY102:JTY114 JUA102:JUA114 JUC102:JUC114 JUE102:JUE114 JUG102:JUG114 JUI102:JUI114 JUK102:JUK114 JUM102:JUM114 JUO102:JUO114 JUQ102:JUQ114 JUS102:JUS114 JUU102:JUU114 JUW102:JUW114 JUY102:JUY114 JVA102:JVA114 JVC102:JVC114 JVE102:JVE114 JVG102:JVG114 JVI102:JVI114 JVK102:JVK114 JVM102:JVM114 JVO102:JVO114 JVQ102:JVQ114 JVS102:JVS114 JVU102:JVU114 JVW102:JVW114 JVY102:JVY114 JWA102:JWA114 JWC102:JWC114 JWE102:JWE114 JWG102:JWG114 JWI102:JWI114 JWK102:JWK114 JWM102:JWM114 JWO102:JWO114 JWQ102:JWQ114 JWS102:JWS114 JWU102:JWU114 JWW102:JWW114 JWY102:JWY114 JXA102:JXA114 JXC102:JXC114 JXE102:JXE114 JXG102:JXG114 JXI102:JXI114 JXK102:JXK114 JXM102:JXM114 JXO102:JXO114 JXQ102:JXQ114 JXS102:JXS114 JXU102:JXU114 JXW102:JXW114 JXY102:JXY114 JYA102:JYA114 JYC102:JYC114 JYE102:JYE114 JYG102:JYG114 JYI102:JYI114 JYK102:JYK114 JYM102:JYM114 JYO102:JYO114 JYQ102:JYQ114 JYS102:JYS114 JYU102:JYU114 JYW102:JYW114 JYY102:JYY114 JZA102:JZA114 JZC102:JZC114 JZE102:JZE114 JZG102:JZG114 JZI102:JZI114 JZK102:JZK114 JZM102:JZM114 JZO102:JZO114 JZQ102:JZQ114 JZS102:JZS114 JZU102:JZU114 JZW102:JZW114 JZY102:JZY114 KAA102:KAA114 KAC102:KAC114 KAE102:KAE114 KAG102:KAG114 KAI102:KAI114 KAK102:KAK114 KAM102:KAM114 KAO102:KAO114 KAQ102:KAQ114 KAS102:KAS114 KAU102:KAU114 KAW102:KAW114 KAY102:KAY114 KBA102:KBA114 KBC102:KBC114 KBE102:KBE114 KBG102:KBG114 KBI102:KBI114 KBK102:KBK114 KBM102:KBM114 KBO102:KBO114 KBQ102:KBQ114 KBS102:KBS114 KBU102:KBU114 KBW102:KBW114 KBY102:KBY114 KCA102:KCA114 KCC102:KCC114 KCE102:KCE114 KCG102:KCG114 KCI102:KCI114 KCK102:KCK114 KCM102:KCM114 KCO102:KCO114 KCQ102:KCQ114 KCS102:KCS114 KCU102:KCU114 KCW102:KCW114 KCY102:KCY114 KDA102:KDA114 KDC102:KDC114 KDE102:KDE114 KDG102:KDG114 KDI102:KDI114 KDK102:KDK114 KDM102:KDM114 KDO102:KDO114 KDQ102:KDQ114 KDS102:KDS114 KDU102:KDU114 KDW102:KDW114 KDY102:KDY114 KEA102:KEA114 KEC102:KEC114 KEE102:KEE114 KEG102:KEG114 KEI102:KEI114 KEK102:KEK114 KEM102:KEM114 KEO102:KEO114 KEQ102:KEQ114 KES102:KES114 KEU102:KEU114 KEW102:KEW114 KEY102:KEY114 KFA102:KFA114 KFC102:KFC114 KFE102:KFE114 KFG102:KFG114 KFI102:KFI114 KFK102:KFK114 KFM102:KFM114 KFO102:KFO114 KFQ102:KFQ114 KFS102:KFS114 KFU102:KFU114 KFW102:KFW114 KFY102:KFY114 KGA102:KGA114 KGC102:KGC114 KGE102:KGE114 KGG102:KGG114 KGI102:KGI114 KGK102:KGK114 KGM102:KGM114 KGO102:KGO114 KGQ102:KGQ114 KGS102:KGS114 KGU102:KGU114 KGW102:KGW114 KGY102:KGY114 KHA102:KHA114 KHC102:KHC114 KHE102:KHE114 KHG102:KHG114 KHI102:KHI114 KHK102:KHK114 KHM102:KHM114 KHO102:KHO114 KHQ102:KHQ114 KHS102:KHS114 KHU102:KHU114 KHW102:KHW114 KHY102:KHY114 KIA102:KIA114 KIC102:KIC114 KIE102:KIE114 KIG102:KIG114 KII102:KII114 KIK102:KIK114 KIM102:KIM114 KIO102:KIO114 KIQ102:KIQ114 KIS102:KIS114 KIU102:KIU114 KIW102:KIW114 KIY102:KIY114 KJA102:KJA114 KJC102:KJC114 KJE102:KJE114 KJG102:KJG114 KJI102:KJI114 KJK102:KJK114 KJM102:KJM114 KJO102:KJO114 KJQ102:KJQ114 KJS102:KJS114 KJU102:KJU114 KJW102:KJW114 KJY102:KJY114 KKA102:KKA114 KKC102:KKC114 KKE102:KKE114 KKG102:KKG114 KKI102:KKI114 KKK102:KKK114 KKM102:KKM114 KKO102:KKO114 KKQ102:KKQ114 KKS102:KKS114 KKU102:KKU114 KKW102:KKW114 KKY102:KKY114 KLA102:KLA114 KLC102:KLC114 KLE102:KLE114 KLG102:KLG114 KLI102:KLI114 KLK102:KLK114 KLM102:KLM114 KLO102:KLO114 KLQ102:KLQ114 KLS102:KLS114 KLU102:KLU114 KLW102:KLW114 KLY102:KLY114 KMA102:KMA114 KMC102:KMC114 KME102:KME114 KMG102:KMG114 KMI102:KMI114 KMK102:KMK114 KMM102:KMM114 KMO102:KMO114 KMQ102:KMQ114 KMS102:KMS114 KMU102:KMU114 KMW102:KMW114 KMY102:KMY114 KNA102:KNA114 KNC102:KNC114 KNE102:KNE114 KNG102:KNG114 KNI102:KNI114 KNK102:KNK114 KNM102:KNM114 KNO102:KNO114 KNQ102:KNQ114 KNS102:KNS114 KNU102:KNU114 KNW102:KNW114 KNY102:KNY114 KOA102:KOA114 KOC102:KOC114 KOE102:KOE114 KOG102:KOG114 KOI102:KOI114 KOK102:KOK114 KOM102:KOM114 KOO102:KOO114 KOQ102:KOQ114 KOS102:KOS114 KOU102:KOU114 KOW102:KOW114 KOY102:KOY114 KPA102:KPA114 KPC102:KPC114 KPE102:KPE114 KPG102:KPG114 KPI102:KPI114 KPK102:KPK114 KPM102:KPM114 KPO102:KPO114 KPQ102:KPQ114 KPS102:KPS114 KPU102:KPU114 KPW102:KPW114 KPY102:KPY114 KQA102:KQA114 KQC102:KQC114 KQE102:KQE114 KQG102:KQG114 KQI102:KQI114 KQK102:KQK114 KQM102:KQM114 KQO102:KQO114 KQQ102:KQQ114 KQS102:KQS114 KQU102:KQU114 KQW102:KQW114 KQY102:KQY114 KRA102:KRA114 KRC102:KRC114 KRE102:KRE114 KRG102:KRG114 KRI102:KRI114 KRK102:KRK114 KRM102:KRM114 KRO102:KRO114 KRQ102:KRQ114 KRS102:KRS114 KRU102:KRU114 KRW102:KRW114 KRY102:KRY114 KSA102:KSA114 KSC102:KSC114 KSE102:KSE114 KSG102:KSG114 KSI102:KSI114 KSK102:KSK114 KSM102:KSM114 KSO102:KSO114 KSQ102:KSQ114 KSS102:KSS114 KSU102:KSU114 KSW102:KSW114 KSY102:KSY114 KTA102:KTA114 KTC102:KTC114 KTE102:KTE114 KTG102:KTG114 KTI102:KTI114 KTK102:KTK114 KTM102:KTM114 KTO102:KTO114 KTQ102:KTQ114 KTS102:KTS114 KTU102:KTU114 KTW102:KTW114 KTY102:KTY114 KUA102:KUA114 KUC102:KUC114 KUE102:KUE114 KUG102:KUG114 KUI102:KUI114 KUK102:KUK114 KUM102:KUM114 KUO102:KUO114 KUQ102:KUQ114 KUS102:KUS114 KUU102:KUU114 KUW102:KUW114 KUY102:KUY114 KVA102:KVA114 KVC102:KVC114 KVE102:KVE114 KVG102:KVG114 KVI102:KVI114 KVK102:KVK114 KVM102:KVM114 KVO102:KVO114 KVQ102:KVQ114 KVS102:KVS114 KVU102:KVU114 KVW102:KVW114 KVY102:KVY114 KWA102:KWA114 KWC102:KWC114 KWE102:KWE114 KWG102:KWG114 KWI102:KWI114 KWK102:KWK114 KWM102:KWM114 KWO102:KWO114 KWQ102:KWQ114 KWS102:KWS114 KWU102:KWU114 KWW102:KWW114 KWY102:KWY114 KXA102:KXA114 KXC102:KXC114 KXE102:KXE114 KXG102:KXG114 KXI102:KXI114 KXK102:KXK114 KXM102:KXM114 KXO102:KXO114 KXQ102:KXQ114 KXS102:KXS114 KXU102:KXU114 KXW102:KXW114 KXY102:KXY114 KYA102:KYA114 KYC102:KYC114 KYE102:KYE114 KYG102:KYG114 KYI102:KYI114 KYK102:KYK114 KYM102:KYM114 KYO102:KYO114 KYQ102:KYQ114 KYS102:KYS114 KYU102:KYU114 KYW102:KYW114 KYY102:KYY114 KZA102:KZA114 KZC102:KZC114 KZE102:KZE114 KZG102:KZG114 KZI102:KZI114 KZK102:KZK114 KZM102:KZM114 KZO102:KZO114 KZQ102:KZQ114 KZS102:KZS114 KZU102:KZU114 KZW102:KZW114 KZY102:KZY114 LAA102:LAA114 LAC102:LAC114 LAE102:LAE114 LAG102:LAG114 LAI102:LAI114 LAK102:LAK114 LAM102:LAM114 LAO102:LAO114 LAQ102:LAQ114 LAS102:LAS114 LAU102:LAU114 LAW102:LAW114 LAY102:LAY114 LBA102:LBA114 LBC102:LBC114 LBE102:LBE114 LBG102:LBG114 LBI102:LBI114 LBK102:LBK114 LBM102:LBM114 LBO102:LBO114 LBQ102:LBQ114 LBS102:LBS114 LBU102:LBU114 LBW102:LBW114 LBY102:LBY114 LCA102:LCA114 LCC102:LCC114 LCE102:LCE114 LCG102:LCG114 LCI102:LCI114 LCK102:LCK114 LCM102:LCM114 LCO102:LCO114 LCQ102:LCQ114 LCS102:LCS114 LCU102:LCU114 LCW102:LCW114 LCY102:LCY114 LDA102:LDA114 LDC102:LDC114 LDE102:LDE114 LDG102:LDG114 LDI102:LDI114 LDK102:LDK114 LDM102:LDM114 LDO102:LDO114 LDQ102:LDQ114 LDS102:LDS114 LDU102:LDU114 LDW102:LDW114 LDY102:LDY114 LEA102:LEA114 LEC102:LEC114 LEE102:LEE114 LEG102:LEG114 LEI102:LEI114 LEK102:LEK114 LEM102:LEM114 LEO102:LEO114 LEQ102:LEQ114 LES102:LES114 LEU102:LEU114 LEW102:LEW114 LEY102:LEY114 LFA102:LFA114 LFC102:LFC114 LFE102:LFE114 LFG102:LFG114 LFI102:LFI114 LFK102:LFK114 LFM102:LFM114 LFO102:LFO114 LFQ102:LFQ114 LFS102:LFS114 LFU102:LFU114 LFW102:LFW114 LFY102:LFY114 LGA102:LGA114 LGC102:LGC114 LGE102:LGE114 LGG102:LGG114 LGI102:LGI114 LGK102:LGK114 LGM102:LGM114 LGO102:LGO114 LGQ102:LGQ114 LGS102:LGS114 LGU102:LGU114 LGW102:LGW114 LGY102:LGY114 LHA102:LHA114 LHC102:LHC114 LHE102:LHE114 LHG102:LHG114 LHI102:LHI114 LHK102:LHK114 LHM102:LHM114 LHO102:LHO114 LHQ102:LHQ114 LHS102:LHS114 LHU102:LHU114 LHW102:LHW114 LHY102:LHY114 LIA102:LIA114 LIC102:LIC114 LIE102:LIE114 LIG102:LIG114 LII102:LII114 LIK102:LIK114 LIM102:LIM114 LIO102:LIO114 LIQ102:LIQ114 LIS102:LIS114 LIU102:LIU114 LIW102:LIW114 LIY102:LIY114 LJA102:LJA114 LJC102:LJC114 LJE102:LJE114 LJG102:LJG114 LJI102:LJI114 LJK102:LJK114 LJM102:LJM114 LJO102:LJO114 LJQ102:LJQ114 LJS102:LJS114 LJU102:LJU114 LJW102:LJW114 LJY102:LJY114 LKA102:LKA114 LKC102:LKC114 LKE102:LKE114 LKG102:LKG114 LKI102:LKI114 LKK102:LKK114 LKM102:LKM114 LKO102:LKO114 LKQ102:LKQ114 LKS102:LKS114 LKU102:LKU114 LKW102:LKW114 LKY102:LKY114 LLA102:LLA114 LLC102:LLC114 LLE102:LLE114 LLG102:LLG114 LLI102:LLI114 LLK102:LLK114 LLM102:LLM114 LLO102:LLO114 LLQ102:LLQ114 LLS102:LLS114 LLU102:LLU114 LLW102:LLW114 LLY102:LLY114 LMA102:LMA114 LMC102:LMC114 LME102:LME114 LMG102:LMG114 LMI102:LMI114 LMK102:LMK114 LMM102:LMM114 LMO102:LMO114 LMQ102:LMQ114 LMS102:LMS114 LMU102:LMU114 LMW102:LMW114 LMY102:LMY114 LNA102:LNA114 LNC102:LNC114 LNE102:LNE114 LNG102:LNG114 LNI102:LNI114 LNK102:LNK114 LNM102:LNM114 LNO102:LNO114 LNQ102:LNQ114 LNS102:LNS114 LNU102:LNU114 LNW102:LNW114 LNY102:LNY114 LOA102:LOA114 LOC102:LOC114 LOE102:LOE114 LOG102:LOG114 LOI102:LOI114 LOK102:LOK114 LOM102:LOM114 LOO102:LOO114 LOQ102:LOQ114 LOS102:LOS114 LOU102:LOU114 LOW102:LOW114 LOY102:LOY114 LPA102:LPA114 LPC102:LPC114 LPE102:LPE114 LPG102:LPG114 LPI102:LPI114 LPK102:LPK114 LPM102:LPM114 LPO102:LPO114 LPQ102:LPQ114 LPS102:LPS114 LPU102:LPU114 LPW102:LPW114 LPY102:LPY114 LQA102:LQA114 LQC102:LQC114 LQE102:LQE114 LQG102:LQG114 LQI102:LQI114 LQK102:LQK114 LQM102:LQM114 LQO102:LQO114 LQQ102:LQQ114 LQS102:LQS114 LQU102:LQU114 LQW102:LQW114 LQY102:LQY114 LRA102:LRA114 LRC102:LRC114 LRE102:LRE114 LRG102:LRG114 LRI102:LRI114 LRK102:LRK114 LRM102:LRM114 LRO102:LRO114 LRQ102:LRQ114 LRS102:LRS114 LRU102:LRU114 LRW102:LRW114 LRY102:LRY114 LSA102:LSA114 LSC102:LSC114 LSE102:LSE114 LSG102:LSG114 LSI102:LSI114 LSK102:LSK114 LSM102:LSM114 LSO102:LSO114 LSQ102:LSQ114 LSS102:LSS114 LSU102:LSU114 LSW102:LSW114 LSY102:LSY114 LTA102:LTA114 LTC102:LTC114 LTE102:LTE114 LTG102:LTG114 LTI102:LTI114 LTK102:LTK114 LTM102:LTM114 LTO102:LTO114 LTQ102:LTQ114 LTS102:LTS114 LTU102:LTU114 LTW102:LTW114 LTY102:LTY114 LUA102:LUA114 LUC102:LUC114 LUE102:LUE114 LUG102:LUG114 LUI102:LUI114 LUK102:LUK114 LUM102:LUM114 LUO102:LUO114 LUQ102:LUQ114 LUS102:LUS114 LUU102:LUU114 LUW102:LUW114 LUY102:LUY114 LVA102:LVA114 LVC102:LVC114 LVE102:LVE114 LVG102:LVG114 LVI102:LVI114 LVK102:LVK114 LVM102:LVM114 LVO102:LVO114 LVQ102:LVQ114 LVS102:LVS114 LVU102:LVU114 LVW102:LVW114 LVY102:LVY114 LWA102:LWA114 LWC102:LWC114 LWE102:LWE114 LWG102:LWG114 LWI102:LWI114 LWK102:LWK114 LWM102:LWM114 LWO102:LWO114 LWQ102:LWQ114 LWS102:LWS114 LWU102:LWU114 LWW102:LWW114 LWY102:LWY114 LXA102:LXA114 LXC102:LXC114 LXE102:LXE114 LXG102:LXG114 LXI102:LXI114 LXK102:LXK114 LXM102:LXM114 LXO102:LXO114 LXQ102:LXQ114 LXS102:LXS114 LXU102:LXU114 LXW102:LXW114 LXY102:LXY114 LYA102:LYA114 LYC102:LYC114 LYE102:LYE114 LYG102:LYG114 LYI102:LYI114 LYK102:LYK114 LYM102:LYM114 LYO102:LYO114 LYQ102:LYQ114 LYS102:LYS114 LYU102:LYU114 LYW102:LYW114 LYY102:LYY114 LZA102:LZA114 LZC102:LZC114 LZE102:LZE114 LZG102:LZG114 LZI102:LZI114 LZK102:LZK114 LZM102:LZM114 LZO102:LZO114 LZQ102:LZQ114 LZS102:LZS114 LZU102:LZU114 LZW102:LZW114 LZY102:LZY114 MAA102:MAA114 MAC102:MAC114 MAE102:MAE114 MAG102:MAG114 MAI102:MAI114 MAK102:MAK114 MAM102:MAM114 MAO102:MAO114 MAQ102:MAQ114 MAS102:MAS114 MAU102:MAU114 MAW102:MAW114 MAY102:MAY114 MBA102:MBA114 MBC102:MBC114 MBE102:MBE114 MBG102:MBG114 MBI102:MBI114 MBK102:MBK114 MBM102:MBM114 MBO102:MBO114 MBQ102:MBQ114 MBS102:MBS114 MBU102:MBU114 MBW102:MBW114 MBY102:MBY114 MCA102:MCA114 MCC102:MCC114 MCE102:MCE114 MCG102:MCG114 MCI102:MCI114 MCK102:MCK114 MCM102:MCM114 MCO102:MCO114 MCQ102:MCQ114 MCS102:MCS114 MCU102:MCU114 MCW102:MCW114 MCY102:MCY114 MDA102:MDA114 MDC102:MDC114 MDE102:MDE114 MDG102:MDG114 MDI102:MDI114 MDK102:MDK114 MDM102:MDM114 MDO102:MDO114 MDQ102:MDQ114 MDS102:MDS114 MDU102:MDU114 MDW102:MDW114 MDY102:MDY114 MEA102:MEA114 MEC102:MEC114 MEE102:MEE114 MEG102:MEG114 MEI102:MEI114 MEK102:MEK114 MEM102:MEM114 MEO102:MEO114 MEQ102:MEQ114 MES102:MES114 MEU102:MEU114 MEW102:MEW114 MEY102:MEY114 MFA102:MFA114 MFC102:MFC114 MFE102:MFE114 MFG102:MFG114 MFI102:MFI114 MFK102:MFK114 MFM102:MFM114 MFO102:MFO114 MFQ102:MFQ114 MFS102:MFS114 MFU102:MFU114 MFW102:MFW114 MFY102:MFY114 MGA102:MGA114 MGC102:MGC114 MGE102:MGE114 MGG102:MGG114 MGI102:MGI114 MGK102:MGK114 MGM102:MGM114 MGO102:MGO114 MGQ102:MGQ114 MGS102:MGS114 MGU102:MGU114 MGW102:MGW114 MGY102:MGY114 MHA102:MHA114 MHC102:MHC114 MHE102:MHE114 MHG102:MHG114 MHI102:MHI114 MHK102:MHK114 MHM102:MHM114 MHO102:MHO114 MHQ102:MHQ114 MHS102:MHS114 MHU102:MHU114 MHW102:MHW114 MHY102:MHY114 MIA102:MIA114 MIC102:MIC114 MIE102:MIE114 MIG102:MIG114 MII102:MII114 MIK102:MIK114 MIM102:MIM114 MIO102:MIO114 MIQ102:MIQ114 MIS102:MIS114 MIU102:MIU114 MIW102:MIW114 MIY102:MIY114 MJA102:MJA114 MJC102:MJC114 MJE102:MJE114 MJG102:MJG114 MJI102:MJI114 MJK102:MJK114 MJM102:MJM114 MJO102:MJO114 MJQ102:MJQ114 MJS102:MJS114 MJU102:MJU114 MJW102:MJW114 MJY102:MJY114 MKA102:MKA114 MKC102:MKC114 MKE102:MKE114 MKG102:MKG114 MKI102:MKI114 MKK102:MKK114 MKM102:MKM114 MKO102:MKO114 MKQ102:MKQ114 MKS102:MKS114 MKU102:MKU114 MKW102:MKW114 MKY102:MKY114 MLA102:MLA114 MLC102:MLC114 MLE102:MLE114 MLG102:MLG114 MLI102:MLI114 MLK102:MLK114 MLM102:MLM114 MLO102:MLO114 MLQ102:MLQ114 MLS102:MLS114 MLU102:MLU114 MLW102:MLW114 MLY102:MLY114 MMA102:MMA114 MMC102:MMC114 MME102:MME114 MMG102:MMG114 MMI102:MMI114 MMK102:MMK114 MMM102:MMM114 MMO102:MMO114 MMQ102:MMQ114 MMS102:MMS114 MMU102:MMU114 MMW102:MMW114 MMY102:MMY114 MNA102:MNA114 MNC102:MNC114 MNE102:MNE114 MNG102:MNG114 MNI102:MNI114 MNK102:MNK114 MNM102:MNM114 MNO102:MNO114 MNQ102:MNQ114 MNS102:MNS114 MNU102:MNU114 MNW102:MNW114 MNY102:MNY114 MOA102:MOA114 MOC102:MOC114 MOE102:MOE114 MOG102:MOG114 MOI102:MOI114 MOK102:MOK114 MOM102:MOM114 MOO102:MOO114 MOQ102:MOQ114 MOS102:MOS114 MOU102:MOU114 MOW102:MOW114 MOY102:MOY114 MPA102:MPA114 MPC102:MPC114 MPE102:MPE114 MPG102:MPG114 MPI102:MPI114 MPK102:MPK114 MPM102:MPM114 MPO102:MPO114 MPQ102:MPQ114 MPS102:MPS114 MPU102:MPU114 MPW102:MPW114 MPY102:MPY114 MQA102:MQA114 MQC102:MQC114 MQE102:MQE114 MQG102:MQG114 MQI102:MQI114 MQK102:MQK114 MQM102:MQM114 MQO102:MQO114 MQQ102:MQQ114 MQS102:MQS114 MQU102:MQU114 MQW102:MQW114 MQY102:MQY114 MRA102:MRA114 MRC102:MRC114 MRE102:MRE114 MRG102:MRG114 MRI102:MRI114 MRK102:MRK114 MRM102:MRM114 MRO102:MRO114 MRQ102:MRQ114 MRS102:MRS114 MRU102:MRU114 MRW102:MRW114 MRY102:MRY114 MSA102:MSA114 MSC102:MSC114 MSE102:MSE114 MSG102:MSG114 MSI102:MSI114 MSK102:MSK114 MSM102:MSM114 MSO102:MSO114 MSQ102:MSQ114 MSS102:MSS114 MSU102:MSU114 MSW102:MSW114 MSY102:MSY114 MTA102:MTA114 MTC102:MTC114 MTE102:MTE114 MTG102:MTG114 MTI102:MTI114 MTK102:MTK114 MTM102:MTM114 MTO102:MTO114 MTQ102:MTQ114 MTS102:MTS114 MTU102:MTU114 MTW102:MTW114 MTY102:MTY114 MUA102:MUA114 MUC102:MUC114 MUE102:MUE114 MUG102:MUG114 MUI102:MUI114 MUK102:MUK114 MUM102:MUM114 MUO102:MUO114 MUQ102:MUQ114 MUS102:MUS114 MUU102:MUU114 MUW102:MUW114 MUY102:MUY114 MVA102:MVA114 MVC102:MVC114 MVE102:MVE114 MVG102:MVG114 MVI102:MVI114 MVK102:MVK114 MVM102:MVM114 MVO102:MVO114 MVQ102:MVQ114 MVS102:MVS114 MVU102:MVU114 MVW102:MVW114 MVY102:MVY114 MWA102:MWA114 MWC102:MWC114 MWE102:MWE114 MWG102:MWG114 MWI102:MWI114 MWK102:MWK114 MWM102:MWM114 MWO102:MWO114 MWQ102:MWQ114 MWS102:MWS114 MWU102:MWU114 MWW102:MWW114 MWY102:MWY114 MXA102:MXA114 MXC102:MXC114 MXE102:MXE114 MXG102:MXG114 MXI102:MXI114 MXK102:MXK114 MXM102:MXM114 MXO102:MXO114 MXQ102:MXQ114 MXS102:MXS114 MXU102:MXU114 MXW102:MXW114 MXY102:MXY114 MYA102:MYA114 MYC102:MYC114 MYE102:MYE114 MYG102:MYG114 MYI102:MYI114 MYK102:MYK114 MYM102:MYM114 MYO102:MYO114 MYQ102:MYQ114 MYS102:MYS114 MYU102:MYU114 MYW102:MYW114 MYY102:MYY114 MZA102:MZA114 MZC102:MZC114 MZE102:MZE114 MZG102:MZG114 MZI102:MZI114 MZK102:MZK114 MZM102:MZM114 MZO102:MZO114 MZQ102:MZQ114 MZS102:MZS114 MZU102:MZU114 MZW102:MZW114 MZY102:MZY114 NAA102:NAA114 NAC102:NAC114 NAE102:NAE114 NAG102:NAG114 NAI102:NAI114 NAK102:NAK114 NAM102:NAM114 NAO102:NAO114 NAQ102:NAQ114 NAS102:NAS114 NAU102:NAU114 NAW102:NAW114 NAY102:NAY114 NBA102:NBA114 NBC102:NBC114 NBE102:NBE114 NBG102:NBG114 NBI102:NBI114 NBK102:NBK114 NBM102:NBM114 NBO102:NBO114 NBQ102:NBQ114 NBS102:NBS114 NBU102:NBU114 NBW102:NBW114 NBY102:NBY114 NCA102:NCA114 NCC102:NCC114 NCE102:NCE114 NCG102:NCG114 NCI102:NCI114 NCK102:NCK114 NCM102:NCM114 NCO102:NCO114 NCQ102:NCQ114 NCS102:NCS114 NCU102:NCU114 NCW102:NCW114 NCY102:NCY114 NDA102:NDA114 NDC102:NDC114 NDE102:NDE114 NDG102:NDG114 NDI102:NDI114 NDK102:NDK114 NDM102:NDM114 NDO102:NDO114 NDQ102:NDQ114 NDS102:NDS114 NDU102:NDU114 NDW102:NDW114 NDY102:NDY114 NEA102:NEA114 NEC102:NEC114 NEE102:NEE114 NEG102:NEG114 NEI102:NEI114 NEK102:NEK114 NEM102:NEM114 NEO102:NEO114 NEQ102:NEQ114 NES102:NES114 NEU102:NEU114 NEW102:NEW114 NEY102:NEY114 NFA102:NFA114 NFC102:NFC114 NFE102:NFE114 NFG102:NFG114 NFI102:NFI114 NFK102:NFK114 NFM102:NFM114 NFO102:NFO114 NFQ102:NFQ114 NFS102:NFS114 NFU102:NFU114 NFW102:NFW114 NFY102:NFY114 NGA102:NGA114 NGC102:NGC114 NGE102:NGE114 NGG102:NGG114 NGI102:NGI114 NGK102:NGK114 NGM102:NGM114 NGO102:NGO114 NGQ102:NGQ114 NGS102:NGS114 NGU102:NGU114 NGW102:NGW114 NGY102:NGY114 NHA102:NHA114 NHC102:NHC114 NHE102:NHE114 NHG102:NHG114 NHI102:NHI114 NHK102:NHK114 NHM102:NHM114 NHO102:NHO114 NHQ102:NHQ114 NHS102:NHS114 NHU102:NHU114 NHW102:NHW114 NHY102:NHY114 NIA102:NIA114 NIC102:NIC114 NIE102:NIE114 NIG102:NIG114 NII102:NII114 NIK102:NIK114 NIM102:NIM114 NIO102:NIO114 NIQ102:NIQ114 NIS102:NIS114 NIU102:NIU114 NIW102:NIW114 NIY102:NIY114 NJA102:NJA114 NJC102:NJC114 NJE102:NJE114 NJG102:NJG114 NJI102:NJI114 NJK102:NJK114 NJM102:NJM114 NJO102:NJO114 NJQ102:NJQ114 NJS102:NJS114 NJU102:NJU114 NJW102:NJW114 NJY102:NJY114 NKA102:NKA114 NKC102:NKC114 NKE102:NKE114 NKG102:NKG114 NKI102:NKI114 NKK102:NKK114 NKM102:NKM114 NKO102:NKO114 NKQ102:NKQ114 NKS102:NKS114 NKU102:NKU114 NKW102:NKW114 NKY102:NKY114 NLA102:NLA114 NLC102:NLC114 NLE102:NLE114 NLG102:NLG114 NLI102:NLI114 NLK102:NLK114 NLM102:NLM114 NLO102:NLO114 NLQ102:NLQ114 NLS102:NLS114 NLU102:NLU114 NLW102:NLW114 NLY102:NLY114 NMA102:NMA114 NMC102:NMC114 NME102:NME114 NMG102:NMG114 NMI102:NMI114 NMK102:NMK114 NMM102:NMM114 NMO102:NMO114 NMQ102:NMQ114 NMS102:NMS114 NMU102:NMU114 NMW102:NMW114 NMY102:NMY114 NNA102:NNA114 NNC102:NNC114 NNE102:NNE114 NNG102:NNG114 NNI102:NNI114 NNK102:NNK114 NNM102:NNM114 NNO102:NNO114 NNQ102:NNQ114 NNS102:NNS114 NNU102:NNU114 NNW102:NNW114 NNY102:NNY114 NOA102:NOA114 NOC102:NOC114 NOE102:NOE114 NOG102:NOG114 NOI102:NOI114 NOK102:NOK114 NOM102:NOM114 NOO102:NOO114 NOQ102:NOQ114 NOS102:NOS114 NOU102:NOU114 NOW102:NOW114 NOY102:NOY114 NPA102:NPA114 NPC102:NPC114 NPE102:NPE114 NPG102:NPG114 NPI102:NPI114 NPK102:NPK114 NPM102:NPM114 NPO102:NPO114 NPQ102:NPQ114 NPS102:NPS114 NPU102:NPU114 NPW102:NPW114 NPY102:NPY114 NQA102:NQA114 NQC102:NQC114 NQE102:NQE114 NQG102:NQG114 NQI102:NQI114 NQK102:NQK114 NQM102:NQM114 NQO102:NQO114 NQQ102:NQQ114 NQS102:NQS114 NQU102:NQU114 NQW102:NQW114 NQY102:NQY114 NRA102:NRA114 NRC102:NRC114 NRE102:NRE114 NRG102:NRG114 NRI102:NRI114 NRK102:NRK114 NRM102:NRM114 NRO102:NRO114 NRQ102:NRQ114 NRS102:NRS114 NRU102:NRU114 NRW102:NRW114 NRY102:NRY114 NSA102:NSA114 NSC102:NSC114 NSE102:NSE114 NSG102:NSG114 NSI102:NSI114 NSK102:NSK114 NSM102:NSM114 NSO102:NSO114 NSQ102:NSQ114 NSS102:NSS114 NSU102:NSU114 NSW102:NSW114 NSY102:NSY114 NTA102:NTA114 NTC102:NTC114 NTE102:NTE114 NTG102:NTG114 NTI102:NTI114 NTK102:NTK114 NTM102:NTM114 NTO102:NTO114 NTQ102:NTQ114 NTS102:NTS114 NTU102:NTU114 NTW102:NTW114 NTY102:NTY114 NUA102:NUA114 NUC102:NUC114 NUE102:NUE114 NUG102:NUG114 NUI102:NUI114 NUK102:NUK114 NUM102:NUM114 NUO102:NUO114 NUQ102:NUQ114 NUS102:NUS114 NUU102:NUU114 NUW102:NUW114 NUY102:NUY114 NVA102:NVA114 NVC102:NVC114 NVE102:NVE114 NVG102:NVG114 NVI102:NVI114 NVK102:NVK114 NVM102:NVM114 NVO102:NVO114 NVQ102:NVQ114 NVS102:NVS114 NVU102:NVU114 NVW102:NVW114 NVY102:NVY114 NWA102:NWA114 NWC102:NWC114 NWE102:NWE114 NWG102:NWG114 NWI102:NWI114 NWK102:NWK114 NWM102:NWM114 NWO102:NWO114 NWQ102:NWQ114 NWS102:NWS114 NWU102:NWU114 NWW102:NWW114 NWY102:NWY114 NXA102:NXA114 NXC102:NXC114 NXE102:NXE114 NXG102:NXG114 NXI102:NXI114 NXK102:NXK114 NXM102:NXM114 NXO102:NXO114 NXQ102:NXQ114 NXS102:NXS114 NXU102:NXU114 NXW102:NXW114 NXY102:NXY114 NYA102:NYA114 NYC102:NYC114 NYE102:NYE114 NYG102:NYG114 NYI102:NYI114 NYK102:NYK114 NYM102:NYM114 NYO102:NYO114 NYQ102:NYQ114 NYS102:NYS114 NYU102:NYU114 NYW102:NYW114 NYY102:NYY114 NZA102:NZA114 NZC102:NZC114 NZE102:NZE114 NZG102:NZG114 NZI102:NZI114 NZK102:NZK114 NZM102:NZM114 NZO102:NZO114 NZQ102:NZQ114 NZS102:NZS114 NZU102:NZU114 NZW102:NZW114 NZY102:NZY114 OAA102:OAA114 OAC102:OAC114 OAE102:OAE114 OAG102:OAG114 OAI102:OAI114 OAK102:OAK114 OAM102:OAM114 OAO102:OAO114 OAQ102:OAQ114 OAS102:OAS114 OAU102:OAU114 OAW102:OAW114 OAY102:OAY114 OBA102:OBA114 OBC102:OBC114 OBE102:OBE114 OBG102:OBG114 OBI102:OBI114 OBK102:OBK114 OBM102:OBM114 OBO102:OBO114 OBQ102:OBQ114 OBS102:OBS114 OBU102:OBU114 OBW102:OBW114 OBY102:OBY114 OCA102:OCA114 OCC102:OCC114 OCE102:OCE114 OCG102:OCG114 OCI102:OCI114 OCK102:OCK114 OCM102:OCM114 OCO102:OCO114 OCQ102:OCQ114 OCS102:OCS114 OCU102:OCU114 OCW102:OCW114 OCY102:OCY114 ODA102:ODA114 ODC102:ODC114 ODE102:ODE114 ODG102:ODG114 ODI102:ODI114 ODK102:ODK114 ODM102:ODM114 ODO102:ODO114 ODQ102:ODQ114 ODS102:ODS114 ODU102:ODU114 ODW102:ODW114 ODY102:ODY114 OEA102:OEA114 OEC102:OEC114 OEE102:OEE114 OEG102:OEG114 OEI102:OEI114 OEK102:OEK114 OEM102:OEM114 OEO102:OEO114 OEQ102:OEQ114 OES102:OES114 OEU102:OEU114 OEW102:OEW114 OEY102:OEY114 OFA102:OFA114 OFC102:OFC114 OFE102:OFE114 OFG102:OFG114 OFI102:OFI114 OFK102:OFK114 OFM102:OFM114 OFO102:OFO114 OFQ102:OFQ114 OFS102:OFS114 OFU102:OFU114 OFW102:OFW114 OFY102:OFY114 OGA102:OGA114 OGC102:OGC114 OGE102:OGE114 OGG102:OGG114 OGI102:OGI114 OGK102:OGK114 OGM102:OGM114 OGO102:OGO114 OGQ102:OGQ114 OGS102:OGS114 OGU102:OGU114 OGW102:OGW114 OGY102:OGY114 OHA102:OHA114 OHC102:OHC114 OHE102:OHE114 OHG102:OHG114 OHI102:OHI114 OHK102:OHK114 OHM102:OHM114 OHO102:OHO114 OHQ102:OHQ114 OHS102:OHS114 OHU102:OHU114 OHW102:OHW114 OHY102:OHY114 OIA102:OIA114 OIC102:OIC114 OIE102:OIE114 OIG102:OIG114 OII102:OII114 OIK102:OIK114 OIM102:OIM114 OIO102:OIO114 OIQ102:OIQ114 OIS102:OIS114 OIU102:OIU114 OIW102:OIW114 OIY102:OIY114 OJA102:OJA114 OJC102:OJC114 OJE102:OJE114 OJG102:OJG114 OJI102:OJI114 OJK102:OJK114 OJM102:OJM114 OJO102:OJO114 OJQ102:OJQ114 OJS102:OJS114 OJU102:OJU114 OJW102:OJW114 OJY102:OJY114 OKA102:OKA114 OKC102:OKC114 OKE102:OKE114 OKG102:OKG114 OKI102:OKI114 OKK102:OKK114 OKM102:OKM114 OKO102:OKO114 OKQ102:OKQ114 OKS102:OKS114 OKU102:OKU114 OKW102:OKW114 OKY102:OKY114 OLA102:OLA114 OLC102:OLC114 OLE102:OLE114 OLG102:OLG114 OLI102:OLI114 OLK102:OLK114 OLM102:OLM114 OLO102:OLO114 OLQ102:OLQ114 OLS102:OLS114 OLU102:OLU114 OLW102:OLW114 OLY102:OLY114 OMA102:OMA114 OMC102:OMC114 OME102:OME114 OMG102:OMG114 OMI102:OMI114 OMK102:OMK114 OMM102:OMM114 OMO102:OMO114 OMQ102:OMQ114 OMS102:OMS114 OMU102:OMU114 OMW102:OMW114 OMY102:OMY114 ONA102:ONA114 ONC102:ONC114 ONE102:ONE114 ONG102:ONG114 ONI102:ONI114 ONK102:ONK114 ONM102:ONM114 ONO102:ONO114 ONQ102:ONQ114 ONS102:ONS114 ONU102:ONU114 ONW102:ONW114 ONY102:ONY114 OOA102:OOA114 OOC102:OOC114 OOE102:OOE114 OOG102:OOG114 OOI102:OOI114 OOK102:OOK114 OOM102:OOM114 OOO102:OOO114 OOQ102:OOQ114 OOS102:OOS114 OOU102:OOU114 OOW102:OOW114 OOY102:OOY114 OPA102:OPA114 OPC102:OPC114 OPE102:OPE114 OPG102:OPG114 OPI102:OPI114 OPK102:OPK114 OPM102:OPM114 OPO102:OPO114 OPQ102:OPQ114 OPS102:OPS114 OPU102:OPU114 OPW102:OPW114 OPY102:OPY114 OQA102:OQA114 OQC102:OQC114 OQE102:OQE114 OQG102:OQG114 OQI102:OQI114 OQK102:OQK114 OQM102:OQM114 OQO102:OQO114 OQQ102:OQQ114 OQS102:OQS114 OQU102:OQU114 OQW102:OQW114 OQY102:OQY114 ORA102:ORA114 ORC102:ORC114 ORE102:ORE114 ORG102:ORG114 ORI102:ORI114 ORK102:ORK114 ORM102:ORM114 ORO102:ORO114 ORQ102:ORQ114 ORS102:ORS114 ORU102:ORU114 ORW102:ORW114 ORY102:ORY114 OSA102:OSA114 OSC102:OSC114 OSE102:OSE114 OSG102:OSG114 OSI102:OSI114 OSK102:OSK114 OSM102:OSM114 OSO102:OSO114 OSQ102:OSQ114 OSS102:OSS114 OSU102:OSU114 OSW102:OSW114 OSY102:OSY114 OTA102:OTA114 OTC102:OTC114 OTE102:OTE114 OTG102:OTG114 OTI102:OTI114 OTK102:OTK114 OTM102:OTM114 OTO102:OTO114 OTQ102:OTQ114 OTS102:OTS114 OTU102:OTU114 OTW102:OTW114 OTY102:OTY114 OUA102:OUA114 OUC102:OUC114 OUE102:OUE114 OUG102:OUG114 OUI102:OUI114 OUK102:OUK114 OUM102:OUM114 OUO102:OUO114 OUQ102:OUQ114 OUS102:OUS114 OUU102:OUU114 OUW102:OUW114 OUY102:OUY114 OVA102:OVA114 OVC102:OVC114 OVE102:OVE114 OVG102:OVG114 OVI102:OVI114 OVK102:OVK114 OVM102:OVM114 OVO102:OVO114 OVQ102:OVQ114 OVS102:OVS114 OVU102:OVU114 OVW102:OVW114 OVY102:OVY114 OWA102:OWA114 OWC102:OWC114 OWE102:OWE114 OWG102:OWG114 OWI102:OWI114 OWK102:OWK114 OWM102:OWM114 OWO102:OWO114 OWQ102:OWQ114 OWS102:OWS114 OWU102:OWU114 OWW102:OWW114 OWY102:OWY114 OXA102:OXA114 OXC102:OXC114 OXE102:OXE114 OXG102:OXG114 OXI102:OXI114 OXK102:OXK114 OXM102:OXM114 OXO102:OXO114 OXQ102:OXQ114 OXS102:OXS114 OXU102:OXU114 OXW102:OXW114 OXY102:OXY114 OYA102:OYA114 OYC102:OYC114 OYE102:OYE114 OYG102:OYG114 OYI102:OYI114 OYK102:OYK114 OYM102:OYM114 OYO102:OYO114 OYQ102:OYQ114 OYS102:OYS114 OYU102:OYU114 OYW102:OYW114 OYY102:OYY114 OZA102:OZA114 OZC102:OZC114 OZE102:OZE114 OZG102:OZG114 OZI102:OZI114 OZK102:OZK114 OZM102:OZM114 OZO102:OZO114 OZQ102:OZQ114 OZS102:OZS114 OZU102:OZU114 OZW102:OZW114 OZY102:OZY114 PAA102:PAA114 PAC102:PAC114 PAE102:PAE114 PAG102:PAG114 PAI102:PAI114 PAK102:PAK114 PAM102:PAM114 PAO102:PAO114 PAQ102:PAQ114 PAS102:PAS114 PAU102:PAU114 PAW102:PAW114 PAY102:PAY114 PBA102:PBA114 PBC102:PBC114 PBE102:PBE114 PBG102:PBG114 PBI102:PBI114 PBK102:PBK114 PBM102:PBM114 PBO102:PBO114 PBQ102:PBQ114 PBS102:PBS114 PBU102:PBU114 PBW102:PBW114 PBY102:PBY114 PCA102:PCA114 PCC102:PCC114 PCE102:PCE114 PCG102:PCG114 PCI102:PCI114 PCK102:PCK114 PCM102:PCM114 PCO102:PCO114 PCQ102:PCQ114 PCS102:PCS114 PCU102:PCU114 PCW102:PCW114 PCY102:PCY114 PDA102:PDA114 PDC102:PDC114 PDE102:PDE114 PDG102:PDG114 PDI102:PDI114 PDK102:PDK114 PDM102:PDM114 PDO102:PDO114 PDQ102:PDQ114 PDS102:PDS114 PDU102:PDU114 PDW102:PDW114 PDY102:PDY114 PEA102:PEA114 PEC102:PEC114 PEE102:PEE114 PEG102:PEG114 PEI102:PEI114 PEK102:PEK114 PEM102:PEM114 PEO102:PEO114 PEQ102:PEQ114 PES102:PES114 PEU102:PEU114 PEW102:PEW114 PEY102:PEY114 PFA102:PFA114 PFC102:PFC114 PFE102:PFE114 PFG102:PFG114 PFI102:PFI114 PFK102:PFK114 PFM102:PFM114 PFO102:PFO114 PFQ102:PFQ114 PFS102:PFS114 PFU102:PFU114 PFW102:PFW114 PFY102:PFY114 PGA102:PGA114 PGC102:PGC114 PGE102:PGE114 PGG102:PGG114 PGI102:PGI114 PGK102:PGK114 PGM102:PGM114 PGO102:PGO114 PGQ102:PGQ114 PGS102:PGS114 PGU102:PGU114 PGW102:PGW114 PGY102:PGY114 PHA102:PHA114 PHC102:PHC114 PHE102:PHE114 PHG102:PHG114 PHI102:PHI114 PHK102:PHK114 PHM102:PHM114 PHO102:PHO114 PHQ102:PHQ114 PHS102:PHS114 PHU102:PHU114 PHW102:PHW114 PHY102:PHY114 PIA102:PIA114 PIC102:PIC114 PIE102:PIE114 PIG102:PIG114 PII102:PII114 PIK102:PIK114 PIM102:PIM114 PIO102:PIO114 PIQ102:PIQ114 PIS102:PIS114 PIU102:PIU114 PIW102:PIW114 PIY102:PIY114 PJA102:PJA114 PJC102:PJC114 PJE102:PJE114 PJG102:PJG114 PJI102:PJI114 PJK102:PJK114 PJM102:PJM114 PJO102:PJO114 PJQ102:PJQ114 PJS102:PJS114 PJU102:PJU114 PJW102:PJW114 PJY102:PJY114 PKA102:PKA114 PKC102:PKC114 PKE102:PKE114 PKG102:PKG114 PKI102:PKI114 PKK102:PKK114 PKM102:PKM114 PKO102:PKO114 PKQ102:PKQ114 PKS102:PKS114 PKU102:PKU114 PKW102:PKW114 PKY102:PKY114 PLA102:PLA114 PLC102:PLC114 PLE102:PLE114 PLG102:PLG114 PLI102:PLI114 PLK102:PLK114 PLM102:PLM114 PLO102:PLO114 PLQ102:PLQ114 PLS102:PLS114 PLU102:PLU114 PLW102:PLW114 PLY102:PLY114 PMA102:PMA114 PMC102:PMC114 PME102:PME114 PMG102:PMG114 PMI102:PMI114 PMK102:PMK114 PMM102:PMM114 PMO102:PMO114 PMQ102:PMQ114 PMS102:PMS114 PMU102:PMU114 PMW102:PMW114 PMY102:PMY114 PNA102:PNA114 PNC102:PNC114 PNE102:PNE114 PNG102:PNG114 PNI102:PNI114 PNK102:PNK114 PNM102:PNM114 PNO102:PNO114 PNQ102:PNQ114 PNS102:PNS114 PNU102:PNU114 PNW102:PNW114 PNY102:PNY114 POA102:POA114 POC102:POC114 POE102:POE114 POG102:POG114 POI102:POI114 POK102:POK114 POM102:POM114 POO102:POO114 POQ102:POQ114 POS102:POS114 POU102:POU114 POW102:POW114 POY102:POY114 PPA102:PPA114 PPC102:PPC114 PPE102:PPE114 PPG102:PPG114 PPI102:PPI114 PPK102:PPK114 PPM102:PPM114 PPO102:PPO114 PPQ102:PPQ114 PPS102:PPS114 PPU102:PPU114 PPW102:PPW114 PPY102:PPY114 PQA102:PQA114 PQC102:PQC114 PQE102:PQE114 PQG102:PQG114 PQI102:PQI114 PQK102:PQK114 PQM102:PQM114 PQO102:PQO114 PQQ102:PQQ114 PQS102:PQS114 PQU102:PQU114 PQW102:PQW114 PQY102:PQY114 PRA102:PRA114 PRC102:PRC114 PRE102:PRE114 PRG102:PRG114 PRI102:PRI114 PRK102:PRK114 PRM102:PRM114 PRO102:PRO114 PRQ102:PRQ114 PRS102:PRS114 PRU102:PRU114 PRW102:PRW114 PRY102:PRY114 PSA102:PSA114 PSC102:PSC114 PSE102:PSE114 PSG102:PSG114 PSI102:PSI114 PSK102:PSK114 PSM102:PSM114 PSO102:PSO114 PSQ102:PSQ114 PSS102:PSS114 PSU102:PSU114 PSW102:PSW114 PSY102:PSY114 PTA102:PTA114 PTC102:PTC114 PTE102:PTE114 PTG102:PTG114 PTI102:PTI114 PTK102:PTK114 PTM102:PTM114 PTO102:PTO114 PTQ102:PTQ114 PTS102:PTS114 PTU102:PTU114 PTW102:PTW114 PTY102:PTY114 PUA102:PUA114 PUC102:PUC114 PUE102:PUE114 PUG102:PUG114 PUI102:PUI114 PUK102:PUK114 PUM102:PUM114 PUO102:PUO114 PUQ102:PUQ114 PUS102:PUS114 PUU102:PUU114 PUW102:PUW114 PUY102:PUY114 PVA102:PVA114 PVC102:PVC114 PVE102:PVE114 PVG102:PVG114 PVI102:PVI114 PVK102:PVK114 PVM102:PVM114 PVO102:PVO114 PVQ102:PVQ114 PVS102:PVS114 PVU102:PVU114 PVW102:PVW114 PVY102:PVY114 PWA102:PWA114 PWC102:PWC114 PWE102:PWE114 PWG102:PWG114 PWI102:PWI114 PWK102:PWK114 PWM102:PWM114 PWO102:PWO114 PWQ102:PWQ114 PWS102:PWS114 PWU102:PWU114 PWW102:PWW114 PWY102:PWY114 PXA102:PXA114 PXC102:PXC114 PXE102:PXE114 PXG102:PXG114 PXI102:PXI114 PXK102:PXK114 PXM102:PXM114 PXO102:PXO114 PXQ102:PXQ114 PXS102:PXS114 PXU102:PXU114 PXW102:PXW114 PXY102:PXY114 PYA102:PYA114 PYC102:PYC114 PYE102:PYE114 PYG102:PYG114 PYI102:PYI114 PYK102:PYK114 PYM102:PYM114 PYO102:PYO114 PYQ102:PYQ114 PYS102:PYS114 PYU102:PYU114 PYW102:PYW114 PYY102:PYY114 PZA102:PZA114 PZC102:PZC114 PZE102:PZE114 PZG102:PZG114 PZI102:PZI114 PZK102:PZK114 PZM102:PZM114 PZO102:PZO114 PZQ102:PZQ114 PZS102:PZS114 PZU102:PZU114 PZW102:PZW114 PZY102:PZY114 QAA102:QAA114 QAC102:QAC114 QAE102:QAE114 QAG102:QAG114 QAI102:QAI114 QAK102:QAK114 QAM102:QAM114 QAO102:QAO114 QAQ102:QAQ114 QAS102:QAS114 QAU102:QAU114 QAW102:QAW114 QAY102:QAY114 QBA102:QBA114 QBC102:QBC114 QBE102:QBE114 QBG102:QBG114 QBI102:QBI114 QBK102:QBK114 QBM102:QBM114 QBO102:QBO114 QBQ102:QBQ114 QBS102:QBS114 QBU102:QBU114 QBW102:QBW114 QBY102:QBY114 QCA102:QCA114 QCC102:QCC114 QCE102:QCE114 QCG102:QCG114 QCI102:QCI114 QCK102:QCK114 QCM102:QCM114 QCO102:QCO114 QCQ102:QCQ114 QCS102:QCS114 QCU102:QCU114 QCW102:QCW114 QCY102:QCY114 QDA102:QDA114 QDC102:QDC114 QDE102:QDE114 QDG102:QDG114 QDI102:QDI114 QDK102:QDK114 QDM102:QDM114 QDO102:QDO114 QDQ102:QDQ114 QDS102:QDS114 QDU102:QDU114 QDW102:QDW114 QDY102:QDY114 QEA102:QEA114 QEC102:QEC114 QEE102:QEE114 QEG102:QEG114 QEI102:QEI114 QEK102:QEK114 QEM102:QEM114 QEO102:QEO114 QEQ102:QEQ114 QES102:QES114 QEU102:QEU114 QEW102:QEW114 QEY102:QEY114 QFA102:QFA114 QFC102:QFC114 QFE102:QFE114 QFG102:QFG114 QFI102:QFI114 QFK102:QFK114 QFM102:QFM114 QFO102:QFO114 QFQ102:QFQ114 QFS102:QFS114 QFU102:QFU114 QFW102:QFW114 QFY102:QFY114 QGA102:QGA114 QGC102:QGC114 QGE102:QGE114 QGG102:QGG114 QGI102:QGI114 QGK102:QGK114 QGM102:QGM114 QGO102:QGO114 QGQ102:QGQ114 QGS102:QGS114 QGU102:QGU114 QGW102:QGW114 QGY102:QGY114 QHA102:QHA114 QHC102:QHC114 QHE102:QHE114 QHG102:QHG114 QHI102:QHI114 QHK102:QHK114 QHM102:QHM114 QHO102:QHO114 QHQ102:QHQ114 QHS102:QHS114 QHU102:QHU114 QHW102:QHW114 QHY102:QHY114 QIA102:QIA114 QIC102:QIC114 QIE102:QIE114 QIG102:QIG114 QII102:QII114 QIK102:QIK114 QIM102:QIM114 QIO102:QIO114 QIQ102:QIQ114 QIS102:QIS114 QIU102:QIU114 QIW102:QIW114 QIY102:QIY114 QJA102:QJA114 QJC102:QJC114 QJE102:QJE114 QJG102:QJG114 QJI102:QJI114 QJK102:QJK114 QJM102:QJM114 QJO102:QJO114 QJQ102:QJQ114 QJS102:QJS114 QJU102:QJU114 QJW102:QJW114 QJY102:QJY114 QKA102:QKA114 QKC102:QKC114 QKE102:QKE114 QKG102:QKG114 QKI102:QKI114 QKK102:QKK114 QKM102:QKM114 QKO102:QKO114 QKQ102:QKQ114 QKS102:QKS114 QKU102:QKU114 QKW102:QKW114 QKY102:QKY114 QLA102:QLA114 QLC102:QLC114 QLE102:QLE114 QLG102:QLG114 QLI102:QLI114 QLK102:QLK114 QLM102:QLM114 QLO102:QLO114 QLQ102:QLQ114 QLS102:QLS114 QLU102:QLU114 QLW102:QLW114 QLY102:QLY114 QMA102:QMA114 QMC102:QMC114 QME102:QME114 QMG102:QMG114 QMI102:QMI114 QMK102:QMK114 QMM102:QMM114 QMO102:QMO114 QMQ102:QMQ114 QMS102:QMS114 QMU102:QMU114 QMW102:QMW114 QMY102:QMY114 QNA102:QNA114 QNC102:QNC114 QNE102:QNE114 QNG102:QNG114 QNI102:QNI114 QNK102:QNK114 QNM102:QNM114 QNO102:QNO114 QNQ102:QNQ114 QNS102:QNS114 QNU102:QNU114 QNW102:QNW114 QNY102:QNY114 QOA102:QOA114 QOC102:QOC114 QOE102:QOE114 QOG102:QOG114 QOI102:QOI114 QOK102:QOK114 QOM102:QOM114 QOO102:QOO114 QOQ102:QOQ114 QOS102:QOS114 QOU102:QOU114 QOW102:QOW114 QOY102:QOY114 QPA102:QPA114 QPC102:QPC114 QPE102:QPE114 QPG102:QPG114 QPI102:QPI114 QPK102:QPK114 QPM102:QPM114 QPO102:QPO114 QPQ102:QPQ114 QPS102:QPS114 QPU102:QPU114 QPW102:QPW114 QPY102:QPY114 QQA102:QQA114 QQC102:QQC114 QQE102:QQE114 QQG102:QQG114 QQI102:QQI114 QQK102:QQK114 QQM102:QQM114 QQO102:QQO114 QQQ102:QQQ114 QQS102:QQS114 QQU102:QQU114 QQW102:QQW114 QQY102:QQY114 QRA102:QRA114 QRC102:QRC114 QRE102:QRE114 QRG102:QRG114 QRI102:QRI114 QRK102:QRK114 QRM102:QRM114 QRO102:QRO114 QRQ102:QRQ114 QRS102:QRS114 QRU102:QRU114 QRW102:QRW114 QRY102:QRY114 QSA102:QSA114 QSC102:QSC114 QSE102:QSE114 QSG102:QSG114 QSI102:QSI114 QSK102:QSK114 QSM102:QSM114 QSO102:QSO114 QSQ102:QSQ114 QSS102:QSS114 QSU102:QSU114 QSW102:QSW114 QSY102:QSY114 QTA102:QTA114 QTC102:QTC114 QTE102:QTE114 QTG102:QTG114 QTI102:QTI114 QTK102:QTK114 QTM102:QTM114 QTO102:QTO114 QTQ102:QTQ114 QTS102:QTS114 QTU102:QTU114 QTW102:QTW114 QTY102:QTY114 QUA102:QUA114 QUC102:QUC114 QUE102:QUE114 QUG102:QUG114 QUI102:QUI114 QUK102:QUK114 QUM102:QUM114 QUO102:QUO114 QUQ102:QUQ114 QUS102:QUS114 QUU102:QUU114 QUW102:QUW114 QUY102:QUY114 QVA102:QVA114 QVC102:QVC114 QVE102:QVE114 QVG102:QVG114 QVI102:QVI114 QVK102:QVK114 QVM102:QVM114 QVO102:QVO114 QVQ102:QVQ114 QVS102:QVS114 QVU102:QVU114 QVW102:QVW114 QVY102:QVY114 QWA102:QWA114 QWC102:QWC114 QWE102:QWE114 QWG102:QWG114 QWI102:QWI114 QWK102:QWK114 QWM102:QWM114 QWO102:QWO114 QWQ102:QWQ114 QWS102:QWS114 QWU102:QWU114 QWW102:QWW114 QWY102:QWY114 QXA102:QXA114 QXC102:QXC114 QXE102:QXE114 QXG102:QXG114 QXI102:QXI114 QXK102:QXK114 QXM102:QXM114 QXO102:QXO114 QXQ102:QXQ114 QXS102:QXS114 QXU102:QXU114 QXW102:QXW114 QXY102:QXY114 QYA102:QYA114 QYC102:QYC114 QYE102:QYE114 QYG102:QYG114 QYI102:QYI114 QYK102:QYK114 QYM102:QYM114 QYO102:QYO114 QYQ102:QYQ114 QYS102:QYS114 QYU102:QYU114 QYW102:QYW114 QYY102:QYY114 QZA102:QZA114 QZC102:QZC114 QZE102:QZE114 QZG102:QZG114 QZI102:QZI114 QZK102:QZK114 QZM102:QZM114 QZO102:QZO114 QZQ102:QZQ114 QZS102:QZS114 QZU102:QZU114 QZW102:QZW114 QZY102:QZY114 RAA102:RAA114 RAC102:RAC114 RAE102:RAE114 RAG102:RAG114 RAI102:RAI114 RAK102:RAK114 RAM102:RAM114 RAO102:RAO114 RAQ102:RAQ114 RAS102:RAS114 RAU102:RAU114 RAW102:RAW114 RAY102:RAY114 RBA102:RBA114 RBC102:RBC114 RBE102:RBE114 RBG102:RBG114 RBI102:RBI114 RBK102:RBK114 RBM102:RBM114 RBO102:RBO114 RBQ102:RBQ114 RBS102:RBS114 RBU102:RBU114 RBW102:RBW114 RBY102:RBY114 RCA102:RCA114 RCC102:RCC114 RCE102:RCE114 RCG102:RCG114 RCI102:RCI114 RCK102:RCK114 RCM102:RCM114 RCO102:RCO114 RCQ102:RCQ114 RCS102:RCS114 RCU102:RCU114 RCW102:RCW114 RCY102:RCY114 RDA102:RDA114 RDC102:RDC114 RDE102:RDE114 RDG102:RDG114 RDI102:RDI114 RDK102:RDK114 RDM102:RDM114 RDO102:RDO114 RDQ102:RDQ114 RDS102:RDS114 RDU102:RDU114 RDW102:RDW114 RDY102:RDY114 REA102:REA114 REC102:REC114 REE102:REE114 REG102:REG114 REI102:REI114 REK102:REK114 REM102:REM114 REO102:REO114 REQ102:REQ114 RES102:RES114 REU102:REU114 REW102:REW114 REY102:REY114 RFA102:RFA114 RFC102:RFC114 RFE102:RFE114 RFG102:RFG114 RFI102:RFI114 RFK102:RFK114 RFM102:RFM114 RFO102:RFO114 RFQ102:RFQ114 RFS102:RFS114 RFU102:RFU114 RFW102:RFW114 RFY102:RFY114 RGA102:RGA114 RGC102:RGC114 RGE102:RGE114 RGG102:RGG114 RGI102:RGI114 RGK102:RGK114 RGM102:RGM114 RGO102:RGO114 RGQ102:RGQ114 RGS102:RGS114 RGU102:RGU114 RGW102:RGW114 RGY102:RGY114 RHA102:RHA114 RHC102:RHC114 RHE102:RHE114 RHG102:RHG114 RHI102:RHI114 RHK102:RHK114 RHM102:RHM114 RHO102:RHO114 RHQ102:RHQ114 RHS102:RHS114 RHU102:RHU114 RHW102:RHW114 RHY102:RHY114 RIA102:RIA114 RIC102:RIC114 RIE102:RIE114 RIG102:RIG114 RII102:RII114 RIK102:RIK114 RIM102:RIM114 RIO102:RIO114 RIQ102:RIQ114 RIS102:RIS114 RIU102:RIU114 RIW102:RIW114 RIY102:RIY114 RJA102:RJA114 RJC102:RJC114 RJE102:RJE114 RJG102:RJG114 RJI102:RJI114 RJK102:RJK114 RJM102:RJM114 RJO102:RJO114 RJQ102:RJQ114 RJS102:RJS114 RJU102:RJU114 RJW102:RJW114 RJY102:RJY114 RKA102:RKA114 RKC102:RKC114 RKE102:RKE114 RKG102:RKG114 RKI102:RKI114 RKK102:RKK114 RKM102:RKM114 RKO102:RKO114 RKQ102:RKQ114 RKS102:RKS114 RKU102:RKU114 RKW102:RKW114 RKY102:RKY114 RLA102:RLA114 RLC102:RLC114 RLE102:RLE114 RLG102:RLG114 RLI102:RLI114 RLK102:RLK114 RLM102:RLM114 RLO102:RLO114 RLQ102:RLQ114 RLS102:RLS114 RLU102:RLU114 RLW102:RLW114 RLY102:RLY114 RMA102:RMA114 RMC102:RMC114 RME102:RME114 RMG102:RMG114 RMI102:RMI114 RMK102:RMK114 RMM102:RMM114 RMO102:RMO114 RMQ102:RMQ114 RMS102:RMS114 RMU102:RMU114 RMW102:RMW114 RMY102:RMY114 RNA102:RNA114 RNC102:RNC114 RNE102:RNE114 RNG102:RNG114 RNI102:RNI114 RNK102:RNK114 RNM102:RNM114 RNO102:RNO114 RNQ102:RNQ114 RNS102:RNS114 RNU102:RNU114 RNW102:RNW114 RNY102:RNY114 ROA102:ROA114 ROC102:ROC114 ROE102:ROE114 ROG102:ROG114 ROI102:ROI114 ROK102:ROK114 ROM102:ROM114 ROO102:ROO114 ROQ102:ROQ114 ROS102:ROS114 ROU102:ROU114 ROW102:ROW114 ROY102:ROY114 RPA102:RPA114 RPC102:RPC114 RPE102:RPE114 RPG102:RPG114 RPI102:RPI114 RPK102:RPK114 RPM102:RPM114 RPO102:RPO114 RPQ102:RPQ114 RPS102:RPS114 RPU102:RPU114 RPW102:RPW114 RPY102:RPY114 RQA102:RQA114 RQC102:RQC114 RQE102:RQE114 RQG102:RQG114 RQI102:RQI114 RQK102:RQK114 RQM102:RQM114 RQO102:RQO114 RQQ102:RQQ114 RQS102:RQS114 RQU102:RQU114 RQW102:RQW114 RQY102:RQY114 RRA102:RRA114 RRC102:RRC114 RRE102:RRE114 RRG102:RRG114 RRI102:RRI114 RRK102:RRK114 RRM102:RRM114 RRO102:RRO114 RRQ102:RRQ114 RRS102:RRS114 RRU102:RRU114 RRW102:RRW114 RRY102:RRY114 RSA102:RSA114 RSC102:RSC114 RSE102:RSE114 RSG102:RSG114 RSI102:RSI114 RSK102:RSK114 RSM102:RSM114 RSO102:RSO114 RSQ102:RSQ114 RSS102:RSS114 RSU102:RSU114 RSW102:RSW114 RSY102:RSY114 RTA102:RTA114 RTC102:RTC114 RTE102:RTE114 RTG102:RTG114 RTI102:RTI114 RTK102:RTK114 RTM102:RTM114 RTO102:RTO114 RTQ102:RTQ114 RTS102:RTS114 RTU102:RTU114 RTW102:RTW114 RTY102:RTY114 RUA102:RUA114 RUC102:RUC114 RUE102:RUE114 RUG102:RUG114 RUI102:RUI114 RUK102:RUK114 RUM102:RUM114 RUO102:RUO114 RUQ102:RUQ114 RUS102:RUS114 RUU102:RUU114 RUW102:RUW114 RUY102:RUY114 RVA102:RVA114 RVC102:RVC114 RVE102:RVE114 RVG102:RVG114 RVI102:RVI114 RVK102:RVK114 RVM102:RVM114 RVO102:RVO114 RVQ102:RVQ114 RVS102:RVS114 RVU102:RVU114 RVW102:RVW114 RVY102:RVY114 RWA102:RWA114 RWC102:RWC114 RWE102:RWE114 RWG102:RWG114 RWI102:RWI114 RWK102:RWK114 RWM102:RWM114 RWO102:RWO114 RWQ102:RWQ114 RWS102:RWS114 RWU102:RWU114 RWW102:RWW114 RWY102:RWY114 RXA102:RXA114 RXC102:RXC114 RXE102:RXE114 RXG102:RXG114 RXI102:RXI114 RXK102:RXK114 RXM102:RXM114 RXO102:RXO114 RXQ102:RXQ114 RXS102:RXS114 RXU102:RXU114 RXW102:RXW114 RXY102:RXY114 RYA102:RYA114 RYC102:RYC114 RYE102:RYE114 RYG102:RYG114 RYI102:RYI114 RYK102:RYK114 RYM102:RYM114 RYO102:RYO114 RYQ102:RYQ114 RYS102:RYS114 RYU102:RYU114 RYW102:RYW114 RYY102:RYY114 RZA102:RZA114 RZC102:RZC114 RZE102:RZE114 RZG102:RZG114 RZI102:RZI114 RZK102:RZK114 RZM102:RZM114 RZO102:RZO114 RZQ102:RZQ114 RZS102:RZS114 RZU102:RZU114 RZW102:RZW114 RZY102:RZY114 SAA102:SAA114 SAC102:SAC114 SAE102:SAE114 SAG102:SAG114 SAI102:SAI114 SAK102:SAK114 SAM102:SAM114 SAO102:SAO114 SAQ102:SAQ114 SAS102:SAS114 SAU102:SAU114 SAW102:SAW114 SAY102:SAY114 SBA102:SBA114 SBC102:SBC114 SBE102:SBE114 SBG102:SBG114 SBI102:SBI114 SBK102:SBK114 SBM102:SBM114 SBO102:SBO114 SBQ102:SBQ114 SBS102:SBS114 SBU102:SBU114 SBW102:SBW114 SBY102:SBY114 SCA102:SCA114 SCC102:SCC114 SCE102:SCE114 SCG102:SCG114 SCI102:SCI114 SCK102:SCK114 SCM102:SCM114 SCO102:SCO114 SCQ102:SCQ114 SCS102:SCS114 SCU102:SCU114 SCW102:SCW114 SCY102:SCY114 SDA102:SDA114 SDC102:SDC114 SDE102:SDE114 SDG102:SDG114 SDI102:SDI114 SDK102:SDK114 SDM102:SDM114 SDO102:SDO114 SDQ102:SDQ114 SDS102:SDS114 SDU102:SDU114 SDW102:SDW114 SDY102:SDY114 SEA102:SEA114 SEC102:SEC114 SEE102:SEE114 SEG102:SEG114 SEI102:SEI114 SEK102:SEK114 SEM102:SEM114 SEO102:SEO114 SEQ102:SEQ114 SES102:SES114 SEU102:SEU114 SEW102:SEW114 SEY102:SEY114 SFA102:SFA114 SFC102:SFC114 SFE102:SFE114 SFG102:SFG114 SFI102:SFI114 SFK102:SFK114 SFM102:SFM114 SFO102:SFO114 SFQ102:SFQ114 SFS102:SFS114 SFU102:SFU114 SFW102:SFW114 SFY102:SFY114 SGA102:SGA114 SGC102:SGC114 SGE102:SGE114 SGG102:SGG114 SGI102:SGI114 SGK102:SGK114 SGM102:SGM114 SGO102:SGO114 SGQ102:SGQ114 SGS102:SGS114 SGU102:SGU114 SGW102:SGW114 SGY102:SGY114 SHA102:SHA114 SHC102:SHC114 SHE102:SHE114 SHG102:SHG114 SHI102:SHI114 SHK102:SHK114 SHM102:SHM114 SHO102:SHO114 SHQ102:SHQ114 SHS102:SHS114 SHU102:SHU114 SHW102:SHW114 SHY102:SHY114 SIA102:SIA114 SIC102:SIC114 SIE102:SIE114 SIG102:SIG114 SII102:SII114 SIK102:SIK114 SIM102:SIM114 SIO102:SIO114 SIQ102:SIQ114 SIS102:SIS114 SIU102:SIU114 SIW102:SIW114 SIY102:SIY114 SJA102:SJA114 SJC102:SJC114 SJE102:SJE114 SJG102:SJG114 SJI102:SJI114 SJK102:SJK114 SJM102:SJM114 SJO102:SJO114 SJQ102:SJQ114 SJS102:SJS114 SJU102:SJU114 SJW102:SJW114 SJY102:SJY114 SKA102:SKA114 SKC102:SKC114 SKE102:SKE114 SKG102:SKG114 SKI102:SKI114 SKK102:SKK114 SKM102:SKM114 SKO102:SKO114 SKQ102:SKQ114 SKS102:SKS114 SKU102:SKU114 SKW102:SKW114 SKY102:SKY114 SLA102:SLA114 SLC102:SLC114 SLE102:SLE114 SLG102:SLG114 SLI102:SLI114 SLK102:SLK114 SLM102:SLM114 SLO102:SLO114 SLQ102:SLQ114 SLS102:SLS114 SLU102:SLU114 SLW102:SLW114 SLY102:SLY114 SMA102:SMA114 SMC102:SMC114 SME102:SME114 SMG102:SMG114 SMI102:SMI114 SMK102:SMK114 SMM102:SMM114 SMO102:SMO114 SMQ102:SMQ114 SMS102:SMS114 SMU102:SMU114 SMW102:SMW114 SMY102:SMY114 SNA102:SNA114 SNC102:SNC114 SNE102:SNE114 SNG102:SNG114 SNI102:SNI114 SNK102:SNK114 SNM102:SNM114 SNO102:SNO114 SNQ102:SNQ114 SNS102:SNS114 SNU102:SNU114 SNW102:SNW114 SNY102:SNY114 SOA102:SOA114 SOC102:SOC114 SOE102:SOE114 SOG102:SOG114 SOI102:SOI114 SOK102:SOK114 SOM102:SOM114 SOO102:SOO114 SOQ102:SOQ114 SOS102:SOS114 SOU102:SOU114 SOW102:SOW114 SOY102:SOY114 SPA102:SPA114 SPC102:SPC114 SPE102:SPE114 SPG102:SPG114 SPI102:SPI114 SPK102:SPK114 SPM102:SPM114 SPO102:SPO114 SPQ102:SPQ114 SPS102:SPS114 SPU102:SPU114 SPW102:SPW114 SPY102:SPY114 SQA102:SQA114 SQC102:SQC114 SQE102:SQE114 SQG102:SQG114 SQI102:SQI114 SQK102:SQK114 SQM102:SQM114 SQO102:SQO114 SQQ102:SQQ114 SQS102:SQS114 SQU102:SQU114 SQW102:SQW114 SQY102:SQY114 SRA102:SRA114 SRC102:SRC114 SRE102:SRE114 SRG102:SRG114 SRI102:SRI114 SRK102:SRK114 SRM102:SRM114 SRO102:SRO114 SRQ102:SRQ114 SRS102:SRS114 SRU102:SRU114 SRW102:SRW114 SRY102:SRY114 SSA102:SSA114 SSC102:SSC114 SSE102:SSE114 SSG102:SSG114 SSI102:SSI114 SSK102:SSK114 SSM102:SSM114 SSO102:SSO114 SSQ102:SSQ114 SSS102:SSS114 SSU102:SSU114 SSW102:SSW114 SSY102:SSY114 STA102:STA114 STC102:STC114 STE102:STE114 STG102:STG114 STI102:STI114 STK102:STK114 STM102:STM114 STO102:STO114 STQ102:STQ114 STS102:STS114 STU102:STU114 STW102:STW114 STY102:STY114 SUA102:SUA114 SUC102:SUC114 SUE102:SUE114 SUG102:SUG114 SUI102:SUI114 SUK102:SUK114 SUM102:SUM114 SUO102:SUO114 SUQ102:SUQ114 SUS102:SUS114 SUU102:SUU114 SUW102:SUW114 SUY102:SUY114 SVA102:SVA114 SVC102:SVC114 SVE102:SVE114 SVG102:SVG114 SVI102:SVI114 SVK102:SVK114 SVM102:SVM114 SVO102:SVO114 SVQ102:SVQ114 SVS102:SVS114 SVU102:SVU114 SVW102:SVW114 SVY102:SVY114 SWA102:SWA114 SWC102:SWC114 SWE102:SWE114 SWG102:SWG114 SWI102:SWI114 SWK102:SWK114 SWM102:SWM114 SWO102:SWO114 SWQ102:SWQ114 SWS102:SWS114 SWU102:SWU114 SWW102:SWW114 SWY102:SWY114 SXA102:SXA114 SXC102:SXC114 SXE102:SXE114 SXG102:SXG114 SXI102:SXI114 SXK102:SXK114 SXM102:SXM114 SXO102:SXO114 SXQ102:SXQ114 SXS102:SXS114 SXU102:SXU114 SXW102:SXW114 SXY102:SXY114 SYA102:SYA114 SYC102:SYC114 SYE102:SYE114 SYG102:SYG114 SYI102:SYI114 SYK102:SYK114 SYM102:SYM114 SYO102:SYO114 SYQ102:SYQ114 SYS102:SYS114 SYU102:SYU114 SYW102:SYW114 SYY102:SYY114 SZA102:SZA114 SZC102:SZC114 SZE102:SZE114 SZG102:SZG114 SZI102:SZI114 SZK102:SZK114 SZM102:SZM114 SZO102:SZO114 SZQ102:SZQ114 SZS102:SZS114 SZU102:SZU114 SZW102:SZW114 SZY102:SZY114 TAA102:TAA114 TAC102:TAC114 TAE102:TAE114 TAG102:TAG114 TAI102:TAI114 TAK102:TAK114 TAM102:TAM114 TAO102:TAO114 TAQ102:TAQ114 TAS102:TAS114 TAU102:TAU114 TAW102:TAW114 TAY102:TAY114 TBA102:TBA114 TBC102:TBC114 TBE102:TBE114 TBG102:TBG114 TBI102:TBI114 TBK102:TBK114 TBM102:TBM114 TBO102:TBO114 TBQ102:TBQ114 TBS102:TBS114 TBU102:TBU114 TBW102:TBW114 TBY102:TBY114 TCA102:TCA114 TCC102:TCC114 TCE102:TCE114 TCG102:TCG114 TCI102:TCI114 TCK102:TCK114 TCM102:TCM114 TCO102:TCO114 TCQ102:TCQ114 TCS102:TCS114 TCU102:TCU114 TCW102:TCW114 TCY102:TCY114 TDA102:TDA114 TDC102:TDC114 TDE102:TDE114 TDG102:TDG114 TDI102:TDI114 TDK102:TDK114 TDM102:TDM114 TDO102:TDO114 TDQ102:TDQ114 TDS102:TDS114 TDU102:TDU114 TDW102:TDW114 TDY102:TDY114 TEA102:TEA114 TEC102:TEC114 TEE102:TEE114 TEG102:TEG114 TEI102:TEI114 TEK102:TEK114 TEM102:TEM114 TEO102:TEO114 TEQ102:TEQ114 TES102:TES114 TEU102:TEU114 TEW102:TEW114 TEY102:TEY114 TFA102:TFA114 TFC102:TFC114 TFE102:TFE114 TFG102:TFG114 TFI102:TFI114 TFK102:TFK114 TFM102:TFM114 TFO102:TFO114 TFQ102:TFQ114 TFS102:TFS114 TFU102:TFU114 TFW102:TFW114 TFY102:TFY114 TGA102:TGA114 TGC102:TGC114 TGE102:TGE114 TGG102:TGG114 TGI102:TGI114 TGK102:TGK114 TGM102:TGM114 TGO102:TGO114 TGQ102:TGQ114 TGS102:TGS114 TGU102:TGU114 TGW102:TGW114 TGY102:TGY114 THA102:THA114 THC102:THC114 THE102:THE114 THG102:THG114 THI102:THI114 THK102:THK114 THM102:THM114 THO102:THO114 THQ102:THQ114 THS102:THS114 THU102:THU114 THW102:THW114 THY102:THY114 TIA102:TIA114 TIC102:TIC114 TIE102:TIE114 TIG102:TIG114 TII102:TII114 TIK102:TIK114 TIM102:TIM114 TIO102:TIO114 TIQ102:TIQ114 TIS102:TIS114 TIU102:TIU114 TIW102:TIW114 TIY102:TIY114 TJA102:TJA114 TJC102:TJC114 TJE102:TJE114 TJG102:TJG114 TJI102:TJI114 TJK102:TJK114 TJM102:TJM114 TJO102:TJO114 TJQ102:TJQ114 TJS102:TJS114 TJU102:TJU114 TJW102:TJW114 TJY102:TJY114 TKA102:TKA114 TKC102:TKC114 TKE102:TKE114 TKG102:TKG114 TKI102:TKI114 TKK102:TKK114 TKM102:TKM114 TKO102:TKO114 TKQ102:TKQ114 TKS102:TKS114 TKU102:TKU114 TKW102:TKW114 TKY102:TKY114 TLA102:TLA114 TLC102:TLC114 TLE102:TLE114 TLG102:TLG114 TLI102:TLI114 TLK102:TLK114 TLM102:TLM114 TLO102:TLO114 TLQ102:TLQ114 TLS102:TLS114 TLU102:TLU114 TLW102:TLW114 TLY102:TLY114 TMA102:TMA114 TMC102:TMC114 TME102:TME114 TMG102:TMG114 TMI102:TMI114 TMK102:TMK114 TMM102:TMM114 TMO102:TMO114 TMQ102:TMQ114 TMS102:TMS114 TMU102:TMU114 TMW102:TMW114 TMY102:TMY114 TNA102:TNA114 TNC102:TNC114 TNE102:TNE114 TNG102:TNG114 TNI102:TNI114 TNK102:TNK114 TNM102:TNM114 TNO102:TNO114 TNQ102:TNQ114 TNS102:TNS114 TNU102:TNU114 TNW102:TNW114 TNY102:TNY114 TOA102:TOA114 TOC102:TOC114 TOE102:TOE114 TOG102:TOG114 TOI102:TOI114 TOK102:TOK114 TOM102:TOM114 TOO102:TOO114 TOQ102:TOQ114 TOS102:TOS114 TOU102:TOU114 TOW102:TOW114 TOY102:TOY114 TPA102:TPA114 TPC102:TPC114 TPE102:TPE114 TPG102:TPG114 TPI102:TPI114 TPK102:TPK114 TPM102:TPM114 TPO102:TPO114 TPQ102:TPQ114 TPS102:TPS114 TPU102:TPU114 TPW102:TPW114 TPY102:TPY114 TQA102:TQA114 TQC102:TQC114 TQE102:TQE114 TQG102:TQG114 TQI102:TQI114 TQK102:TQK114 TQM102:TQM114 TQO102:TQO114 TQQ102:TQQ114 TQS102:TQS114 TQU102:TQU114 TQW102:TQW114 TQY102:TQY114 TRA102:TRA114 TRC102:TRC114 TRE102:TRE114 TRG102:TRG114 TRI102:TRI114 TRK102:TRK114 TRM102:TRM114 TRO102:TRO114 TRQ102:TRQ114 TRS102:TRS114 TRU102:TRU114 TRW102:TRW114 TRY102:TRY114 TSA102:TSA114 TSC102:TSC114 TSE102:TSE114 TSG102:TSG114 TSI102:TSI114 TSK102:TSK114 TSM102:TSM114 TSO102:TSO114 TSQ102:TSQ114 TSS102:TSS114 TSU102:TSU114 TSW102:TSW114 TSY102:TSY114 TTA102:TTA114 TTC102:TTC114 TTE102:TTE114 TTG102:TTG114 TTI102:TTI114 TTK102:TTK114 TTM102:TTM114 TTO102:TTO114 TTQ102:TTQ114 TTS102:TTS114 TTU102:TTU114 TTW102:TTW114 TTY102:TTY114 TUA102:TUA114 TUC102:TUC114 TUE102:TUE114 TUG102:TUG114 TUI102:TUI114 TUK102:TUK114 TUM102:TUM114 TUO102:TUO114 TUQ102:TUQ114 TUS102:TUS114 TUU102:TUU114 TUW102:TUW114 TUY102:TUY114 TVA102:TVA114 TVC102:TVC114 TVE102:TVE114 TVG102:TVG114 TVI102:TVI114 TVK102:TVK114 TVM102:TVM114 TVO102:TVO114 TVQ102:TVQ114 TVS102:TVS114 TVU102:TVU114 TVW102:TVW114 TVY102:TVY114 TWA102:TWA114 TWC102:TWC114 TWE102:TWE114 TWG102:TWG114 TWI102:TWI114 TWK102:TWK114 TWM102:TWM114 TWO102:TWO114 TWQ102:TWQ114 TWS102:TWS114 TWU102:TWU114 TWW102:TWW114 TWY102:TWY114 TXA102:TXA114 TXC102:TXC114 TXE102:TXE114 TXG102:TXG114 TXI102:TXI114 TXK102:TXK114 TXM102:TXM114 TXO102:TXO114 TXQ102:TXQ114 TXS102:TXS114 TXU102:TXU114 TXW102:TXW114 TXY102:TXY114 TYA102:TYA114 TYC102:TYC114 TYE102:TYE114 TYG102:TYG114 TYI102:TYI114 TYK102:TYK114 TYM102:TYM114 TYO102:TYO114 TYQ102:TYQ114 TYS102:TYS114 TYU102:TYU114 TYW102:TYW114 TYY102:TYY114 TZA102:TZA114 TZC102:TZC114 TZE102:TZE114 TZG102:TZG114 TZI102:TZI114 TZK102:TZK114 TZM102:TZM114 TZO102:TZO114 TZQ102:TZQ114 TZS102:TZS114 TZU102:TZU114 TZW102:TZW114 TZY102:TZY114 UAA102:UAA114 UAC102:UAC114 UAE102:UAE114 UAG102:UAG114 UAI102:UAI114 UAK102:UAK114 UAM102:UAM114 UAO102:UAO114 UAQ102:UAQ114 UAS102:UAS114 UAU102:UAU114 UAW102:UAW114 UAY102:UAY114 UBA102:UBA114 UBC102:UBC114 UBE102:UBE114 UBG102:UBG114 UBI102:UBI114 UBK102:UBK114 UBM102:UBM114 UBO102:UBO114 UBQ102:UBQ114 UBS102:UBS114 UBU102:UBU114 UBW102:UBW114 UBY102:UBY114 UCA102:UCA114 UCC102:UCC114 UCE102:UCE114 UCG102:UCG114 UCI102:UCI114 UCK102:UCK114 UCM102:UCM114 UCO102:UCO114 UCQ102:UCQ114 UCS102:UCS114 UCU102:UCU114 UCW102:UCW114 UCY102:UCY114 UDA102:UDA114 UDC102:UDC114 UDE102:UDE114 UDG102:UDG114 UDI102:UDI114 UDK102:UDK114 UDM102:UDM114 UDO102:UDO114 UDQ102:UDQ114 UDS102:UDS114 UDU102:UDU114 UDW102:UDW114 UDY102:UDY114 UEA102:UEA114 UEC102:UEC114 UEE102:UEE114 UEG102:UEG114 UEI102:UEI114 UEK102:UEK114 UEM102:UEM114 UEO102:UEO114 UEQ102:UEQ114 UES102:UES114 UEU102:UEU114 UEW102:UEW114 UEY102:UEY114 UFA102:UFA114 UFC102:UFC114 UFE102:UFE114 UFG102:UFG114 UFI102:UFI114 UFK102:UFK114 UFM102:UFM114 UFO102:UFO114 UFQ102:UFQ114 UFS102:UFS114 UFU102:UFU114 UFW102:UFW114 UFY102:UFY114 UGA102:UGA114 UGC102:UGC114 UGE102:UGE114 UGG102:UGG114 UGI102:UGI114 UGK102:UGK114 UGM102:UGM114 UGO102:UGO114 UGQ102:UGQ114 UGS102:UGS114 UGU102:UGU114 UGW102:UGW114 UGY102:UGY114 UHA102:UHA114 UHC102:UHC114 UHE102:UHE114 UHG102:UHG114 UHI102:UHI114 UHK102:UHK114 UHM102:UHM114 UHO102:UHO114 UHQ102:UHQ114 UHS102:UHS114 UHU102:UHU114 UHW102:UHW114 UHY102:UHY114 UIA102:UIA114 UIC102:UIC114 UIE102:UIE114 UIG102:UIG114 UII102:UII114 UIK102:UIK114 UIM102:UIM114 UIO102:UIO114 UIQ102:UIQ114 UIS102:UIS114 UIU102:UIU114 UIW102:UIW114 UIY102:UIY114 UJA102:UJA114 UJC102:UJC114 UJE102:UJE114 UJG102:UJG114 UJI102:UJI114 UJK102:UJK114 UJM102:UJM114 UJO102:UJO114 UJQ102:UJQ114 UJS102:UJS114 UJU102:UJU114 UJW102:UJW114 UJY102:UJY114 UKA102:UKA114 UKC102:UKC114 UKE102:UKE114 UKG102:UKG114 UKI102:UKI114 UKK102:UKK114 UKM102:UKM114 UKO102:UKO114 UKQ102:UKQ114 UKS102:UKS114 UKU102:UKU114 UKW102:UKW114 UKY102:UKY114 ULA102:ULA114 ULC102:ULC114 ULE102:ULE114 ULG102:ULG114 ULI102:ULI114 ULK102:ULK114 ULM102:ULM114 ULO102:ULO114 ULQ102:ULQ114 ULS102:ULS114 ULU102:ULU114 ULW102:ULW114 ULY102:ULY114 UMA102:UMA114 UMC102:UMC114 UME102:UME114 UMG102:UMG114 UMI102:UMI114 UMK102:UMK114 UMM102:UMM114 UMO102:UMO114 UMQ102:UMQ114 UMS102:UMS114 UMU102:UMU114 UMW102:UMW114 UMY102:UMY114 UNA102:UNA114 UNC102:UNC114 UNE102:UNE114 UNG102:UNG114 UNI102:UNI114 UNK102:UNK114 UNM102:UNM114 UNO102:UNO114 UNQ102:UNQ114 UNS102:UNS114 UNU102:UNU114 UNW102:UNW114 UNY102:UNY114 UOA102:UOA114 UOC102:UOC114 UOE102:UOE114 UOG102:UOG114 UOI102:UOI114 UOK102:UOK114 UOM102:UOM114 UOO102:UOO114 UOQ102:UOQ114 UOS102:UOS114 UOU102:UOU114 UOW102:UOW114 UOY102:UOY114 UPA102:UPA114 UPC102:UPC114 UPE102:UPE114 UPG102:UPG114 UPI102:UPI114 UPK102:UPK114 UPM102:UPM114 UPO102:UPO114 UPQ102:UPQ114 UPS102:UPS114 UPU102:UPU114 UPW102:UPW114 UPY102:UPY114 UQA102:UQA114 UQC102:UQC114 UQE102:UQE114 UQG102:UQG114 UQI102:UQI114 UQK102:UQK114 UQM102:UQM114 UQO102:UQO114 UQQ102:UQQ114 UQS102:UQS114 UQU102:UQU114 UQW102:UQW114 UQY102:UQY114 URA102:URA114 URC102:URC114 URE102:URE114 URG102:URG114 URI102:URI114 URK102:URK114 URM102:URM114 URO102:URO114 URQ102:URQ114 URS102:URS114 URU102:URU114 URW102:URW114 URY102:URY114 USA102:USA114 USC102:USC114 USE102:USE114 USG102:USG114 USI102:USI114 USK102:USK114 USM102:USM114 USO102:USO114 USQ102:USQ114 USS102:USS114 USU102:USU114 USW102:USW114 USY102:USY114 UTA102:UTA114 UTC102:UTC114 UTE102:UTE114 UTG102:UTG114 UTI102:UTI114 UTK102:UTK114 UTM102:UTM114 UTO102:UTO114 UTQ102:UTQ114 UTS102:UTS114 UTU102:UTU114 UTW102:UTW114 UTY102:UTY114 UUA102:UUA114 UUC102:UUC114 UUE102:UUE114 UUG102:UUG114 UUI102:UUI114 UUK102:UUK114 UUM102:UUM114 UUO102:UUO114 UUQ102:UUQ114 UUS102:UUS114 UUU102:UUU114 UUW102:UUW114 UUY102:UUY114 UVA102:UVA114 UVC102:UVC114 UVE102:UVE114 UVG102:UVG114 UVI102:UVI114 UVK102:UVK114 UVM102:UVM114 UVO102:UVO114 UVQ102:UVQ114 UVS102:UVS114 UVU102:UVU114 UVW102:UVW114 UVY102:UVY114 UWA102:UWA114 UWC102:UWC114 UWE102:UWE114 UWG102:UWG114 UWI102:UWI114 UWK102:UWK114 UWM102:UWM114 UWO102:UWO114 UWQ102:UWQ114 UWS102:UWS114 UWU102:UWU114 UWW102:UWW114 UWY102:UWY114 UXA102:UXA114 UXC102:UXC114 UXE102:UXE114 UXG102:UXG114 UXI102:UXI114 UXK102:UXK114 UXM102:UXM114 UXO102:UXO114 UXQ102:UXQ114 UXS102:UXS114 UXU102:UXU114 UXW102:UXW114 UXY102:UXY114 UYA102:UYA114 UYC102:UYC114 UYE102:UYE114 UYG102:UYG114 UYI102:UYI114 UYK102:UYK114 UYM102:UYM114 UYO102:UYO114 UYQ102:UYQ114 UYS102:UYS114 UYU102:UYU114 UYW102:UYW114 UYY102:UYY114 UZA102:UZA114 UZC102:UZC114 UZE102:UZE114 UZG102:UZG114 UZI102:UZI114 UZK102:UZK114 UZM102:UZM114 UZO102:UZO114 UZQ102:UZQ114 UZS102:UZS114 UZU102:UZU114 UZW102:UZW114 UZY102:UZY114 VAA102:VAA114 VAC102:VAC114 VAE102:VAE114 VAG102:VAG114 VAI102:VAI114 VAK102:VAK114 VAM102:VAM114 VAO102:VAO114 VAQ102:VAQ114 VAS102:VAS114 VAU102:VAU114 VAW102:VAW114 VAY102:VAY114 VBA102:VBA114 VBC102:VBC114 VBE102:VBE114 VBG102:VBG114 VBI102:VBI114 VBK102:VBK114 VBM102:VBM114 VBO102:VBO114 VBQ102:VBQ114 VBS102:VBS114 VBU102:VBU114 VBW102:VBW114 VBY102:VBY114 VCA102:VCA114 VCC102:VCC114 VCE102:VCE114 VCG102:VCG114 VCI102:VCI114 VCK102:VCK114 VCM102:VCM114 VCO102:VCO114 VCQ102:VCQ114 VCS102:VCS114 VCU102:VCU114 VCW102:VCW114 VCY102:VCY114 VDA102:VDA114 VDC102:VDC114 VDE102:VDE114 VDG102:VDG114 VDI102:VDI114 VDK102:VDK114 VDM102:VDM114 VDO102:VDO114 VDQ102:VDQ114 VDS102:VDS114 VDU102:VDU114 VDW102:VDW114 VDY102:VDY114 VEA102:VEA114 VEC102:VEC114 VEE102:VEE114 VEG102:VEG114 VEI102:VEI114 VEK102:VEK114 VEM102:VEM114 VEO102:VEO114 VEQ102:VEQ114 VES102:VES114 VEU102:VEU114 VEW102:VEW114 VEY102:VEY114 VFA102:VFA114 VFC102:VFC114 VFE102:VFE114 VFG102:VFG114 VFI102:VFI114 VFK102:VFK114 VFM102:VFM114 VFO102:VFO114 VFQ102:VFQ114 VFS102:VFS114 VFU102:VFU114 VFW102:VFW114 VFY102:VFY114 VGA102:VGA114 VGC102:VGC114 VGE102:VGE114 VGG102:VGG114 VGI102:VGI114 VGK102:VGK114 VGM102:VGM114 VGO102:VGO114 VGQ102:VGQ114 VGS102:VGS114 VGU102:VGU114 VGW102:VGW114 VGY102:VGY114 VHA102:VHA114 VHC102:VHC114 VHE102:VHE114 VHG102:VHG114 VHI102:VHI114 VHK102:VHK114 VHM102:VHM114 VHO102:VHO114 VHQ102:VHQ114 VHS102:VHS114 VHU102:VHU114 VHW102:VHW114 VHY102:VHY114 VIA102:VIA114 VIC102:VIC114 VIE102:VIE114 VIG102:VIG114 VII102:VII114 VIK102:VIK114 VIM102:VIM114 VIO102:VIO114 VIQ102:VIQ114 VIS102:VIS114 VIU102:VIU114 VIW102:VIW114 VIY102:VIY114 VJA102:VJA114 VJC102:VJC114 VJE102:VJE114 VJG102:VJG114 VJI102:VJI114 VJK102:VJK114 VJM102:VJM114 VJO102:VJO114 VJQ102:VJQ114 VJS102:VJS114 VJU102:VJU114 VJW102:VJW114 VJY102:VJY114 VKA102:VKA114 VKC102:VKC114 VKE102:VKE114 VKG102:VKG114 VKI102:VKI114 VKK102:VKK114 VKM102:VKM114 VKO102:VKO114 VKQ102:VKQ114 VKS102:VKS114 VKU102:VKU114 VKW102:VKW114 VKY102:VKY114 VLA102:VLA114 VLC102:VLC114 VLE102:VLE114 VLG102:VLG114 VLI102:VLI114 VLK102:VLK114 VLM102:VLM114 VLO102:VLO114 VLQ102:VLQ114 VLS102:VLS114 VLU102:VLU114 VLW102:VLW114 VLY102:VLY114 VMA102:VMA114 VMC102:VMC114 VME102:VME114 VMG102:VMG114 VMI102:VMI114 VMK102:VMK114 VMM102:VMM114 VMO102:VMO114 VMQ102:VMQ114 VMS102:VMS114 VMU102:VMU114 VMW102:VMW114 VMY102:VMY114 VNA102:VNA114 VNC102:VNC114 VNE102:VNE114 VNG102:VNG114 VNI102:VNI114 VNK102:VNK114 VNM102:VNM114 VNO102:VNO114 VNQ102:VNQ114 VNS102:VNS114 VNU102:VNU114 VNW102:VNW114 VNY102:VNY114 VOA102:VOA114 VOC102:VOC114 VOE102:VOE114 VOG102:VOG114 VOI102:VOI114 VOK102:VOK114 VOM102:VOM114 VOO102:VOO114 VOQ102:VOQ114 VOS102:VOS114 VOU102:VOU114 VOW102:VOW114 VOY102:VOY114 VPA102:VPA114 VPC102:VPC114 VPE102:VPE114 VPG102:VPG114 VPI102:VPI114 VPK102:VPK114 VPM102:VPM114 VPO102:VPO114 VPQ102:VPQ114 VPS102:VPS114 VPU102:VPU114 VPW102:VPW114 VPY102:VPY114 VQA102:VQA114 VQC102:VQC114 VQE102:VQE114 VQG102:VQG114 VQI102:VQI114 VQK102:VQK114 VQM102:VQM114 VQO102:VQO114 VQQ102:VQQ114 VQS102:VQS114 VQU102:VQU114 VQW102:VQW114 VQY102:VQY114 VRA102:VRA114 VRC102:VRC114 VRE102:VRE114 VRG102:VRG114 VRI102:VRI114 VRK102:VRK114 VRM102:VRM114 VRO102:VRO114 VRQ102:VRQ114 VRS102:VRS114 VRU102:VRU114 VRW102:VRW114 VRY102:VRY114 VSA102:VSA114 VSC102:VSC114 VSE102:VSE114 VSG102:VSG114 VSI102:VSI114 VSK102:VSK114 VSM102:VSM114 VSO102:VSO114 VSQ102:VSQ114 VSS102:VSS114 VSU102:VSU114 VSW102:VSW114 VSY102:VSY114 VTA102:VTA114 VTC102:VTC114 VTE102:VTE114 VTG102:VTG114 VTI102:VTI114 VTK102:VTK114 VTM102:VTM114 VTO102:VTO114 VTQ102:VTQ114 VTS102:VTS114 VTU102:VTU114 VTW102:VTW114 VTY102:VTY114 VUA102:VUA114 VUC102:VUC114 VUE102:VUE114 VUG102:VUG114 VUI102:VUI114 VUK102:VUK114 VUM102:VUM114 VUO102:VUO114 VUQ102:VUQ114 VUS102:VUS114 VUU102:VUU114 VUW102:VUW114 VUY102:VUY114 VVA102:VVA114 VVC102:VVC114 VVE102:VVE114 VVG102:VVG114 VVI102:VVI114 VVK102:VVK114 VVM102:VVM114 VVO102:VVO114 VVQ102:VVQ114 VVS102:VVS114 VVU102:VVU114 VVW102:VVW114 VVY102:VVY114 VWA102:VWA114 VWC102:VWC114 VWE102:VWE114 VWG102:VWG114 VWI102:VWI114 VWK102:VWK114 VWM102:VWM114 VWO102:VWO114 VWQ102:VWQ114 VWS102:VWS114 VWU102:VWU114 VWW102:VWW114 VWY102:VWY114 VXA102:VXA114 VXC102:VXC114 VXE102:VXE114 VXG102:VXG114 VXI102:VXI114 VXK102:VXK114 VXM102:VXM114 VXO102:VXO114 VXQ102:VXQ114 VXS102:VXS114 VXU102:VXU114 VXW102:VXW114 VXY102:VXY114 VYA102:VYA114 VYC102:VYC114 VYE102:VYE114 VYG102:VYG114 VYI102:VYI114 VYK102:VYK114 VYM102:VYM114 VYO102:VYO114 VYQ102:VYQ114 VYS102:VYS114 VYU102:VYU114 VYW102:VYW114 VYY102:VYY114 VZA102:VZA114 VZC102:VZC114 VZE102:VZE114 VZG102:VZG114 VZI102:VZI114 VZK102:VZK114 VZM102:VZM114 VZO102:VZO114 VZQ102:VZQ114 VZS102:VZS114 VZU102:VZU114 VZW102:VZW114 VZY102:VZY114 WAA102:WAA114 WAC102:WAC114 WAE102:WAE114 WAG102:WAG114 WAI102:WAI114 WAK102:WAK114 WAM102:WAM114 WAO102:WAO114 WAQ102:WAQ114 WAS102:WAS114 WAU102:WAU114 WAW102:WAW114 WAY102:WAY114 WBA102:WBA114 WBC102:WBC114 WBE102:WBE114 WBG102:WBG114 WBI102:WBI114 WBK102:WBK114 WBM102:WBM114 WBO102:WBO114 WBQ102:WBQ114 WBS102:WBS114 WBU102:WBU114 WBW102:WBW114 WBY102:WBY114 WCA102:WCA114 WCC102:WCC114 WCE102:WCE114 WCG102:WCG114 WCI102:WCI114 WCK102:WCK114 WCM102:WCM114 WCO102:WCO114 WCQ102:WCQ114 WCS102:WCS114 WCU102:WCU114 WCW102:WCW114 WCY102:WCY114 WDA102:WDA114 WDC102:WDC114 WDE102:WDE114 WDG102:WDG114 WDI102:WDI114 WDK102:WDK114 WDM102:WDM114 WDO102:WDO114 WDQ102:WDQ114 WDS102:WDS114 WDU102:WDU114 WDW102:WDW114 WDY102:WDY114 WEA102:WEA114 WEC102:WEC114 WEE102:WEE114 WEG102:WEG114 WEI102:WEI114 WEK102:WEK114 WEM102:WEM114 WEO102:WEO114 WEQ102:WEQ114 WES102:WES114 WEU102:WEU114 WEW102:WEW114 WEY102:WEY114 WFA102:WFA114 WFC102:WFC114 WFE102:WFE114 WFG102:WFG114 WFI102:WFI114 WFK102:WFK114 WFM102:WFM114 WFO102:WFO114 WFQ102:WFQ114 WFS102:WFS114 WFU102:WFU114 WFW102:WFW114 WFY102:WFY114 WGA102:WGA114 WGC102:WGC114 WGE102:WGE114 WGG102:WGG114 WGI102:WGI114 WGK102:WGK114 WGM102:WGM114 WGO102:WGO114 WGQ102:WGQ114 WGS102:WGS114 WGU102:WGU114 WGW102:WGW114 WGY102:WGY114 WHA102:WHA114 WHC102:WHC114 WHE102:WHE114 WHG102:WHG114 WHI102:WHI114 WHK102:WHK114 WHM102:WHM114 WHO102:WHO114 WHQ102:WHQ114 WHS102:WHS114 WHU102:WHU114 WHW102:WHW114 WHY102:WHY114 WIA102:WIA114 WIC102:WIC114 WIE102:WIE114 WIG102:WIG114 WII102:WII114 WIK102:WIK114 WIM102:WIM114 WIO102:WIO114 WIQ102:WIQ114 WIS102:WIS114 WIU102:WIU114 WIW102:WIW114 WIY102:WIY114 WJA102:WJA114 WJC102:WJC114 WJE102:WJE114 WJG102:WJG114 WJI102:WJI114 WJK102:WJK114 WJM102:WJM114 WJO102:WJO114 WJQ102:WJQ114 WJS102:WJS114 WJU102:WJU114 WJW102:WJW114 WJY102:WJY114 WKA102:WKA114 WKC102:WKC114 WKE102:WKE114 WKG102:WKG114 WKI102:WKI114 WKK102:WKK114 WKM102:WKM114 WKO102:WKO114 WKQ102:WKQ114 WKS102:WKS114 WKU102:WKU114 WKW102:WKW114 WKY102:WKY114 WLA102:WLA114 WLC102:WLC114 WLE102:WLE114 WLG102:WLG114 WLI102:WLI114 WLK102:WLK114 WLM102:WLM114 WLO102:WLO114 WLQ102:WLQ114 WLS102:WLS114 WLU102:WLU114 WLW102:WLW114 WLY102:WLY114 WMA102:WMA114 WMC102:WMC114 WME102:WME114 WMG102:WMG114 WMI102:WMI114 WMK102:WMK114 WMM102:WMM114 WMO102:WMO114 WMQ102:WMQ114 WMS102:WMS114 WMU102:WMU114 WMW102:WMW114 WMY102:WMY114 WNA102:WNA114 WNC102:WNC114 WNE102:WNE114 WNG102:WNG114 WNI102:WNI114 WNK102:WNK114 WNM102:WNM114 WNO102:WNO114 WNQ102:WNQ114 WNS102:WNS114 WNU102:WNU114 WNW102:WNW114 WNY102:WNY114 WOA102:WOA114 WOC102:WOC114 WOE102:WOE114 WOG102:WOG114 WOI102:WOI114 WOK102:WOK114 WOM102:WOM114 WOO102:WOO114 WOQ102:WOQ114 WOS102:WOS114 WOU102:WOU114 WOW102:WOW114 WOY102:WOY114 WPA102:WPA114 WPC102:WPC114 WPE102:WPE114 WPG102:WPG114 WPI102:WPI114 WPK102:WPK114 WPM102:WPM114 WPO102:WPO114 WPQ102:WPQ114 WPS102:WPS114 WPU102:WPU114 WPW102:WPW114 WPY102:WPY114 WQA102:WQA114 WQC102:WQC114 WQE102:WQE114 WQG102:WQG114 WQI102:WQI114 WQK102:WQK114 WQM102:WQM114 WQO102:WQO114 WQQ102:WQQ114 WQS102:WQS114 WQU102:WQU114 WQW102:WQW114 WQY102:WQY114 WRA102:WRA114 WRC102:WRC114 WRE102:WRE114 WRG102:WRG114 WRI102:WRI114 WRK102:WRK114 WRM102:WRM114 WRO102:WRO114 WRQ102:WRQ114 WRS102:WRS114 WRU102:WRU114 WRW102:WRW114 WRY102:WRY114 WSA102:WSA114 WSC102:WSC114 WSE102:WSE114 WSG102:WSG114 WSI102:WSI114 WSK102:WSK114 WSM102:WSM114 WSO102:WSO114 WSQ102:WSQ114 WSS102:WSS114 WSU102:WSU114 WSW102:WSW114 WSY102:WSY114 WTA102:WTA114 WTC102:WTC114 WTE102:WTE114 WTG102:WTG114 WTI102:WTI114 WTK102:WTK114 WTM102:WTM114 WTO102:WTO114 WTQ102:WTQ114 WTS102:WTS114 WTU102:WTU114 WTW102:WTW114 WTY102:WTY114 WUA102:WUA114 WUC102:WUC114 WUE102:WUE114 WUG102:WUG114 WUI102:WUI114 WUK102:WUK114 WUM102:WUM114 WUO102:WUO114 WUQ102:WUQ114 WUS102:WUS114 WUU102:WUU114 WUW102:WUW114 WUY102:WUY114 WVA102:WVA114 WVC102:WVC114 WVE102:WVE114 WVG102:WVG114 WVI102:WVI114 WVK102:WVK114 WVM102:WVM114 WVO102:WVO114 WVQ102:WVQ114 WVS102:WVS114 WVU102:WVU114 WVW102:WVW114 WVY102:WVY114 WWA102:WWA114 WWC102:WWC114 WWE102:WWE114 WWG102:WWG114 WWI102:WWI114 WWK102:WWK114 WWM102:WWM114 WWO102:WWO114 WWQ102:WWQ114 WWS102:WWS114 WWU102:WWU114 WWW102:WWW114 WWY102:WWY114 WXA102:WXA114 WXC102:WXC114 WXE102:WXE114 WXG102:WXG114 WXI102:WXI114 WXK102:WXK114 WXM102:WXM114 WXO102:WXO114 WXQ102:WXQ114 WXS102:WXS114 WXU102:WXU114 WXW102:WXW114 WXY102:WXY114 WYA102:WYA114 WYC102:WYC114 WYE102:WYE114 WYG102:WYG114 WYI102:WYI114 WYK102:WYK114 WYM102:WYM114 WYO102:WYO114 WYQ102:WYQ114 WYS102:WYS114 WYU102:WYU114 WYW102:WYW114 WYY102:WYY114 WZA102:WZA114 WZC102:WZC114 WZE102:WZE114 WZG102:WZG114 WZI102:WZI114 WZK102:WZK114 WZM102:WZM114 WZO102:WZO114 WZQ102:WZQ114 WZS102:WZS114 WZU102:WZU114 WZW102:WZW114 WZY102:WZY114 XAA102:XAA114 XAC102:XAC114 XAE102:XAE114 XAG102:XAG114 XAI102:XAI114 XAK102:XAK114 XAM102:XAM114 XAO102:XAO114 XAQ102:XAQ114 XAS102:XAS114 XAU102:XAU114 XAW102:XAW114 XAY102:XAY114 XBA102:XBA114 XBC102:XBC114 XBE102:XBE114 XBG102:XBG114 XBI102:XBI114 XBK102:XBK114 XBM102:XBM114 XBO102:XBO114 XBQ102:XBQ114 XBS102:XBS114 XBU102:XBU114 XBW102:XBW114 XBY102:XBY114 XCA102:XCA114 XCC102:XCC114 XCE102:XCE114 XCG102:XCG114 XCI102:XCI114 XCK102:XCK114 XCM102:XCM114 XCO102:XCO114 XCQ102:XCQ114 XCS102:XCS114 XCU102:XCU114 XCW102:XCW114 XCY102:XCY114 XDA102:XDA114 XDC102:XDC114 XDE102:XDE114 XDG102:XDG114 XDI102:XDI114 XDK102:XDK114 XDM102:XDM114 XDO102:XDO114 XDQ102:XDQ114 XDS102:XDS114 XDU102:XDU114 XDW102:XDW114 XDY102:XDY114 XEA102:XEA114 XEC102:XEC114 XEE102:XEE114 XEG102:XEG114 XEI102:XEI114 XEK102:XEK114 XEM102:XEM114 XEO102:XEO114 XEQ102:XEQ114 XES102:XES114 XEU102:XEU114 XEW102:XEW114 XEY102:XEY114 XFA102:XFA114 XFC102:XFC114 U108:U114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ACB0-C8BC-463B-B791-E8110275D919}">
  <sheetPr>
    <tabColor theme="8" tint="0.79998168889431442"/>
  </sheetPr>
  <dimension ref="A3:T124"/>
  <sheetViews>
    <sheetView topLeftCell="A67" workbookViewId="0">
      <selection activeCell="L124" sqref="L124"/>
    </sheetView>
  </sheetViews>
  <sheetFormatPr baseColWidth="10" defaultRowHeight="15" x14ac:dyDescent="0.25"/>
  <cols>
    <col min="1" max="1" width="43.140625" customWidth="1"/>
    <col min="2" max="5" width="13.85546875" hidden="1" customWidth="1"/>
    <col min="6" max="13" width="13.85546875" bestFit="1" customWidth="1"/>
    <col min="14" max="14" width="15.28515625" bestFit="1" customWidth="1"/>
    <col min="15" max="15" width="13.85546875" bestFit="1" customWidth="1"/>
    <col min="16" max="16" width="16.42578125" bestFit="1" customWidth="1"/>
    <col min="17" max="17" width="15.28515625" bestFit="1" customWidth="1"/>
    <col min="18" max="18" width="20.28515625" style="14" bestFit="1" customWidth="1"/>
    <col min="20" max="20" width="15.8554687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x14ac:dyDescent="0.25">
      <c r="A4" s="70" t="s">
        <v>442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9" ht="30" x14ac:dyDescent="0.25">
      <c r="A6" s="1" t="s">
        <v>302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298</v>
      </c>
    </row>
    <row r="7" spans="1:19" x14ac:dyDescent="0.25">
      <c r="A7" s="8" t="s">
        <v>131</v>
      </c>
      <c r="B7" s="11" t="s">
        <v>130</v>
      </c>
      <c r="C7" s="2"/>
      <c r="D7" s="2"/>
      <c r="E7" s="2"/>
      <c r="F7" s="5">
        <v>4615.4400000000005</v>
      </c>
      <c r="G7" s="5">
        <v>4709.4399999999996</v>
      </c>
      <c r="H7" s="5">
        <v>2037.52</v>
      </c>
      <c r="I7" s="5">
        <v>4036.4799999999996</v>
      </c>
      <c r="J7" s="5">
        <v>3297.02</v>
      </c>
      <c r="K7" s="5">
        <v>4937.3599999999997</v>
      </c>
      <c r="L7" s="5">
        <v>4657.1900000000005</v>
      </c>
      <c r="M7" s="5">
        <v>4251.51</v>
      </c>
      <c r="N7" s="5">
        <v>4634.09</v>
      </c>
      <c r="O7" s="5">
        <v>7020.59</v>
      </c>
      <c r="P7" s="5">
        <v>5642.57</v>
      </c>
      <c r="Q7" s="5">
        <v>4576.83</v>
      </c>
      <c r="R7" s="15">
        <f>SUM(F7:Q7)</f>
        <v>54416.04</v>
      </c>
      <c r="S7" s="7"/>
    </row>
    <row r="8" spans="1:19" x14ac:dyDescent="0.25">
      <c r="A8" s="8" t="s">
        <v>133</v>
      </c>
      <c r="B8" s="11" t="s">
        <v>132</v>
      </c>
      <c r="C8" s="2"/>
      <c r="D8" s="2"/>
      <c r="E8" s="2"/>
      <c r="F8" s="5">
        <v>0</v>
      </c>
      <c r="G8" s="5">
        <v>0</v>
      </c>
      <c r="H8" s="5">
        <v>618</v>
      </c>
      <c r="I8" s="5">
        <v>0</v>
      </c>
      <c r="J8" s="5">
        <v>1358.08</v>
      </c>
      <c r="K8" s="5">
        <v>0</v>
      </c>
      <c r="L8" s="5">
        <v>618</v>
      </c>
      <c r="M8" s="5">
        <v>618</v>
      </c>
      <c r="N8" s="5">
        <v>0</v>
      </c>
      <c r="O8" s="5">
        <v>0</v>
      </c>
      <c r="P8" s="5">
        <v>0</v>
      </c>
      <c r="Q8" s="5">
        <v>0</v>
      </c>
      <c r="R8" s="15">
        <f>SUM(F8:Q8)</f>
        <v>3212.08</v>
      </c>
    </row>
    <row r="9" spans="1:19" x14ac:dyDescent="0.25">
      <c r="A9" s="8" t="s">
        <v>135</v>
      </c>
      <c r="B9" s="11" t="s">
        <v>134</v>
      </c>
      <c r="C9" s="2"/>
      <c r="D9" s="2"/>
      <c r="E9" s="2"/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1306</v>
      </c>
      <c r="O9" s="5">
        <v>0</v>
      </c>
      <c r="P9" s="5">
        <v>618</v>
      </c>
      <c r="Q9" s="5">
        <v>8169.8</v>
      </c>
      <c r="R9" s="15">
        <f t="shared" ref="R9:R72" si="0">SUM(F9:Q9)</f>
        <v>10093.799999999999</v>
      </c>
    </row>
    <row r="10" spans="1:19" x14ac:dyDescent="0.25">
      <c r="A10" s="8" t="s">
        <v>137</v>
      </c>
      <c r="B10" s="11" t="s">
        <v>136</v>
      </c>
      <c r="C10" s="11" t="s">
        <v>167</v>
      </c>
      <c r="D10" s="12" t="s">
        <v>251</v>
      </c>
      <c r="E10" s="11" t="s">
        <v>181</v>
      </c>
      <c r="F10" s="5">
        <v>6006.46</v>
      </c>
      <c r="G10" s="5">
        <v>6675.0599999999995</v>
      </c>
      <c r="H10" s="5">
        <v>3494.0200000000004</v>
      </c>
      <c r="I10" s="5">
        <v>3292.19</v>
      </c>
      <c r="J10" s="5">
        <v>1503.71</v>
      </c>
      <c r="K10" s="5">
        <v>4853.4799999999996</v>
      </c>
      <c r="L10" s="5">
        <v>4685.8799999999992</v>
      </c>
      <c r="M10" s="5">
        <v>3568.81</v>
      </c>
      <c r="N10" s="5">
        <v>5167.9799999999996</v>
      </c>
      <c r="O10" s="5">
        <v>16170.099999999999</v>
      </c>
      <c r="P10" s="5">
        <v>13917.34</v>
      </c>
      <c r="Q10" s="5">
        <v>0</v>
      </c>
      <c r="R10" s="15">
        <f t="shared" si="0"/>
        <v>69335.03</v>
      </c>
    </row>
    <row r="11" spans="1:19" x14ac:dyDescent="0.25">
      <c r="A11" s="8" t="s">
        <v>305</v>
      </c>
      <c r="B11" s="11" t="s">
        <v>140</v>
      </c>
      <c r="C11" s="11" t="s">
        <v>201</v>
      </c>
      <c r="D11" s="11" t="s">
        <v>206</v>
      </c>
      <c r="E11" s="11"/>
      <c r="F11" s="5">
        <v>486.12000000000012</v>
      </c>
      <c r="G11" s="5">
        <v>210.08000000000004</v>
      </c>
      <c r="H11" s="5">
        <v>585.04000000000008</v>
      </c>
      <c r="I11" s="5">
        <v>41.2</v>
      </c>
      <c r="J11" s="5">
        <v>309</v>
      </c>
      <c r="K11" s="5">
        <v>247.2</v>
      </c>
      <c r="L11" s="5">
        <v>271.89</v>
      </c>
      <c r="M11" s="5">
        <v>9409.35</v>
      </c>
      <c r="N11" s="5">
        <v>409.94000000000011</v>
      </c>
      <c r="O11" s="5">
        <v>1343.1599999999999</v>
      </c>
      <c r="P11" s="5">
        <v>6152.5100000000011</v>
      </c>
      <c r="Q11" s="5">
        <v>5317.56</v>
      </c>
      <c r="R11" s="15">
        <f t="shared" si="0"/>
        <v>24783.050000000003</v>
      </c>
    </row>
    <row r="12" spans="1:19" x14ac:dyDescent="0.25">
      <c r="A12" s="8" t="s">
        <v>144</v>
      </c>
      <c r="B12" s="11" t="s">
        <v>143</v>
      </c>
      <c r="C12" s="2"/>
      <c r="D12" s="2"/>
      <c r="E12" s="2"/>
      <c r="F12" s="5">
        <v>2813.44</v>
      </c>
      <c r="G12" s="5">
        <v>5929.56</v>
      </c>
      <c r="H12" s="5">
        <v>0</v>
      </c>
      <c r="I12" s="5">
        <v>1714.94</v>
      </c>
      <c r="J12" s="5">
        <v>1653.37</v>
      </c>
      <c r="K12" s="5">
        <v>569.46</v>
      </c>
      <c r="L12" s="5">
        <v>601.75</v>
      </c>
      <c r="M12" s="5">
        <v>98.06</v>
      </c>
      <c r="N12" s="5">
        <v>865.2</v>
      </c>
      <c r="O12" s="5">
        <v>1080.49</v>
      </c>
      <c r="P12" s="5">
        <v>1748.65</v>
      </c>
      <c r="Q12" s="5">
        <v>3149.67</v>
      </c>
      <c r="R12" s="15">
        <f t="shared" si="0"/>
        <v>20224.590000000004</v>
      </c>
    </row>
    <row r="13" spans="1:19" x14ac:dyDescent="0.25">
      <c r="A13" s="8" t="s">
        <v>146</v>
      </c>
      <c r="B13" s="11" t="s">
        <v>145</v>
      </c>
      <c r="C13" s="2"/>
      <c r="D13" s="2"/>
      <c r="E13" s="2"/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19663.93</v>
      </c>
      <c r="N13" s="5">
        <v>0</v>
      </c>
      <c r="O13" s="5">
        <v>0</v>
      </c>
      <c r="P13" s="5">
        <v>2196.54</v>
      </c>
      <c r="Q13" s="5">
        <v>1213.96</v>
      </c>
      <c r="R13" s="15">
        <f t="shared" si="0"/>
        <v>23074.43</v>
      </c>
    </row>
    <row r="14" spans="1:19" x14ac:dyDescent="0.25">
      <c r="A14" s="8" t="s">
        <v>148</v>
      </c>
      <c r="B14" s="11" t="s">
        <v>147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15">
        <f>SUM(F14:Q14)</f>
        <v>0</v>
      </c>
    </row>
    <row r="15" spans="1:19" x14ac:dyDescent="0.25">
      <c r="A15" s="8" t="s">
        <v>152</v>
      </c>
      <c r="B15" s="11" t="s">
        <v>151</v>
      </c>
      <c r="C15" s="2"/>
      <c r="D15" s="2"/>
      <c r="E15" s="2"/>
      <c r="F15" s="5">
        <v>879.12</v>
      </c>
      <c r="G15" s="5">
        <v>1371.96</v>
      </c>
      <c r="H15" s="5">
        <v>509.15</v>
      </c>
      <c r="I15" s="5">
        <v>2743.92</v>
      </c>
      <c r="J15" s="5">
        <v>2134.16</v>
      </c>
      <c r="K15" s="5">
        <v>1070.1300000000001</v>
      </c>
      <c r="L15" s="5">
        <v>0</v>
      </c>
      <c r="M15" s="5">
        <v>1371.96</v>
      </c>
      <c r="N15" s="5">
        <v>2743.92</v>
      </c>
      <c r="O15" s="5">
        <v>457.32</v>
      </c>
      <c r="P15" s="5">
        <v>1829.28</v>
      </c>
      <c r="Q15" s="5">
        <v>1423.79</v>
      </c>
      <c r="R15" s="15">
        <f t="shared" si="0"/>
        <v>16534.71</v>
      </c>
    </row>
    <row r="16" spans="1:19" x14ac:dyDescent="0.25">
      <c r="A16" s="8" t="s">
        <v>154</v>
      </c>
      <c r="B16" s="11" t="s">
        <v>153</v>
      </c>
      <c r="C16" s="2"/>
      <c r="D16" s="2"/>
      <c r="E16" s="2"/>
      <c r="F16" s="5">
        <v>433.67</v>
      </c>
      <c r="G16" s="5">
        <v>216329.42</v>
      </c>
      <c r="H16" s="5">
        <v>0</v>
      </c>
      <c r="I16" s="5">
        <v>337.44</v>
      </c>
      <c r="J16" s="5">
        <v>359.64</v>
      </c>
      <c r="K16" s="5">
        <v>464.75</v>
      </c>
      <c r="L16" s="5">
        <v>680.8</v>
      </c>
      <c r="M16" s="5">
        <v>0</v>
      </c>
      <c r="N16" s="5">
        <v>350.76</v>
      </c>
      <c r="O16" s="5">
        <v>0</v>
      </c>
      <c r="P16" s="5">
        <v>1161</v>
      </c>
      <c r="Q16" s="5">
        <v>0</v>
      </c>
      <c r="R16" s="15">
        <f t="shared" si="0"/>
        <v>220117.48000000004</v>
      </c>
    </row>
    <row r="17" spans="1:18" x14ac:dyDescent="0.25">
      <c r="A17" s="8" t="s">
        <v>156</v>
      </c>
      <c r="B17" s="11" t="s">
        <v>155</v>
      </c>
      <c r="C17" s="2"/>
      <c r="D17" s="2"/>
      <c r="E17" s="2"/>
      <c r="F17" s="5">
        <v>1474.64</v>
      </c>
      <c r="G17" s="5">
        <v>532.15</v>
      </c>
      <c r="H17" s="5">
        <v>1771.51</v>
      </c>
      <c r="I17" s="5">
        <v>0</v>
      </c>
      <c r="J17" s="5">
        <v>784.09</v>
      </c>
      <c r="K17" s="5">
        <v>4039.03</v>
      </c>
      <c r="L17" s="5">
        <v>5558.03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15">
        <f>SUM(F17:Q17)</f>
        <v>14159.45</v>
      </c>
    </row>
    <row r="18" spans="1:18" x14ac:dyDescent="0.25">
      <c r="A18" s="8" t="s">
        <v>158</v>
      </c>
      <c r="B18" s="11" t="s">
        <v>157</v>
      </c>
      <c r="C18" s="52"/>
      <c r="D18" s="2"/>
      <c r="E18" s="2"/>
      <c r="F18" s="5">
        <v>339.18999999999994</v>
      </c>
      <c r="G18" s="5">
        <v>1207.3599999999999</v>
      </c>
      <c r="H18" s="5">
        <v>989.86</v>
      </c>
      <c r="I18" s="5">
        <v>612.79999999999995</v>
      </c>
      <c r="J18" s="5">
        <v>717.97</v>
      </c>
      <c r="K18" s="5">
        <v>637.06000000000006</v>
      </c>
      <c r="L18" s="5">
        <v>1060.95</v>
      </c>
      <c r="M18" s="5">
        <v>409.57000000000005</v>
      </c>
      <c r="N18" s="5">
        <v>1298.82</v>
      </c>
      <c r="O18" s="5">
        <v>429.88</v>
      </c>
      <c r="P18" s="5">
        <v>279.08</v>
      </c>
      <c r="Q18" s="5">
        <v>1115.8</v>
      </c>
      <c r="R18" s="15">
        <f t="shared" si="0"/>
        <v>9098.34</v>
      </c>
    </row>
    <row r="19" spans="1:18" x14ac:dyDescent="0.25">
      <c r="A19" s="8" t="s">
        <v>162</v>
      </c>
      <c r="B19" s="11" t="s">
        <v>161</v>
      </c>
      <c r="C19" s="2"/>
      <c r="D19" s="2"/>
      <c r="E19" s="2"/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5">
        <f t="shared" si="0"/>
        <v>0</v>
      </c>
    </row>
    <row r="20" spans="1:18" x14ac:dyDescent="0.25">
      <c r="A20" s="8" t="s">
        <v>164</v>
      </c>
      <c r="B20" s="11" t="s">
        <v>163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5">
        <f t="shared" si="0"/>
        <v>0</v>
      </c>
    </row>
    <row r="21" spans="1:18" x14ac:dyDescent="0.25">
      <c r="A21" s="8" t="s">
        <v>166</v>
      </c>
      <c r="B21" s="11" t="s">
        <v>165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5">
        <f t="shared" si="0"/>
        <v>0</v>
      </c>
    </row>
    <row r="22" spans="1:18" x14ac:dyDescent="0.25">
      <c r="A22" s="8" t="s">
        <v>379</v>
      </c>
      <c r="B22" s="11" t="s">
        <v>170</v>
      </c>
      <c r="C22" s="2"/>
      <c r="D22" s="2"/>
      <c r="E22" s="2"/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5">
        <f t="shared" si="0"/>
        <v>0</v>
      </c>
    </row>
    <row r="23" spans="1:18" x14ac:dyDescent="0.25">
      <c r="A23" s="8" t="s">
        <v>173</v>
      </c>
      <c r="B23" s="11" t="s">
        <v>172</v>
      </c>
      <c r="C23" s="2"/>
      <c r="D23" s="2"/>
      <c r="E23" s="2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5">
        <f t="shared" si="0"/>
        <v>0</v>
      </c>
    </row>
    <row r="24" spans="1:18" x14ac:dyDescent="0.25">
      <c r="A24" s="8" t="s">
        <v>175</v>
      </c>
      <c r="B24" s="11" t="s">
        <v>174</v>
      </c>
      <c r="C24" s="2"/>
      <c r="D24" s="2"/>
      <c r="E24" s="2"/>
      <c r="F24" s="5">
        <v>1648</v>
      </c>
      <c r="G24" s="5">
        <v>135.96</v>
      </c>
      <c r="H24" s="5">
        <v>140.08000000000001</v>
      </c>
      <c r="I24" s="5">
        <v>135.96</v>
      </c>
      <c r="J24" s="5">
        <v>476.96000000000004</v>
      </c>
      <c r="K24" s="5">
        <v>688.04</v>
      </c>
      <c r="L24" s="5">
        <v>271.92</v>
      </c>
      <c r="M24" s="5">
        <v>889.92000000000007</v>
      </c>
      <c r="N24" s="5">
        <v>753.96</v>
      </c>
      <c r="O24" s="5">
        <v>135.96</v>
      </c>
      <c r="P24" s="5">
        <v>135.96</v>
      </c>
      <c r="Q24" s="5">
        <v>206</v>
      </c>
      <c r="R24" s="15">
        <f t="shared" si="0"/>
        <v>5618.72</v>
      </c>
    </row>
    <row r="25" spans="1:18" x14ac:dyDescent="0.25">
      <c r="A25" s="8" t="s">
        <v>180</v>
      </c>
      <c r="B25" s="11" t="s">
        <v>179</v>
      </c>
      <c r="C25" s="2"/>
      <c r="D25" s="2"/>
      <c r="E25" s="2"/>
      <c r="F25" s="5">
        <v>0</v>
      </c>
      <c r="G25" s="5">
        <v>368</v>
      </c>
      <c r="H25" s="5">
        <v>0</v>
      </c>
      <c r="I25" s="5">
        <v>0</v>
      </c>
      <c r="J25" s="5">
        <v>0</v>
      </c>
      <c r="K25" s="5">
        <v>0</v>
      </c>
      <c r="L25" s="5">
        <v>528</v>
      </c>
      <c r="M25" s="5">
        <v>0</v>
      </c>
      <c r="N25" s="5">
        <v>0</v>
      </c>
      <c r="O25" s="5">
        <v>412</v>
      </c>
      <c r="P25" s="5">
        <v>0</v>
      </c>
      <c r="Q25" s="5">
        <v>0</v>
      </c>
      <c r="R25" s="15">
        <f t="shared" si="0"/>
        <v>1308</v>
      </c>
    </row>
    <row r="26" spans="1:18" x14ac:dyDescent="0.25">
      <c r="A26" s="8" t="s">
        <v>185</v>
      </c>
      <c r="B26" s="11" t="s">
        <v>184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5">
        <f t="shared" si="0"/>
        <v>0</v>
      </c>
    </row>
    <row r="27" spans="1:18" x14ac:dyDescent="0.25">
      <c r="A27" s="8" t="s">
        <v>187</v>
      </c>
      <c r="B27" s="11" t="s">
        <v>186</v>
      </c>
      <c r="C27" s="2"/>
      <c r="D27" s="2"/>
      <c r="E27" s="2"/>
      <c r="F27" s="5">
        <v>2079</v>
      </c>
      <c r="G27" s="5">
        <v>3172.4</v>
      </c>
      <c r="H27" s="5">
        <v>0</v>
      </c>
      <c r="I27" s="5">
        <v>1915.2</v>
      </c>
      <c r="J27" s="5">
        <v>1730.4</v>
      </c>
      <c r="K27" s="5">
        <v>1297.8</v>
      </c>
      <c r="L27" s="5">
        <v>0</v>
      </c>
      <c r="M27" s="5">
        <v>1730.4</v>
      </c>
      <c r="N27" s="5">
        <v>3028.2</v>
      </c>
      <c r="O27" s="5">
        <v>432.6</v>
      </c>
      <c r="P27" s="5">
        <v>0</v>
      </c>
      <c r="Q27" s="5">
        <v>432.6</v>
      </c>
      <c r="R27" s="15">
        <f t="shared" si="0"/>
        <v>15818.599999999999</v>
      </c>
    </row>
    <row r="28" spans="1:18" x14ac:dyDescent="0.25">
      <c r="A28" s="8" t="s">
        <v>189</v>
      </c>
      <c r="B28" s="11" t="s">
        <v>188</v>
      </c>
      <c r="C28" s="2"/>
      <c r="D28" s="2"/>
      <c r="E28" s="2"/>
      <c r="F28" s="5">
        <v>0</v>
      </c>
      <c r="G28" s="5">
        <v>70.040000000000006</v>
      </c>
      <c r="H28" s="5">
        <v>618</v>
      </c>
      <c r="I28" s="5">
        <v>1854</v>
      </c>
      <c r="J28" s="5">
        <v>618</v>
      </c>
      <c r="K28" s="5">
        <v>618</v>
      </c>
      <c r="L28" s="5">
        <v>1100.04</v>
      </c>
      <c r="M28" s="5">
        <v>1236</v>
      </c>
      <c r="N28" s="5">
        <v>70.040000000000006</v>
      </c>
      <c r="O28" s="5">
        <v>898.07999999999993</v>
      </c>
      <c r="P28" s="5">
        <v>0</v>
      </c>
      <c r="Q28" s="5">
        <v>618</v>
      </c>
      <c r="R28" s="15">
        <f t="shared" si="0"/>
        <v>7700.2</v>
      </c>
    </row>
    <row r="29" spans="1:18" x14ac:dyDescent="0.25">
      <c r="A29" s="8" t="s">
        <v>191</v>
      </c>
      <c r="B29" s="11" t="s">
        <v>190</v>
      </c>
      <c r="C29" s="2"/>
      <c r="D29" s="2"/>
      <c r="E29" s="2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5">
        <f t="shared" si="0"/>
        <v>0</v>
      </c>
    </row>
    <row r="30" spans="1:18" x14ac:dyDescent="0.25">
      <c r="A30" s="8" t="s">
        <v>193</v>
      </c>
      <c r="B30" s="11" t="s">
        <v>192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15">
        <f t="shared" si="0"/>
        <v>0</v>
      </c>
    </row>
    <row r="31" spans="1:18" x14ac:dyDescent="0.25">
      <c r="A31" s="8" t="s">
        <v>196</v>
      </c>
      <c r="B31" s="11" t="s">
        <v>195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0</v>
      </c>
    </row>
    <row r="32" spans="1:18" x14ac:dyDescent="0.25">
      <c r="A32" s="8" t="s">
        <v>198</v>
      </c>
      <c r="B32" s="11" t="s">
        <v>197</v>
      </c>
      <c r="C32" s="2"/>
      <c r="D32" s="2"/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0</v>
      </c>
    </row>
    <row r="33" spans="1:18" x14ac:dyDescent="0.25">
      <c r="A33" s="8" t="s">
        <v>200</v>
      </c>
      <c r="B33" s="11" t="s">
        <v>199</v>
      </c>
      <c r="C33" s="2"/>
      <c r="D33" s="2"/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15">
        <f t="shared" si="0"/>
        <v>0</v>
      </c>
    </row>
    <row r="34" spans="1:18" x14ac:dyDescent="0.25">
      <c r="A34" s="8" t="s">
        <v>203</v>
      </c>
      <c r="B34" s="11" t="s">
        <v>202</v>
      </c>
      <c r="C34" s="2"/>
      <c r="D34" s="2"/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0</v>
      </c>
    </row>
    <row r="35" spans="1:18" x14ac:dyDescent="0.25">
      <c r="A35" s="8" t="s">
        <v>205</v>
      </c>
      <c r="B35" s="11" t="s">
        <v>204</v>
      </c>
      <c r="C35" s="13" t="s">
        <v>276</v>
      </c>
      <c r="D35" s="2"/>
      <c r="E35" s="2"/>
      <c r="F35" s="5">
        <v>0</v>
      </c>
      <c r="G35" s="5">
        <v>6493.23</v>
      </c>
      <c r="H35" s="5">
        <v>6045.77</v>
      </c>
      <c r="I35" s="5">
        <v>6048.82</v>
      </c>
      <c r="J35" s="5">
        <v>6045.77</v>
      </c>
      <c r="K35" s="5">
        <v>0</v>
      </c>
      <c r="L35" s="5">
        <v>0</v>
      </c>
      <c r="M35" s="5">
        <v>12884.22</v>
      </c>
      <c r="N35" s="5">
        <v>14637.27</v>
      </c>
      <c r="O35" s="5">
        <v>4753.07</v>
      </c>
      <c r="P35" s="5">
        <v>0</v>
      </c>
      <c r="Q35" s="5">
        <v>0</v>
      </c>
      <c r="R35" s="15">
        <f>SUM(F35:Q35)</f>
        <v>56908.15</v>
      </c>
    </row>
    <row r="36" spans="1:18" x14ac:dyDescent="0.25">
      <c r="A36" s="8" t="s">
        <v>208</v>
      </c>
      <c r="B36" s="11" t="s">
        <v>207</v>
      </c>
      <c r="C36" s="2"/>
      <c r="D36" s="2"/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15">
        <f t="shared" si="0"/>
        <v>0</v>
      </c>
    </row>
    <row r="37" spans="1:18" x14ac:dyDescent="0.25">
      <c r="A37" s="8" t="s">
        <v>210</v>
      </c>
      <c r="B37" s="11" t="s">
        <v>209</v>
      </c>
      <c r="C37" s="12" t="s">
        <v>275</v>
      </c>
      <c r="D37" s="11" t="s">
        <v>211</v>
      </c>
      <c r="E37" s="12" t="s">
        <v>258</v>
      </c>
      <c r="F37" s="5">
        <v>29734.13</v>
      </c>
      <c r="G37" s="5">
        <v>22149.31</v>
      </c>
      <c r="H37" s="5">
        <v>18039.53</v>
      </c>
      <c r="I37" s="5">
        <v>19515.64</v>
      </c>
      <c r="J37" s="5">
        <v>27560.09</v>
      </c>
      <c r="K37" s="5">
        <v>23153.41</v>
      </c>
      <c r="L37" s="5">
        <v>0</v>
      </c>
      <c r="M37" s="5">
        <v>58318.75</v>
      </c>
      <c r="N37" s="5">
        <v>24964.959999999999</v>
      </c>
      <c r="O37" s="5">
        <v>19939.18</v>
      </c>
      <c r="P37" s="5">
        <v>28068.84</v>
      </c>
      <c r="Q37" s="5">
        <v>20715.599999999999</v>
      </c>
      <c r="R37" s="15">
        <f t="shared" si="0"/>
        <v>292159.43999999994</v>
      </c>
    </row>
    <row r="38" spans="1:18" x14ac:dyDescent="0.25">
      <c r="A38" s="8" t="s">
        <v>213</v>
      </c>
      <c r="B38" s="11" t="s">
        <v>212</v>
      </c>
      <c r="C38" s="11" t="s">
        <v>103</v>
      </c>
      <c r="D38" s="2"/>
      <c r="E38" s="2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414.75</v>
      </c>
      <c r="P38" s="5">
        <v>0</v>
      </c>
      <c r="Q38" s="5">
        <v>0</v>
      </c>
      <c r="R38" s="15">
        <f t="shared" si="0"/>
        <v>414.75</v>
      </c>
    </row>
    <row r="39" spans="1:18" x14ac:dyDescent="0.25">
      <c r="A39" s="8" t="s">
        <v>215</v>
      </c>
      <c r="B39" s="11" t="s">
        <v>214</v>
      </c>
      <c r="C39" s="2"/>
      <c r="D39" s="2"/>
      <c r="E39" s="2"/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15">
        <f t="shared" si="0"/>
        <v>0</v>
      </c>
    </row>
    <row r="40" spans="1:18" x14ac:dyDescent="0.25">
      <c r="A40" s="8" t="s">
        <v>219</v>
      </c>
      <c r="B40" s="11" t="s">
        <v>218</v>
      </c>
      <c r="C40" s="2"/>
      <c r="D40" s="2"/>
      <c r="E40" s="2"/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15">
        <f t="shared" si="0"/>
        <v>0</v>
      </c>
    </row>
    <row r="41" spans="1:18" x14ac:dyDescent="0.25">
      <c r="A41" s="8" t="s">
        <v>221</v>
      </c>
      <c r="B41" s="11" t="s">
        <v>220</v>
      </c>
      <c r="C41" s="2"/>
      <c r="D41" s="2"/>
      <c r="E41" s="2"/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15">
        <f t="shared" si="0"/>
        <v>0</v>
      </c>
    </row>
    <row r="42" spans="1:18" x14ac:dyDescent="0.25">
      <c r="A42" s="8" t="s">
        <v>223</v>
      </c>
      <c r="B42" s="11" t="s">
        <v>222</v>
      </c>
      <c r="C42" s="2"/>
      <c r="D42" s="2"/>
      <c r="E42" s="2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5">
        <f t="shared" si="0"/>
        <v>0</v>
      </c>
    </row>
    <row r="43" spans="1:18" x14ac:dyDescent="0.25">
      <c r="A43" s="8" t="s">
        <v>225</v>
      </c>
      <c r="B43" s="11" t="s">
        <v>224</v>
      </c>
      <c r="C43" s="2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0</v>
      </c>
    </row>
    <row r="44" spans="1:18" x14ac:dyDescent="0.25">
      <c r="A44" s="8" t="s">
        <v>227</v>
      </c>
      <c r="B44" s="11" t="s">
        <v>226</v>
      </c>
      <c r="C44" s="2"/>
      <c r="D44" s="2"/>
      <c r="E44" s="2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5">
        <f t="shared" si="0"/>
        <v>0</v>
      </c>
    </row>
    <row r="45" spans="1:18" x14ac:dyDescent="0.25">
      <c r="A45" s="8" t="s">
        <v>229</v>
      </c>
      <c r="B45" s="11" t="s">
        <v>228</v>
      </c>
      <c r="C45" s="2"/>
      <c r="D45" s="2"/>
      <c r="E45" s="2"/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5">
        <f t="shared" si="0"/>
        <v>0</v>
      </c>
    </row>
    <row r="46" spans="1:18" x14ac:dyDescent="0.25">
      <c r="A46" s="8" t="s">
        <v>232</v>
      </c>
      <c r="B46" s="11" t="s">
        <v>231</v>
      </c>
      <c r="C46" s="2"/>
      <c r="D46" s="2"/>
      <c r="E46" s="2"/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0</v>
      </c>
    </row>
    <row r="47" spans="1:18" x14ac:dyDescent="0.25">
      <c r="A47" s="8" t="s">
        <v>234</v>
      </c>
      <c r="B47" s="11" t="s">
        <v>233</v>
      </c>
      <c r="C47" s="2"/>
      <c r="D47" s="2"/>
      <c r="E47" s="2"/>
      <c r="F47" s="5">
        <v>0</v>
      </c>
      <c r="G47" s="5">
        <v>0</v>
      </c>
      <c r="H47" s="5">
        <v>3474</v>
      </c>
      <c r="I47" s="5">
        <v>1572</v>
      </c>
      <c r="J47" s="5">
        <v>1036</v>
      </c>
      <c r="K47" s="5">
        <v>0</v>
      </c>
      <c r="L47" s="5">
        <v>0</v>
      </c>
      <c r="M47" s="5">
        <v>3812.04</v>
      </c>
      <c r="N47" s="5">
        <v>412</v>
      </c>
      <c r="O47" s="5">
        <v>0</v>
      </c>
      <c r="P47" s="5">
        <v>0</v>
      </c>
      <c r="Q47" s="5">
        <v>0</v>
      </c>
      <c r="R47" s="15">
        <f t="shared" si="0"/>
        <v>10306.040000000001</v>
      </c>
    </row>
    <row r="48" spans="1:18" x14ac:dyDescent="0.25">
      <c r="A48" s="8" t="s">
        <v>237</v>
      </c>
      <c r="B48" s="11" t="s">
        <v>236</v>
      </c>
      <c r="C48" s="2"/>
      <c r="D48" s="2"/>
      <c r="E48" s="2"/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1236</v>
      </c>
      <c r="M48" s="5">
        <v>618</v>
      </c>
      <c r="N48" s="5">
        <v>0</v>
      </c>
      <c r="O48" s="5">
        <v>618</v>
      </c>
      <c r="P48" s="5">
        <v>0</v>
      </c>
      <c r="Q48" s="5">
        <v>0</v>
      </c>
      <c r="R48" s="15">
        <f t="shared" si="0"/>
        <v>2472</v>
      </c>
    </row>
    <row r="49" spans="1:18" x14ac:dyDescent="0.25">
      <c r="A49" s="8" t="s">
        <v>239</v>
      </c>
      <c r="B49" s="11" t="s">
        <v>238</v>
      </c>
      <c r="C49" s="2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15">
        <f t="shared" si="0"/>
        <v>0</v>
      </c>
    </row>
    <row r="50" spans="1:18" x14ac:dyDescent="0.25">
      <c r="A50" s="8" t="s">
        <v>241</v>
      </c>
      <c r="B50" s="12" t="s">
        <v>240</v>
      </c>
      <c r="C50" s="11" t="s">
        <v>142</v>
      </c>
      <c r="D50" s="11" t="s">
        <v>176</v>
      </c>
      <c r="E50" s="11"/>
      <c r="F50" s="5">
        <v>0</v>
      </c>
      <c r="G50" s="5">
        <v>0</v>
      </c>
      <c r="H50" s="5">
        <v>0</v>
      </c>
      <c r="I50" s="5">
        <v>75447.67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981.19</v>
      </c>
      <c r="P50" s="5">
        <v>52092.73</v>
      </c>
      <c r="Q50" s="5">
        <v>0</v>
      </c>
      <c r="R50" s="15">
        <f t="shared" si="0"/>
        <v>128521.59</v>
      </c>
    </row>
    <row r="51" spans="1:18" x14ac:dyDescent="0.25">
      <c r="A51" s="8" t="s">
        <v>244</v>
      </c>
      <c r="B51" s="12" t="s">
        <v>243</v>
      </c>
      <c r="C51" s="2"/>
      <c r="D51" s="2"/>
      <c r="E51" s="2"/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5">
        <f t="shared" si="0"/>
        <v>0</v>
      </c>
    </row>
    <row r="52" spans="1:18" x14ac:dyDescent="0.25">
      <c r="A52" s="8" t="s">
        <v>246</v>
      </c>
      <c r="B52" s="12" t="s">
        <v>245</v>
      </c>
      <c r="C52" s="2"/>
      <c r="D52" s="2"/>
      <c r="E52" s="2"/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5">
        <f t="shared" si="0"/>
        <v>0</v>
      </c>
    </row>
    <row r="53" spans="1:18" x14ac:dyDescent="0.25">
      <c r="A53" s="8" t="s">
        <v>248</v>
      </c>
      <c r="B53" s="12" t="s">
        <v>247</v>
      </c>
      <c r="C53" s="2"/>
      <c r="D53" s="2"/>
      <c r="E53" s="2"/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5">
        <f t="shared" si="0"/>
        <v>0</v>
      </c>
    </row>
    <row r="54" spans="1:18" x14ac:dyDescent="0.25">
      <c r="A54" s="8" t="s">
        <v>250</v>
      </c>
      <c r="B54" s="12" t="s">
        <v>249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5">
        <f t="shared" si="0"/>
        <v>0</v>
      </c>
    </row>
    <row r="55" spans="1:18" x14ac:dyDescent="0.25">
      <c r="A55" s="8" t="s">
        <v>253</v>
      </c>
      <c r="B55" s="12" t="s">
        <v>252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15">
        <f t="shared" si="0"/>
        <v>0</v>
      </c>
    </row>
    <row r="56" spans="1:18" x14ac:dyDescent="0.25">
      <c r="A56" s="8" t="s">
        <v>264</v>
      </c>
      <c r="B56" s="12" t="s">
        <v>263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5">
        <f t="shared" si="0"/>
        <v>0</v>
      </c>
    </row>
    <row r="57" spans="1:18" x14ac:dyDescent="0.25">
      <c r="A57" s="8" t="s">
        <v>266</v>
      </c>
      <c r="B57" s="12" t="s">
        <v>265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 t="shared" si="0"/>
        <v>0</v>
      </c>
    </row>
    <row r="58" spans="1:18" x14ac:dyDescent="0.25">
      <c r="A58" s="8" t="s">
        <v>268</v>
      </c>
      <c r="B58" s="12" t="s">
        <v>267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136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si="0"/>
        <v>136</v>
      </c>
    </row>
    <row r="59" spans="1:18" x14ac:dyDescent="0.25">
      <c r="A59" s="8" t="s">
        <v>270</v>
      </c>
      <c r="B59" s="12" t="s">
        <v>269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0"/>
        <v>0</v>
      </c>
    </row>
    <row r="60" spans="1:18" x14ac:dyDescent="0.25">
      <c r="A60" s="8" t="s">
        <v>382</v>
      </c>
      <c r="B60" s="12" t="s">
        <v>273</v>
      </c>
      <c r="C60" s="13" t="s">
        <v>383</v>
      </c>
      <c r="D60" s="2"/>
      <c r="E60" s="2"/>
      <c r="F60" s="5">
        <v>1624</v>
      </c>
      <c r="G60" s="5">
        <v>688.4</v>
      </c>
      <c r="H60" s="5">
        <v>4190.04</v>
      </c>
      <c r="I60" s="5">
        <v>2542.4</v>
      </c>
      <c r="J60" s="5">
        <v>1030</v>
      </c>
      <c r="K60" s="5">
        <v>3436.08</v>
      </c>
      <c r="L60" s="5">
        <v>2542.04</v>
      </c>
      <c r="M60" s="5">
        <v>2884</v>
      </c>
      <c r="N60" s="5">
        <v>618</v>
      </c>
      <c r="O60" s="5">
        <v>70</v>
      </c>
      <c r="P60" s="5">
        <v>1030</v>
      </c>
      <c r="Q60" s="5">
        <v>1236</v>
      </c>
      <c r="R60" s="15">
        <f t="shared" si="0"/>
        <v>21890.959999999999</v>
      </c>
    </row>
    <row r="61" spans="1:18" x14ac:dyDescent="0.25">
      <c r="A61" s="8" t="s">
        <v>255</v>
      </c>
      <c r="B61" s="12" t="s">
        <v>254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0"/>
        <v>0</v>
      </c>
    </row>
    <row r="62" spans="1:18" x14ac:dyDescent="0.25">
      <c r="A62" s="8" t="s">
        <v>257</v>
      </c>
      <c r="B62" s="12" t="s">
        <v>256</v>
      </c>
      <c r="C62" s="6"/>
      <c r="D62" s="6"/>
      <c r="E62" s="6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0"/>
        <v>0</v>
      </c>
    </row>
    <row r="63" spans="1:18" x14ac:dyDescent="0.25">
      <c r="A63" s="8" t="s">
        <v>260</v>
      </c>
      <c r="B63" s="12" t="s">
        <v>259</v>
      </c>
      <c r="C63" s="6"/>
      <c r="D63" s="6"/>
      <c r="E63" s="6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0"/>
        <v>0</v>
      </c>
    </row>
    <row r="64" spans="1:18" x14ac:dyDescent="0.25">
      <c r="A64" s="8" t="s">
        <v>262</v>
      </c>
      <c r="B64" s="13" t="s">
        <v>261</v>
      </c>
      <c r="C64" s="6"/>
      <c r="D64" s="6"/>
      <c r="E64" s="6"/>
      <c r="F64" s="5">
        <v>0</v>
      </c>
      <c r="G64" s="5">
        <v>0</v>
      </c>
      <c r="H64" s="5">
        <v>698.49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0"/>
        <v>698.49</v>
      </c>
    </row>
    <row r="65" spans="1:18" x14ac:dyDescent="0.25">
      <c r="A65" s="8" t="s">
        <v>139</v>
      </c>
      <c r="B65" s="11" t="s">
        <v>138</v>
      </c>
      <c r="C65" s="13" t="s">
        <v>277</v>
      </c>
      <c r="D65" s="11"/>
      <c r="E65" s="11"/>
      <c r="F65" s="5">
        <v>816.9</v>
      </c>
      <c r="G65" s="5">
        <v>51.8</v>
      </c>
      <c r="H65" s="5">
        <v>51.8</v>
      </c>
      <c r="I65" s="5">
        <v>560.9</v>
      </c>
      <c r="J65" s="5">
        <v>1485.1000000000001</v>
      </c>
      <c r="K65" s="5">
        <v>0</v>
      </c>
      <c r="L65" s="5">
        <v>0</v>
      </c>
      <c r="M65" s="5">
        <v>0</v>
      </c>
      <c r="N65" s="5">
        <v>100.6</v>
      </c>
      <c r="O65" s="5">
        <v>0</v>
      </c>
      <c r="P65" s="5">
        <v>301.79999999999995</v>
      </c>
      <c r="Q65" s="5">
        <v>0</v>
      </c>
      <c r="R65" s="15">
        <f t="shared" si="0"/>
        <v>3368.8999999999996</v>
      </c>
    </row>
    <row r="66" spans="1:18" x14ac:dyDescent="0.25">
      <c r="A66" s="8" t="s">
        <v>150</v>
      </c>
      <c r="B66" s="11" t="s">
        <v>149</v>
      </c>
      <c r="C66" s="11" t="s">
        <v>194</v>
      </c>
      <c r="D66" s="6"/>
      <c r="E66" s="6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0"/>
        <v>0</v>
      </c>
    </row>
    <row r="67" spans="1:18" x14ac:dyDescent="0.25">
      <c r="A67" s="8" t="s">
        <v>160</v>
      </c>
      <c r="B67" s="11" t="s">
        <v>159</v>
      </c>
      <c r="C67" s="11" t="s">
        <v>235</v>
      </c>
      <c r="D67" s="52"/>
      <c r="E67" s="11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30000</v>
      </c>
      <c r="R67" s="15">
        <f t="shared" si="0"/>
        <v>30000</v>
      </c>
    </row>
    <row r="68" spans="1:18" x14ac:dyDescent="0.25">
      <c r="A68" s="8" t="s">
        <v>169</v>
      </c>
      <c r="B68" s="11" t="s">
        <v>168</v>
      </c>
      <c r="C68" s="11" t="s">
        <v>182</v>
      </c>
      <c r="D68" s="6"/>
      <c r="E68" s="6"/>
      <c r="F68" s="5">
        <v>0</v>
      </c>
      <c r="G68" s="5">
        <v>457.32</v>
      </c>
      <c r="H68" s="5">
        <v>0</v>
      </c>
      <c r="I68" s="5">
        <v>457.32</v>
      </c>
      <c r="J68" s="5">
        <v>0</v>
      </c>
      <c r="K68" s="5">
        <v>0</v>
      </c>
      <c r="L68" s="5">
        <v>457.32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15">
        <f t="shared" si="0"/>
        <v>1371.96</v>
      </c>
    </row>
    <row r="69" spans="1:18" x14ac:dyDescent="0.25">
      <c r="A69" s="8" t="s">
        <v>178</v>
      </c>
      <c r="B69" s="11" t="s">
        <v>177</v>
      </c>
      <c r="C69" s="11" t="s">
        <v>183</v>
      </c>
      <c r="D69" s="11"/>
      <c r="E69" s="11"/>
      <c r="F69" s="5">
        <v>0</v>
      </c>
      <c r="G69" s="5">
        <v>3100.2</v>
      </c>
      <c r="H69" s="5">
        <v>0</v>
      </c>
      <c r="I69" s="5">
        <v>0</v>
      </c>
      <c r="J69" s="5">
        <v>1599.28</v>
      </c>
      <c r="K69" s="5">
        <v>2813.77</v>
      </c>
      <c r="L69" s="5">
        <v>1319.98</v>
      </c>
      <c r="M69" s="5">
        <v>0</v>
      </c>
      <c r="N69" s="5">
        <v>3377.2799999999997</v>
      </c>
      <c r="O69" s="5">
        <v>2702.11</v>
      </c>
      <c r="P69" s="5">
        <v>1271.19</v>
      </c>
      <c r="Q69" s="5">
        <v>1566.29</v>
      </c>
      <c r="R69" s="15">
        <f t="shared" si="0"/>
        <v>17750.099999999999</v>
      </c>
    </row>
    <row r="70" spans="1:18" x14ac:dyDescent="0.25">
      <c r="A70" s="8" t="s">
        <v>217</v>
      </c>
      <c r="B70" s="11" t="s">
        <v>216</v>
      </c>
      <c r="C70" s="12" t="s">
        <v>242</v>
      </c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6938.9600000000009</v>
      </c>
      <c r="P70" s="5">
        <v>0</v>
      </c>
      <c r="Q70" s="5">
        <v>0</v>
      </c>
      <c r="R70" s="15">
        <f t="shared" si="0"/>
        <v>6938.9600000000009</v>
      </c>
    </row>
    <row r="71" spans="1:18" x14ac:dyDescent="0.25">
      <c r="A71" s="8" t="s">
        <v>284</v>
      </c>
      <c r="B71" s="11" t="s">
        <v>278</v>
      </c>
      <c r="C71" s="1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0"/>
        <v>0</v>
      </c>
    </row>
    <row r="72" spans="1:18" x14ac:dyDescent="0.25">
      <c r="A72" s="8" t="s">
        <v>285</v>
      </c>
      <c r="B72" s="11" t="s">
        <v>279</v>
      </c>
      <c r="C72" s="1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si="0"/>
        <v>0</v>
      </c>
    </row>
    <row r="73" spans="1:18" x14ac:dyDescent="0.25">
      <c r="A73" s="8" t="s">
        <v>286</v>
      </c>
      <c r="B73" s="11" t="s">
        <v>281</v>
      </c>
      <c r="C73" s="1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ref="R73:R98" si="1">SUM(F73:Q73)</f>
        <v>0</v>
      </c>
    </row>
    <row r="74" spans="1:18" x14ac:dyDescent="0.25">
      <c r="A74" s="8" t="s">
        <v>287</v>
      </c>
      <c r="B74" s="11" t="s">
        <v>282</v>
      </c>
      <c r="C74" s="1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5">
        <f t="shared" si="1"/>
        <v>0</v>
      </c>
    </row>
    <row r="75" spans="1:18" x14ac:dyDescent="0.25">
      <c r="A75" s="8" t="s">
        <v>288</v>
      </c>
      <c r="B75" s="11" t="s">
        <v>283</v>
      </c>
      <c r="C75" s="1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1"/>
        <v>0</v>
      </c>
    </row>
    <row r="76" spans="1:18" x14ac:dyDescent="0.25">
      <c r="A76" s="8" t="s">
        <v>290</v>
      </c>
      <c r="B76" s="13" t="s">
        <v>289</v>
      </c>
      <c r="C76" s="1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15">
        <f t="shared" si="1"/>
        <v>0</v>
      </c>
    </row>
    <row r="77" spans="1:18" x14ac:dyDescent="0.25">
      <c r="A77" s="8" t="s">
        <v>292</v>
      </c>
      <c r="B77" s="13" t="s">
        <v>291</v>
      </c>
      <c r="C77" s="1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1"/>
        <v>0</v>
      </c>
    </row>
    <row r="78" spans="1:18" x14ac:dyDescent="0.25">
      <c r="A78" s="8" t="s">
        <v>294</v>
      </c>
      <c r="B78" s="17" t="s">
        <v>293</v>
      </c>
      <c r="C78" s="13" t="s">
        <v>352</v>
      </c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1"/>
        <v>0</v>
      </c>
    </row>
    <row r="79" spans="1:18" x14ac:dyDescent="0.25">
      <c r="A79" s="8" t="s">
        <v>237</v>
      </c>
      <c r="B79" s="13" t="s">
        <v>295</v>
      </c>
      <c r="C79" s="1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1"/>
        <v>0</v>
      </c>
    </row>
    <row r="80" spans="1:18" x14ac:dyDescent="0.25">
      <c r="A80" s="8" t="s">
        <v>297</v>
      </c>
      <c r="B80" s="13" t="s">
        <v>296</v>
      </c>
      <c r="C80" s="1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1"/>
        <v>0</v>
      </c>
    </row>
    <row r="81" spans="1:18" x14ac:dyDescent="0.25">
      <c r="A81" s="8" t="s">
        <v>306</v>
      </c>
      <c r="B81" s="17" t="s">
        <v>308</v>
      </c>
      <c r="C81" s="1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1"/>
        <v>0</v>
      </c>
    </row>
    <row r="82" spans="1:18" x14ac:dyDescent="0.25">
      <c r="A82" s="8" t="s">
        <v>325</v>
      </c>
      <c r="B82" s="13" t="s">
        <v>326</v>
      </c>
      <c r="C82" s="1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1"/>
        <v>0</v>
      </c>
    </row>
    <row r="83" spans="1:18" x14ac:dyDescent="0.25">
      <c r="A83" s="8" t="s">
        <v>307</v>
      </c>
      <c r="B83" s="13" t="s">
        <v>309</v>
      </c>
      <c r="C83" s="1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1"/>
        <v>0</v>
      </c>
    </row>
    <row r="84" spans="1:18" x14ac:dyDescent="0.25">
      <c r="A84" s="8" t="s">
        <v>329</v>
      </c>
      <c r="B84" s="13" t="s">
        <v>328</v>
      </c>
      <c r="C84" s="35"/>
      <c r="D84" s="36"/>
      <c r="E84" s="52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1"/>
        <v>0</v>
      </c>
    </row>
    <row r="85" spans="1:18" x14ac:dyDescent="0.25">
      <c r="A85" s="8" t="s">
        <v>330</v>
      </c>
      <c r="B85" s="13" t="s">
        <v>335</v>
      </c>
      <c r="C85" s="35"/>
      <c r="D85" s="36"/>
      <c r="E85" s="52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13253.31</v>
      </c>
      <c r="Q85" s="5">
        <v>0</v>
      </c>
      <c r="R85" s="15">
        <f t="shared" si="1"/>
        <v>13253.31</v>
      </c>
    </row>
    <row r="86" spans="1:18" x14ac:dyDescent="0.25">
      <c r="A86" s="8" t="s">
        <v>332</v>
      </c>
      <c r="B86" s="17" t="s">
        <v>331</v>
      </c>
      <c r="C86" s="13" t="s">
        <v>420</v>
      </c>
      <c r="D86" s="36"/>
      <c r="E86" s="52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5">
        <f t="shared" si="1"/>
        <v>0</v>
      </c>
    </row>
    <row r="87" spans="1:18" x14ac:dyDescent="0.25">
      <c r="A87" s="8" t="s">
        <v>336</v>
      </c>
      <c r="B87" s="17" t="s">
        <v>337</v>
      </c>
      <c r="C87" s="35"/>
      <c r="D87" s="36"/>
      <c r="E87" s="52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5">
        <f t="shared" si="1"/>
        <v>0</v>
      </c>
    </row>
    <row r="88" spans="1:18" x14ac:dyDescent="0.25">
      <c r="A88" s="8" t="s">
        <v>334</v>
      </c>
      <c r="B88" s="17" t="s">
        <v>333</v>
      </c>
      <c r="C88" s="35"/>
      <c r="D88" s="36"/>
      <c r="E88" s="52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1"/>
        <v>0</v>
      </c>
    </row>
    <row r="89" spans="1:18" x14ac:dyDescent="0.25">
      <c r="A89" s="8" t="s">
        <v>339</v>
      </c>
      <c r="B89" s="13" t="s">
        <v>338</v>
      </c>
      <c r="C89" s="13" t="s">
        <v>344</v>
      </c>
      <c r="D89" s="13" t="s">
        <v>351</v>
      </c>
      <c r="E89" s="5"/>
      <c r="F89" s="5">
        <v>2705.25</v>
      </c>
      <c r="G89" s="5">
        <v>1334</v>
      </c>
      <c r="H89" s="5">
        <v>5083</v>
      </c>
      <c r="I89" s="5">
        <v>3994</v>
      </c>
      <c r="J89" s="5">
        <v>1306</v>
      </c>
      <c r="K89" s="5">
        <v>1942</v>
      </c>
      <c r="L89" s="5">
        <v>528</v>
      </c>
      <c r="M89" s="5">
        <v>2322</v>
      </c>
      <c r="N89" s="5">
        <v>574</v>
      </c>
      <c r="O89" s="5">
        <v>2390</v>
      </c>
      <c r="P89" s="5">
        <v>4726</v>
      </c>
      <c r="Q89" s="5">
        <v>3882</v>
      </c>
      <c r="R89" s="15">
        <f t="shared" si="1"/>
        <v>30786.25</v>
      </c>
    </row>
    <row r="90" spans="1:18" x14ac:dyDescent="0.25">
      <c r="A90" s="8" t="s">
        <v>342</v>
      </c>
      <c r="B90" s="13" t="s">
        <v>343</v>
      </c>
      <c r="C90" s="5"/>
      <c r="D90" s="5"/>
      <c r="E90" s="5"/>
      <c r="F90" s="5">
        <v>618</v>
      </c>
      <c r="G90" s="5">
        <v>1236</v>
      </c>
      <c r="H90" s="5">
        <v>1236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618</v>
      </c>
      <c r="O90" s="5">
        <v>0</v>
      </c>
      <c r="P90" s="5">
        <v>0</v>
      </c>
      <c r="Q90" s="5">
        <v>0</v>
      </c>
      <c r="R90" s="15">
        <f t="shared" si="1"/>
        <v>3708</v>
      </c>
    </row>
    <row r="91" spans="1:18" x14ac:dyDescent="0.25">
      <c r="A91" s="8" t="s">
        <v>345</v>
      </c>
      <c r="B91" s="13" t="s">
        <v>346</v>
      </c>
      <c r="C91" s="5"/>
      <c r="D91" s="5"/>
      <c r="E91" s="5"/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58161.96</v>
      </c>
      <c r="P91" s="5">
        <v>0</v>
      </c>
      <c r="Q91" s="5">
        <v>0</v>
      </c>
      <c r="R91" s="15">
        <f t="shared" si="1"/>
        <v>58161.96</v>
      </c>
    </row>
    <row r="92" spans="1:18" x14ac:dyDescent="0.25">
      <c r="A92" s="8" t="s">
        <v>347</v>
      </c>
      <c r="B92" s="17" t="s">
        <v>348</v>
      </c>
      <c r="C92" s="5"/>
      <c r="D92" s="5"/>
      <c r="E92" s="5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1"/>
        <v>0</v>
      </c>
    </row>
    <row r="93" spans="1:18" x14ac:dyDescent="0.25">
      <c r="A93" s="8" t="s">
        <v>355</v>
      </c>
      <c r="B93" s="17" t="s">
        <v>356</v>
      </c>
      <c r="C93" s="5"/>
      <c r="D93" s="5"/>
      <c r="E93" s="5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5">
        <f t="shared" si="1"/>
        <v>0</v>
      </c>
    </row>
    <row r="94" spans="1:18" x14ac:dyDescent="0.25">
      <c r="A94" s="8" t="s">
        <v>359</v>
      </c>
      <c r="B94" s="17" t="s">
        <v>360</v>
      </c>
      <c r="C94" s="5"/>
      <c r="D94" s="5"/>
      <c r="E94" s="5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1"/>
        <v>0</v>
      </c>
    </row>
    <row r="95" spans="1:18" x14ac:dyDescent="0.25">
      <c r="A95" s="8" t="s">
        <v>361</v>
      </c>
      <c r="B95" s="17" t="s">
        <v>362</v>
      </c>
      <c r="C95" s="5"/>
      <c r="D95" s="5"/>
      <c r="E95" s="5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5">
        <f t="shared" si="1"/>
        <v>0</v>
      </c>
    </row>
    <row r="96" spans="1:18" x14ac:dyDescent="0.25">
      <c r="A96" s="8" t="s">
        <v>363</v>
      </c>
      <c r="B96" s="17" t="s">
        <v>364</v>
      </c>
      <c r="C96" s="5"/>
      <c r="D96" s="5"/>
      <c r="E96" s="5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5">
        <f t="shared" si="1"/>
        <v>0</v>
      </c>
    </row>
    <row r="97" spans="1:18" x14ac:dyDescent="0.25">
      <c r="A97" s="8" t="s">
        <v>365</v>
      </c>
      <c r="B97" s="17" t="s">
        <v>366</v>
      </c>
      <c r="C97" s="5"/>
      <c r="D97" s="5"/>
      <c r="E97" s="5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15">
        <f t="shared" si="1"/>
        <v>0</v>
      </c>
    </row>
    <row r="98" spans="1:18" x14ac:dyDescent="0.25">
      <c r="A98" s="8" t="s">
        <v>373</v>
      </c>
      <c r="B98" s="17" t="s">
        <v>374</v>
      </c>
      <c r="C98" s="5"/>
      <c r="D98" s="5"/>
      <c r="E98" s="5"/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15">
        <f t="shared" si="1"/>
        <v>0</v>
      </c>
    </row>
    <row r="99" spans="1:18" x14ac:dyDescent="0.25">
      <c r="A99" s="8" t="s">
        <v>357</v>
      </c>
      <c r="B99" s="17" t="s">
        <v>358</v>
      </c>
      <c r="C99" s="5"/>
      <c r="D99" s="5"/>
      <c r="E99" s="5"/>
      <c r="F99" s="5">
        <v>3785.78</v>
      </c>
      <c r="G99" s="5">
        <v>1446.04</v>
      </c>
      <c r="H99" s="5">
        <v>1924.04</v>
      </c>
      <c r="I99" s="5">
        <v>894</v>
      </c>
      <c r="J99" s="5">
        <v>1582</v>
      </c>
      <c r="K99" s="5">
        <v>1376</v>
      </c>
      <c r="L99" s="5">
        <v>70</v>
      </c>
      <c r="M99" s="5">
        <v>618</v>
      </c>
      <c r="N99" s="5">
        <v>0</v>
      </c>
      <c r="O99" s="5">
        <v>0</v>
      </c>
      <c r="P99" s="5">
        <v>0</v>
      </c>
      <c r="Q99" s="5">
        <v>0</v>
      </c>
      <c r="R99" s="15">
        <f>SUM(F99:Q99)</f>
        <v>11695.86</v>
      </c>
    </row>
    <row r="100" spans="1:18" x14ac:dyDescent="0.25">
      <c r="A100" s="8" t="s">
        <v>386</v>
      </c>
      <c r="B100" s="13" t="s">
        <v>385</v>
      </c>
      <c r="C100" s="5"/>
      <c r="D100" s="5"/>
      <c r="E100" s="5"/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15">
        <f t="shared" ref="R100:R117" si="2">SUM(F100:Q100)</f>
        <v>0</v>
      </c>
    </row>
    <row r="101" spans="1:18" x14ac:dyDescent="0.25">
      <c r="A101" s="8" t="s">
        <v>388</v>
      </c>
      <c r="B101" s="13" t="s">
        <v>387</v>
      </c>
      <c r="C101" s="52"/>
      <c r="D101" s="52"/>
      <c r="E101" s="52"/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46832.959999999999</v>
      </c>
      <c r="N101" s="5">
        <v>0</v>
      </c>
      <c r="O101" s="5">
        <v>0</v>
      </c>
      <c r="P101" s="5">
        <v>0</v>
      </c>
      <c r="Q101" s="5">
        <v>0</v>
      </c>
      <c r="R101" s="15">
        <f t="shared" si="2"/>
        <v>46832.959999999999</v>
      </c>
    </row>
    <row r="102" spans="1:18" x14ac:dyDescent="0.25">
      <c r="A102" s="8" t="s">
        <v>390</v>
      </c>
      <c r="B102" s="13" t="s">
        <v>389</v>
      </c>
      <c r="C102" s="5"/>
      <c r="D102" s="5"/>
      <c r="E102" s="5"/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15">
        <f t="shared" si="2"/>
        <v>0</v>
      </c>
    </row>
    <row r="103" spans="1:18" x14ac:dyDescent="0.25">
      <c r="A103" s="8" t="s">
        <v>399</v>
      </c>
      <c r="B103" s="17" t="s">
        <v>354</v>
      </c>
      <c r="C103" s="5"/>
      <c r="D103" s="5"/>
      <c r="E103" s="5"/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15">
        <f t="shared" si="2"/>
        <v>0</v>
      </c>
    </row>
    <row r="104" spans="1:18" x14ac:dyDescent="0.25">
      <c r="A104" s="8" t="s">
        <v>400</v>
      </c>
      <c r="B104" s="13" t="s">
        <v>402</v>
      </c>
      <c r="C104" s="5"/>
      <c r="D104" s="5"/>
      <c r="E104" s="5"/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15">
        <f t="shared" si="2"/>
        <v>0</v>
      </c>
    </row>
    <row r="105" spans="1:18" x14ac:dyDescent="0.25">
      <c r="A105" s="8" t="s">
        <v>401</v>
      </c>
      <c r="B105" s="13" t="s">
        <v>403</v>
      </c>
      <c r="C105" s="5"/>
      <c r="D105" s="5"/>
      <c r="E105" s="5"/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618</v>
      </c>
      <c r="N105" s="5">
        <v>0</v>
      </c>
      <c r="O105" s="5">
        <v>618</v>
      </c>
      <c r="P105" s="5">
        <v>0</v>
      </c>
      <c r="Q105" s="5">
        <v>0</v>
      </c>
      <c r="R105" s="15">
        <f t="shared" si="2"/>
        <v>1236</v>
      </c>
    </row>
    <row r="106" spans="1:18" x14ac:dyDescent="0.25">
      <c r="A106" s="8" t="s">
        <v>409</v>
      </c>
      <c r="B106" s="13" t="s">
        <v>411</v>
      </c>
      <c r="C106" s="5"/>
      <c r="D106" s="5"/>
      <c r="E106" s="5"/>
      <c r="F106" s="5">
        <v>618</v>
      </c>
      <c r="G106" s="5">
        <v>135.96</v>
      </c>
      <c r="H106" s="5">
        <v>753.96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15">
        <f t="shared" si="2"/>
        <v>1507.92</v>
      </c>
    </row>
    <row r="107" spans="1:18" x14ac:dyDescent="0.25">
      <c r="A107" s="8" t="s">
        <v>410</v>
      </c>
      <c r="B107" s="13" t="s">
        <v>412</v>
      </c>
      <c r="C107" s="5"/>
      <c r="D107" s="5"/>
      <c r="E107" s="5"/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15">
        <f t="shared" si="2"/>
        <v>0</v>
      </c>
    </row>
    <row r="108" spans="1:18" x14ac:dyDescent="0.25">
      <c r="A108" s="8" t="s">
        <v>380</v>
      </c>
      <c r="B108" s="13" t="s">
        <v>404</v>
      </c>
      <c r="C108" s="13" t="s">
        <v>280</v>
      </c>
      <c r="D108" s="5"/>
      <c r="E108" s="5"/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15">
        <f t="shared" si="2"/>
        <v>0</v>
      </c>
    </row>
    <row r="109" spans="1:18" x14ac:dyDescent="0.25">
      <c r="A109" s="8" t="s">
        <v>414</v>
      </c>
      <c r="B109" s="17" t="s">
        <v>415</v>
      </c>
      <c r="C109" s="5"/>
      <c r="D109" s="5"/>
      <c r="E109" s="5"/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15">
        <f t="shared" si="2"/>
        <v>0</v>
      </c>
    </row>
    <row r="110" spans="1:18" x14ac:dyDescent="0.25">
      <c r="A110" s="8" t="s">
        <v>421</v>
      </c>
      <c r="B110" s="13" t="s">
        <v>423</v>
      </c>
      <c r="C110" s="5"/>
      <c r="D110" s="5"/>
      <c r="E110" s="5"/>
      <c r="F110" s="5">
        <v>688.04</v>
      </c>
      <c r="G110" s="5">
        <v>688.04</v>
      </c>
      <c r="H110" s="5">
        <v>1924.04</v>
      </c>
      <c r="I110" s="5">
        <v>1854</v>
      </c>
      <c r="J110" s="5">
        <v>1986.08</v>
      </c>
      <c r="K110" s="5">
        <v>1639.56</v>
      </c>
      <c r="L110" s="5">
        <v>1236</v>
      </c>
      <c r="M110" s="5">
        <v>1050</v>
      </c>
      <c r="N110" s="5">
        <v>140.08000000000001</v>
      </c>
      <c r="O110" s="5">
        <v>1146</v>
      </c>
      <c r="P110" s="5">
        <v>618</v>
      </c>
      <c r="Q110" s="5">
        <v>618</v>
      </c>
      <c r="R110" s="15">
        <f t="shared" si="2"/>
        <v>13587.84</v>
      </c>
    </row>
    <row r="111" spans="1:18" x14ac:dyDescent="0.25">
      <c r="A111" s="8" t="s">
        <v>433</v>
      </c>
      <c r="B111" s="13" t="s">
        <v>432</v>
      </c>
      <c r="C111" s="5"/>
      <c r="D111" s="5"/>
      <c r="E111" s="5"/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15">
        <f t="shared" si="2"/>
        <v>0</v>
      </c>
    </row>
    <row r="112" spans="1:18" x14ac:dyDescent="0.25">
      <c r="A112" s="8" t="s">
        <v>434</v>
      </c>
      <c r="B112" s="13" t="s">
        <v>435</v>
      </c>
      <c r="C112" s="5"/>
      <c r="D112" s="5"/>
      <c r="E112" s="5"/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15">
        <f t="shared" si="2"/>
        <v>0</v>
      </c>
    </row>
    <row r="113" spans="1:20" x14ac:dyDescent="0.25">
      <c r="A113" s="8" t="s">
        <v>422</v>
      </c>
      <c r="B113" s="13" t="s">
        <v>424</v>
      </c>
      <c r="C113" s="5"/>
      <c r="D113" s="5"/>
      <c r="E113" s="5"/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15">
        <f t="shared" si="2"/>
        <v>0</v>
      </c>
    </row>
    <row r="114" spans="1:20" x14ac:dyDescent="0.25">
      <c r="A114" s="8" t="s">
        <v>444</v>
      </c>
      <c r="B114" s="13" t="s">
        <v>443</v>
      </c>
      <c r="C114" s="5"/>
      <c r="D114" s="5"/>
      <c r="E114" s="5"/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15">
        <f t="shared" si="2"/>
        <v>0</v>
      </c>
    </row>
    <row r="115" spans="1:20" x14ac:dyDescent="0.25">
      <c r="A115" s="8" t="s">
        <v>445</v>
      </c>
      <c r="B115" s="13" t="s">
        <v>446</v>
      </c>
      <c r="C115" s="5"/>
      <c r="D115" s="5"/>
      <c r="E115" s="5"/>
      <c r="F115" s="5">
        <v>0</v>
      </c>
      <c r="G115" s="5">
        <v>0</v>
      </c>
      <c r="H115" s="5">
        <v>0</v>
      </c>
      <c r="I115" s="5">
        <v>618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15">
        <f t="shared" ref="R115" si="3">SUM(F115:Q115)</f>
        <v>618</v>
      </c>
    </row>
    <row r="116" spans="1:20" x14ac:dyDescent="0.25">
      <c r="A116" s="8" t="s">
        <v>447</v>
      </c>
      <c r="B116" s="13" t="s">
        <v>448</v>
      </c>
      <c r="C116" s="5"/>
      <c r="D116" s="5"/>
      <c r="E116" s="5"/>
      <c r="F116" s="5">
        <v>0</v>
      </c>
      <c r="G116" s="5">
        <v>0</v>
      </c>
      <c r="H116" s="5">
        <v>0</v>
      </c>
      <c r="I116" s="5">
        <v>0</v>
      </c>
      <c r="J116" s="5">
        <v>618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15">
        <f t="shared" ref="R116" si="4">SUM(F116:Q116)</f>
        <v>618</v>
      </c>
    </row>
    <row r="117" spans="1:20" x14ac:dyDescent="0.25">
      <c r="A117" s="8" t="s">
        <v>349</v>
      </c>
      <c r="B117" s="17" t="s">
        <v>350</v>
      </c>
      <c r="C117" s="5"/>
      <c r="D117" s="5"/>
      <c r="E117" s="5"/>
      <c r="F117" s="5">
        <v>226853.45999999996</v>
      </c>
      <c r="G117" s="5">
        <v>310098.81</v>
      </c>
      <c r="H117" s="5">
        <v>328117.19</v>
      </c>
      <c r="I117" s="5">
        <v>363807.74</v>
      </c>
      <c r="J117" s="5">
        <v>409766.11999999994</v>
      </c>
      <c r="K117" s="5">
        <v>448680.7</v>
      </c>
      <c r="L117" s="5">
        <v>397442.50999999995</v>
      </c>
      <c r="M117" s="5">
        <v>475294.14</v>
      </c>
      <c r="N117" s="5">
        <v>463731.20999999996</v>
      </c>
      <c r="O117" s="5">
        <v>448002.28</v>
      </c>
      <c r="P117" s="5">
        <v>428697.57999999996</v>
      </c>
      <c r="Q117" s="5">
        <v>368929.63</v>
      </c>
      <c r="R117" s="15">
        <f t="shared" si="2"/>
        <v>4669421.37</v>
      </c>
    </row>
    <row r="118" spans="1:20" x14ac:dyDescent="0.25">
      <c r="A118" s="3" t="s">
        <v>3</v>
      </c>
      <c r="B118" s="3"/>
      <c r="C118" s="3"/>
      <c r="D118" s="3"/>
      <c r="E118" s="3"/>
      <c r="F118" s="4">
        <f t="shared" ref="F118:K118" si="5">SUM(F7:F117)</f>
        <v>288218.63999999996</v>
      </c>
      <c r="G118" s="4">
        <f t="shared" si="5"/>
        <v>588590.54</v>
      </c>
      <c r="H118" s="4">
        <f t="shared" si="5"/>
        <v>382301.04</v>
      </c>
      <c r="I118" s="4">
        <f t="shared" si="5"/>
        <v>493996.62</v>
      </c>
      <c r="J118" s="4">
        <f t="shared" si="5"/>
        <v>469092.83999999991</v>
      </c>
      <c r="K118" s="4">
        <f t="shared" si="5"/>
        <v>502463.83</v>
      </c>
      <c r="L118" s="4">
        <f t="shared" ref="L118:Q118" si="6">SUM(L7:L117)</f>
        <v>424866.29999999993</v>
      </c>
      <c r="M118" s="4">
        <f t="shared" si="6"/>
        <v>648499.62</v>
      </c>
      <c r="N118" s="4">
        <f t="shared" si="6"/>
        <v>529802.30999999994</v>
      </c>
      <c r="O118" s="4">
        <f t="shared" si="6"/>
        <v>575115.68000000005</v>
      </c>
      <c r="P118" s="4">
        <f t="shared" si="6"/>
        <v>563740.37999999989</v>
      </c>
      <c r="Q118" s="4">
        <f t="shared" si="6"/>
        <v>453171.53</v>
      </c>
      <c r="R118" s="4">
        <f>SUM(R7:R117)</f>
        <v>5919859.3300000001</v>
      </c>
    </row>
    <row r="119" spans="1:20" x14ac:dyDescent="0.25">
      <c r="T119" s="7"/>
    </row>
    <row r="120" spans="1:20" x14ac:dyDescent="0.25">
      <c r="A120" s="18" t="s">
        <v>299</v>
      </c>
      <c r="R120" s="19"/>
    </row>
    <row r="123" spans="1:20" x14ac:dyDescent="0.25">
      <c r="K123" s="29"/>
      <c r="L123" s="29"/>
      <c r="M123" s="29"/>
      <c r="N123" s="29"/>
      <c r="O123" s="29"/>
      <c r="P123" s="29"/>
      <c r="Q123" s="29"/>
    </row>
    <row r="124" spans="1:20" x14ac:dyDescent="0.25">
      <c r="R124" s="19"/>
    </row>
  </sheetData>
  <autoFilter ref="A6:T118" xr:uid="{B211ACB0-C8BC-463B-B791-E8110275D919}"/>
  <mergeCells count="3">
    <mergeCell ref="A3:R3"/>
    <mergeCell ref="A4:R4"/>
    <mergeCell ref="A5:R5"/>
  </mergeCells>
  <conditionalFormatting sqref="D65:E65">
    <cfRule type="duplicateValues" dxfId="1612" priority="140" stopIfTrue="1"/>
    <cfRule type="duplicateValues" dxfId="1611" priority="141" stopIfTrue="1"/>
  </conditionalFormatting>
  <conditionalFormatting sqref="D69:E69">
    <cfRule type="duplicateValues" dxfId="1610" priority="137" stopIfTrue="1"/>
    <cfRule type="duplicateValues" dxfId="1609" priority="138" stopIfTrue="1"/>
  </conditionalFormatting>
  <conditionalFormatting sqref="A51 A48:A49 A43:A44 A7:A30">
    <cfRule type="cellIs" dxfId="1608" priority="136" stopIfTrue="1" operator="equal">
      <formula>"NO IDENTIFICADO"</formula>
    </cfRule>
  </conditionalFormatting>
  <conditionalFormatting sqref="A7:A31">
    <cfRule type="duplicateValues" dxfId="1607" priority="135" stopIfTrue="1"/>
  </conditionalFormatting>
  <conditionalFormatting sqref="A19:A20">
    <cfRule type="duplicateValues" dxfId="1606" priority="134" stopIfTrue="1"/>
  </conditionalFormatting>
  <conditionalFormatting sqref="A48:A49 A43:A44 A38:A41">
    <cfRule type="cellIs" dxfId="1605" priority="133" stopIfTrue="1" operator="equal">
      <formula>$B$132</formula>
    </cfRule>
  </conditionalFormatting>
  <conditionalFormatting sqref="A51:A54">
    <cfRule type="cellIs" dxfId="1604" priority="132" stopIfTrue="1" operator="equal">
      <formula>$B$132</formula>
    </cfRule>
  </conditionalFormatting>
  <conditionalFormatting sqref="A42">
    <cfRule type="cellIs" dxfId="1603" priority="131" stopIfTrue="1" operator="equal">
      <formula>"NO IDENTIFICADO"</formula>
    </cfRule>
  </conditionalFormatting>
  <conditionalFormatting sqref="A42">
    <cfRule type="duplicateValues" dxfId="1602" priority="130" stopIfTrue="1"/>
  </conditionalFormatting>
  <conditionalFormatting sqref="A45">
    <cfRule type="cellIs" dxfId="1601" priority="129" stopIfTrue="1" operator="equal">
      <formula>"NO IDENTIFICADO"</formula>
    </cfRule>
  </conditionalFormatting>
  <conditionalFormatting sqref="A45">
    <cfRule type="duplicateValues" dxfId="1600" priority="128" stopIfTrue="1"/>
  </conditionalFormatting>
  <conditionalFormatting sqref="A46:A47">
    <cfRule type="duplicateValues" dxfId="1599" priority="127" stopIfTrue="1"/>
  </conditionalFormatting>
  <conditionalFormatting sqref="A51 A53:A54 A48:A49">
    <cfRule type="duplicateValues" dxfId="1598" priority="126" stopIfTrue="1"/>
  </conditionalFormatting>
  <conditionalFormatting sqref="A52">
    <cfRule type="cellIs" dxfId="1597" priority="124" stopIfTrue="1" operator="equal">
      <formula>"NO IDENTIFICADO"</formula>
    </cfRule>
  </conditionalFormatting>
  <conditionalFormatting sqref="A52">
    <cfRule type="duplicateValues" dxfId="1596" priority="125" stopIfTrue="1"/>
  </conditionalFormatting>
  <conditionalFormatting sqref="A52">
    <cfRule type="cellIs" dxfId="1595" priority="122" stopIfTrue="1" operator="equal">
      <formula>"NO IDENTIFICADO"</formula>
    </cfRule>
  </conditionalFormatting>
  <conditionalFormatting sqref="A52">
    <cfRule type="cellIs" dxfId="1594" priority="121" stopIfTrue="1" operator="equal">
      <formula>$B$132</formula>
    </cfRule>
  </conditionalFormatting>
  <conditionalFormatting sqref="A52">
    <cfRule type="duplicateValues" dxfId="1593" priority="123" stopIfTrue="1"/>
  </conditionalFormatting>
  <conditionalFormatting sqref="B61 C37">
    <cfRule type="duplicateValues" dxfId="1592" priority="119" stopIfTrue="1"/>
    <cfRule type="duplicateValues" dxfId="1591" priority="120" stopIfTrue="1"/>
  </conditionalFormatting>
  <conditionalFormatting sqref="A67">
    <cfRule type="duplicateValues" dxfId="1590" priority="118" stopIfTrue="1"/>
  </conditionalFormatting>
  <conditionalFormatting sqref="B65">
    <cfRule type="duplicateValues" dxfId="1589" priority="116" stopIfTrue="1"/>
    <cfRule type="duplicateValues" dxfId="1588" priority="117" stopIfTrue="1"/>
  </conditionalFormatting>
  <conditionalFormatting sqref="A65:A67">
    <cfRule type="duplicateValues" dxfId="1587" priority="142" stopIfTrue="1"/>
  </conditionalFormatting>
  <conditionalFormatting sqref="A65:A67">
    <cfRule type="duplicateValues" dxfId="1586" priority="143"/>
    <cfRule type="duplicateValues" dxfId="1585" priority="144"/>
  </conditionalFormatting>
  <conditionalFormatting sqref="A65:A67">
    <cfRule type="duplicateValues" dxfId="1584" priority="145"/>
  </conditionalFormatting>
  <conditionalFormatting sqref="C50">
    <cfRule type="duplicateValues" dxfId="1583" priority="114" stopIfTrue="1"/>
    <cfRule type="duplicateValues" dxfId="1582" priority="115" stopIfTrue="1"/>
  </conditionalFormatting>
  <conditionalFormatting sqref="D50:E50">
    <cfRule type="duplicateValues" dxfId="1581" priority="112" stopIfTrue="1"/>
    <cfRule type="duplicateValues" dxfId="1580" priority="113" stopIfTrue="1"/>
  </conditionalFormatting>
  <conditionalFormatting sqref="B66">
    <cfRule type="duplicateValues" dxfId="1579" priority="110" stopIfTrue="1"/>
    <cfRule type="duplicateValues" dxfId="1578" priority="111" stopIfTrue="1"/>
  </conditionalFormatting>
  <conditionalFormatting sqref="C66">
    <cfRule type="duplicateValues" dxfId="1577" priority="108" stopIfTrue="1"/>
    <cfRule type="duplicateValues" dxfId="1576" priority="109" stopIfTrue="1"/>
  </conditionalFormatting>
  <conditionalFormatting sqref="B67">
    <cfRule type="duplicateValues" dxfId="1575" priority="106" stopIfTrue="1"/>
    <cfRule type="duplicateValues" dxfId="1574" priority="107" stopIfTrue="1"/>
  </conditionalFormatting>
  <conditionalFormatting sqref="C67">
    <cfRule type="duplicateValues" dxfId="1573" priority="104" stopIfTrue="1"/>
    <cfRule type="duplicateValues" dxfId="1572" priority="105" stopIfTrue="1"/>
  </conditionalFormatting>
  <conditionalFormatting sqref="C10">
    <cfRule type="duplicateValues" dxfId="1571" priority="102" stopIfTrue="1"/>
    <cfRule type="duplicateValues" dxfId="1570" priority="103" stopIfTrue="1"/>
  </conditionalFormatting>
  <conditionalFormatting sqref="E67 E10">
    <cfRule type="duplicateValues" dxfId="1569" priority="100" stopIfTrue="1"/>
    <cfRule type="duplicateValues" dxfId="1568" priority="101" stopIfTrue="1"/>
  </conditionalFormatting>
  <conditionalFormatting sqref="A68">
    <cfRule type="cellIs" dxfId="1567" priority="99" stopIfTrue="1" operator="equal">
      <formula>"NO IDENTIFICADO"</formula>
    </cfRule>
  </conditionalFormatting>
  <conditionalFormatting sqref="A68">
    <cfRule type="duplicateValues" dxfId="1566" priority="98" stopIfTrue="1"/>
  </conditionalFormatting>
  <conditionalFormatting sqref="A68">
    <cfRule type="duplicateValues" dxfId="1565" priority="96"/>
    <cfRule type="duplicateValues" dxfId="1564" priority="97"/>
  </conditionalFormatting>
  <conditionalFormatting sqref="A68">
    <cfRule type="duplicateValues" dxfId="1563" priority="95"/>
  </conditionalFormatting>
  <conditionalFormatting sqref="B68">
    <cfRule type="duplicateValues" dxfId="1562" priority="93" stopIfTrue="1"/>
    <cfRule type="duplicateValues" dxfId="1561" priority="94" stopIfTrue="1"/>
  </conditionalFormatting>
  <conditionalFormatting sqref="C68">
    <cfRule type="duplicateValues" dxfId="1560" priority="91" stopIfTrue="1"/>
    <cfRule type="duplicateValues" dxfId="1559" priority="92" stopIfTrue="1"/>
  </conditionalFormatting>
  <conditionalFormatting sqref="A69">
    <cfRule type="cellIs" dxfId="1558" priority="90" stopIfTrue="1" operator="equal">
      <formula>"NO IDENTIFICADO"</formula>
    </cfRule>
  </conditionalFormatting>
  <conditionalFormatting sqref="A69">
    <cfRule type="duplicateValues" dxfId="1557" priority="89" stopIfTrue="1"/>
  </conditionalFormatting>
  <conditionalFormatting sqref="A69">
    <cfRule type="duplicateValues" dxfId="1556" priority="87"/>
    <cfRule type="duplicateValues" dxfId="1555" priority="88"/>
  </conditionalFormatting>
  <conditionalFormatting sqref="A69">
    <cfRule type="duplicateValues" dxfId="1554" priority="86"/>
  </conditionalFormatting>
  <conditionalFormatting sqref="B69">
    <cfRule type="duplicateValues" dxfId="1553" priority="84" stopIfTrue="1"/>
    <cfRule type="duplicateValues" dxfId="1552" priority="85" stopIfTrue="1"/>
  </conditionalFormatting>
  <conditionalFormatting sqref="C69">
    <cfRule type="duplicateValues" dxfId="1551" priority="82" stopIfTrue="1"/>
    <cfRule type="duplicateValues" dxfId="1550" priority="83" stopIfTrue="1"/>
  </conditionalFormatting>
  <conditionalFormatting sqref="C11">
    <cfRule type="duplicateValues" dxfId="1549" priority="80" stopIfTrue="1"/>
    <cfRule type="duplicateValues" dxfId="1548" priority="81" stopIfTrue="1"/>
  </conditionalFormatting>
  <conditionalFormatting sqref="D11:E11">
    <cfRule type="duplicateValues" dxfId="1547" priority="78" stopIfTrue="1"/>
    <cfRule type="duplicateValues" dxfId="1546" priority="79" stopIfTrue="1"/>
  </conditionalFormatting>
  <conditionalFormatting sqref="A50">
    <cfRule type="duplicateValues" dxfId="1545" priority="146" stopIfTrue="1"/>
  </conditionalFormatting>
  <conditionalFormatting sqref="B127:D1048576 B118:D119 C76:D77 C120:D126 B1:D17 B19:D59 B18 D18 B108 C79:D83 D78 B61:D75 B60 D60">
    <cfRule type="duplicateValues" dxfId="1544" priority="77"/>
  </conditionalFormatting>
  <conditionalFormatting sqref="B78">
    <cfRule type="duplicateValues" dxfId="1543" priority="75" stopIfTrue="1"/>
    <cfRule type="duplicateValues" dxfId="1542" priority="76" stopIfTrue="1"/>
  </conditionalFormatting>
  <conditionalFormatting sqref="A70:A75">
    <cfRule type="duplicateValues" dxfId="1541" priority="147"/>
    <cfRule type="duplicateValues" dxfId="1540" priority="148"/>
  </conditionalFormatting>
  <conditionalFormatting sqref="A70:A75">
    <cfRule type="duplicateValues" dxfId="1539" priority="149"/>
  </conditionalFormatting>
  <conditionalFormatting sqref="B70:B75">
    <cfRule type="duplicateValues" dxfId="1538" priority="150" stopIfTrue="1"/>
    <cfRule type="duplicateValues" dxfId="1537" priority="151" stopIfTrue="1"/>
  </conditionalFormatting>
  <conditionalFormatting sqref="B118:E120 B126:E1048576 C121:E125 C81:E83 B1:E17 B19:E59 D18:E18 B108 B18 B79:E80 B78 D78:E78 B61:E77 B60 D60:E60">
    <cfRule type="duplicateValues" dxfId="1536" priority="74"/>
  </conditionalFormatting>
  <conditionalFormatting sqref="A76:A80">
    <cfRule type="duplicateValues" dxfId="1535" priority="152"/>
    <cfRule type="duplicateValues" dxfId="1534" priority="153"/>
  </conditionalFormatting>
  <conditionalFormatting sqref="A76:A80">
    <cfRule type="duplicateValues" dxfId="1533" priority="154"/>
  </conditionalFormatting>
  <conditionalFormatting sqref="C70:C77 C79:C83">
    <cfRule type="duplicateValues" dxfId="1532" priority="155" stopIfTrue="1"/>
    <cfRule type="duplicateValues" dxfId="1531" priority="156" stopIfTrue="1"/>
  </conditionalFormatting>
  <conditionalFormatting sqref="B7:B60 D10 D37">
    <cfRule type="duplicateValues" dxfId="1530" priority="157" stopIfTrue="1"/>
    <cfRule type="duplicateValues" dxfId="1529" priority="158" stopIfTrue="1"/>
  </conditionalFormatting>
  <conditionalFormatting sqref="A7:A64">
    <cfRule type="duplicateValues" dxfId="1528" priority="159"/>
    <cfRule type="duplicateValues" dxfId="1527" priority="160"/>
  </conditionalFormatting>
  <conditionalFormatting sqref="A7:A64">
    <cfRule type="duplicateValues" dxfId="1526" priority="161"/>
  </conditionalFormatting>
  <conditionalFormatting sqref="A81 A83">
    <cfRule type="cellIs" dxfId="1525" priority="73" stopIfTrue="1" operator="equal">
      <formula>"NO IDENTIFICADO"</formula>
    </cfRule>
  </conditionalFormatting>
  <conditionalFormatting sqref="A81 A83">
    <cfRule type="duplicateValues" dxfId="1524" priority="71"/>
    <cfRule type="duplicateValues" dxfId="1523" priority="72"/>
  </conditionalFormatting>
  <conditionalFormatting sqref="A81 A83">
    <cfRule type="duplicateValues" dxfId="1522" priority="70"/>
  </conditionalFormatting>
  <conditionalFormatting sqref="B81">
    <cfRule type="duplicateValues" dxfId="1521" priority="68" stopIfTrue="1"/>
    <cfRule type="duplicateValues" dxfId="1520" priority="69" stopIfTrue="1"/>
  </conditionalFormatting>
  <conditionalFormatting sqref="A82">
    <cfRule type="cellIs" dxfId="1519" priority="67" stopIfTrue="1" operator="equal">
      <formula>"NO IDENTIFICADO"</formula>
    </cfRule>
  </conditionalFormatting>
  <conditionalFormatting sqref="A82">
    <cfRule type="duplicateValues" dxfId="1518" priority="65"/>
    <cfRule type="duplicateValues" dxfId="1517" priority="66"/>
  </conditionalFormatting>
  <conditionalFormatting sqref="A82">
    <cfRule type="duplicateValues" dxfId="1516" priority="64"/>
  </conditionalFormatting>
  <conditionalFormatting sqref="A85:A86 A88">
    <cfRule type="cellIs" dxfId="1515" priority="59" stopIfTrue="1" operator="equal">
      <formula>"NO IDENTIFICADO"</formula>
    </cfRule>
  </conditionalFormatting>
  <conditionalFormatting sqref="B86 B88">
    <cfRule type="duplicateValues" dxfId="1514" priority="58" stopIfTrue="1"/>
    <cfRule type="duplicateValues" dxfId="1513" priority="60" stopIfTrue="1"/>
  </conditionalFormatting>
  <conditionalFormatting sqref="A85:A86 A88">
    <cfRule type="duplicateValues" dxfId="1512" priority="61"/>
    <cfRule type="duplicateValues" dxfId="1511" priority="62"/>
  </conditionalFormatting>
  <conditionalFormatting sqref="A85:A86 A88">
    <cfRule type="duplicateValues" dxfId="1510" priority="63"/>
  </conditionalFormatting>
  <conditionalFormatting sqref="A84">
    <cfRule type="cellIs" dxfId="1509" priority="57" stopIfTrue="1" operator="equal">
      <formula>"NO IDENTIFICADO"</formula>
    </cfRule>
  </conditionalFormatting>
  <conditionalFormatting sqref="A84">
    <cfRule type="duplicateValues" dxfId="1508" priority="55"/>
    <cfRule type="duplicateValues" dxfId="1507" priority="56"/>
  </conditionalFormatting>
  <conditionalFormatting sqref="A84">
    <cfRule type="duplicateValues" dxfId="1506" priority="54"/>
  </conditionalFormatting>
  <conditionalFormatting sqref="A87">
    <cfRule type="cellIs" dxfId="1505" priority="50" stopIfTrue="1" operator="equal">
      <formula>"NO IDENTIFICADO"</formula>
    </cfRule>
  </conditionalFormatting>
  <conditionalFormatting sqref="A87">
    <cfRule type="duplicateValues" dxfId="1504" priority="51"/>
    <cfRule type="duplicateValues" dxfId="1503" priority="52"/>
  </conditionalFormatting>
  <conditionalFormatting sqref="A87">
    <cfRule type="duplicateValues" dxfId="1502" priority="53"/>
  </conditionalFormatting>
  <conditionalFormatting sqref="B87">
    <cfRule type="duplicateValues" dxfId="1501" priority="48" stopIfTrue="1"/>
    <cfRule type="duplicateValues" dxfId="1500" priority="49" stopIfTrue="1"/>
  </conditionalFormatting>
  <conditionalFormatting sqref="A89">
    <cfRule type="cellIs" dxfId="1499" priority="44" stopIfTrue="1" operator="equal">
      <formula>"NO IDENTIFICADO"</formula>
    </cfRule>
  </conditionalFormatting>
  <conditionalFormatting sqref="A89">
    <cfRule type="duplicateValues" dxfId="1498" priority="45"/>
    <cfRule type="duplicateValues" dxfId="1497" priority="46"/>
  </conditionalFormatting>
  <conditionalFormatting sqref="A89">
    <cfRule type="duplicateValues" dxfId="1496" priority="47"/>
  </conditionalFormatting>
  <conditionalFormatting sqref="C38">
    <cfRule type="duplicateValues" dxfId="1495" priority="42" stopIfTrue="1"/>
    <cfRule type="duplicateValues" dxfId="1494" priority="43" stopIfTrue="1"/>
  </conditionalFormatting>
  <conditionalFormatting sqref="A90">
    <cfRule type="cellIs" dxfId="1493" priority="38" stopIfTrue="1" operator="equal">
      <formula>"NO IDENTIFICADO"</formula>
    </cfRule>
  </conditionalFormatting>
  <conditionalFormatting sqref="A90">
    <cfRule type="duplicateValues" dxfId="1492" priority="39"/>
    <cfRule type="duplicateValues" dxfId="1491" priority="40"/>
  </conditionalFormatting>
  <conditionalFormatting sqref="A90">
    <cfRule type="duplicateValues" dxfId="1490" priority="41"/>
  </conditionalFormatting>
  <conditionalFormatting sqref="A91">
    <cfRule type="cellIs" dxfId="1489" priority="34" stopIfTrue="1" operator="equal">
      <formula>"NO IDENTIFICADO"</formula>
    </cfRule>
  </conditionalFormatting>
  <conditionalFormatting sqref="A91">
    <cfRule type="duplicateValues" dxfId="1488" priority="35"/>
    <cfRule type="duplicateValues" dxfId="1487" priority="36"/>
  </conditionalFormatting>
  <conditionalFormatting sqref="A91">
    <cfRule type="duplicateValues" dxfId="1486" priority="37"/>
  </conditionalFormatting>
  <conditionalFormatting sqref="A117">
    <cfRule type="cellIs" dxfId="1485" priority="30" stopIfTrue="1" operator="equal">
      <formula>"NO IDENTIFICADO"</formula>
    </cfRule>
  </conditionalFormatting>
  <conditionalFormatting sqref="A117">
    <cfRule type="duplicateValues" dxfId="1484" priority="31"/>
    <cfRule type="duplicateValues" dxfId="1483" priority="32"/>
  </conditionalFormatting>
  <conditionalFormatting sqref="A117">
    <cfRule type="duplicateValues" dxfId="1482" priority="33"/>
  </conditionalFormatting>
  <conditionalFormatting sqref="B95">
    <cfRule type="duplicateValues" dxfId="1481" priority="28" stopIfTrue="1"/>
    <cfRule type="duplicateValues" dxfId="1480" priority="29" stopIfTrue="1"/>
  </conditionalFormatting>
  <conditionalFormatting sqref="B96">
    <cfRule type="duplicateValues" dxfId="1479" priority="26" stopIfTrue="1"/>
    <cfRule type="duplicateValues" dxfId="1478" priority="27" stopIfTrue="1"/>
  </conditionalFormatting>
  <conditionalFormatting sqref="B97">
    <cfRule type="duplicateValues" dxfId="1477" priority="24" stopIfTrue="1"/>
    <cfRule type="duplicateValues" dxfId="1476" priority="25" stopIfTrue="1"/>
  </conditionalFormatting>
  <conditionalFormatting sqref="A108">
    <cfRule type="cellIs" dxfId="1475" priority="20" stopIfTrue="1" operator="equal">
      <formula>"NO IDENTIFICADO"</formula>
    </cfRule>
  </conditionalFormatting>
  <conditionalFormatting sqref="A108">
    <cfRule type="duplicateValues" dxfId="1474" priority="21"/>
    <cfRule type="duplicateValues" dxfId="1473" priority="22"/>
  </conditionalFormatting>
  <conditionalFormatting sqref="A108">
    <cfRule type="duplicateValues" dxfId="1472" priority="23"/>
  </conditionalFormatting>
  <conditionalFormatting sqref="A100:A102">
    <cfRule type="cellIs" dxfId="1471" priority="19" stopIfTrue="1" operator="equal">
      <formula>"NO IDENTIFICADO"</formula>
    </cfRule>
  </conditionalFormatting>
  <conditionalFormatting sqref="A92:A99">
    <cfRule type="duplicateValues" dxfId="1470" priority="162"/>
    <cfRule type="duplicateValues" dxfId="1469" priority="163"/>
  </conditionalFormatting>
  <conditionalFormatting sqref="A92:A99">
    <cfRule type="duplicateValues" dxfId="1468" priority="164"/>
  </conditionalFormatting>
  <conditionalFormatting sqref="B98">
    <cfRule type="duplicateValues" dxfId="1467" priority="165" stopIfTrue="1"/>
    <cfRule type="duplicateValues" dxfId="1466" priority="166" stopIfTrue="1"/>
  </conditionalFormatting>
  <conditionalFormatting sqref="B92:B94 B99 B117">
    <cfRule type="duplicateValues" dxfId="1465" priority="167" stopIfTrue="1"/>
    <cfRule type="duplicateValues" dxfId="1464" priority="168" stopIfTrue="1"/>
  </conditionalFormatting>
  <conditionalFormatting sqref="A103">
    <cfRule type="cellIs" dxfId="1463" priority="18" stopIfTrue="1" operator="equal">
      <formula>"NO IDENTIFICADO"</formula>
    </cfRule>
  </conditionalFormatting>
  <conditionalFormatting sqref="A103">
    <cfRule type="duplicateValues" dxfId="1462" priority="17" stopIfTrue="1"/>
  </conditionalFormatting>
  <conditionalFormatting sqref="B103">
    <cfRule type="expression" dxfId="1461" priority="15" stopIfTrue="1">
      <formula>AND(COUNTIF($A$138:$A$138, B103)+COUNTIF($A$1:$A$132, B103)+COUNTIF($A$142:$A$146, B103)+COUNTIF($A$148:$A$155, B103)+COUNTIF($A$157:$A$157, B103)+COUNTIF($A$159:$A$159, B103)+COUNTIF($A$162:$A$162, B103)+COUNTIF($A$174:$A$174, B103)+COUNTIF($A$177:$A$177, B103)+COUNTIF($A$179:$A$179, B103)+COUNTIF($A$184:$A$186, B103)+COUNTIF($A$188:$A$189, B103)+COUNTIF($A$194:$A$195, B103)+COUNTIF($A$198:$A$65548, B103)&gt;1,NOT(ISBLANK(B103)))</formula>
    </cfRule>
    <cfRule type="expression" dxfId="1460" priority="16" stopIfTrue="1">
      <formula>AND(COUNTIF($A$138:$A$138, B103)+COUNTIF($A$1:$A$132, B103)+COUNTIF($A$142:$A$146, B103)+COUNTIF($A$148:$A$155, B103)+COUNTIF($A$157:$A$157, B103)+COUNTIF($A$159:$A$159, B103)+COUNTIF($A$162:$A$162, B103)+COUNTIF($A$174:$A$174, B103)+COUNTIF($A$177:$A$177, B103)+COUNTIF($A$179:$A$179, B103)+COUNTIF($A$184:$A$186, B103)+COUNTIF($A$188:$A$189, B103)+COUNTIF($A$194:$A$195, B103)+COUNTIF($A$198:$A$65548, B103)&gt;1,NOT(ISBLANK(B103)))</formula>
    </cfRule>
  </conditionalFormatting>
  <conditionalFormatting sqref="B103">
    <cfRule type="duplicateValues" dxfId="1459" priority="14" stopIfTrue="1"/>
  </conditionalFormatting>
  <conditionalFormatting sqref="A104:A105">
    <cfRule type="cellIs" dxfId="1458" priority="13" stopIfTrue="1" operator="equal">
      <formula>"NO IDENTIFICADO"</formula>
    </cfRule>
  </conditionalFormatting>
  <conditionalFormatting sqref="A104:A105">
    <cfRule type="duplicateValues" dxfId="1457" priority="12" stopIfTrue="1"/>
  </conditionalFormatting>
  <conditionalFormatting sqref="A106:A107">
    <cfRule type="cellIs" dxfId="1456" priority="11" stopIfTrue="1" operator="equal">
      <formula>"NO IDENTIFICADO"</formula>
    </cfRule>
  </conditionalFormatting>
  <conditionalFormatting sqref="A106:A107">
    <cfRule type="duplicateValues" dxfId="1455" priority="10" stopIfTrue="1"/>
  </conditionalFormatting>
  <conditionalFormatting sqref="A109">
    <cfRule type="cellIs" dxfId="1454" priority="9" stopIfTrue="1" operator="equal">
      <formula>"NO IDENTIFICADO"</formula>
    </cfRule>
  </conditionalFormatting>
  <conditionalFormatting sqref="A109">
    <cfRule type="duplicateValues" dxfId="1453" priority="8" stopIfTrue="1"/>
  </conditionalFormatting>
  <conditionalFormatting sqref="B109">
    <cfRule type="expression" dxfId="1452" priority="6" stopIfTrue="1">
      <formula>AND(COUNTIF($A$133:$A$133, B109)+COUNTIF($A$1:$A$127, B109)+COUNTIF($A$137:$A$141, B109)+COUNTIF($A$143:$A$150, B109)+COUNTIF($A$152:$A$152, B109)+COUNTIF($A$154:$A$154, B109)+COUNTIF($A$157:$A$157, B109)+COUNTIF($A$169:$A$169, B109)+COUNTIF($A$172:$A$172, B109)+COUNTIF($A$174:$A$174, B109)+COUNTIF($A$179:$A$181, B109)+COUNTIF($A$183:$A$184, B109)+COUNTIF($A$189:$A$190, B109)+COUNTIF($A$193:$A$65543, B109)&gt;1,NOT(ISBLANK(B109)))</formula>
    </cfRule>
    <cfRule type="expression" dxfId="1451" priority="7" stopIfTrue="1">
      <formula>AND(COUNTIF($A$133:$A$133, B109)+COUNTIF($A$1:$A$127, B109)+COUNTIF($A$137:$A$141, B109)+COUNTIF($A$143:$A$150, B109)+COUNTIF($A$152:$A$152, B109)+COUNTIF($A$154:$A$154, B109)+COUNTIF($A$157:$A$157, B109)+COUNTIF($A$169:$A$169, B109)+COUNTIF($A$172:$A$172, B109)+COUNTIF($A$174:$A$174, B109)+COUNTIF($A$179:$A$181, B109)+COUNTIF($A$183:$A$184, B109)+COUNTIF($A$189:$A$190, B109)+COUNTIF($A$193:$A$65543, B109)&gt;1,NOT(ISBLANK(B109)))</formula>
    </cfRule>
  </conditionalFormatting>
  <conditionalFormatting sqref="B109">
    <cfRule type="duplicateValues" dxfId="1450" priority="5" stopIfTrue="1"/>
  </conditionalFormatting>
  <conditionalFormatting sqref="A110 A113:A116">
    <cfRule type="duplicateValues" dxfId="1449" priority="3" stopIfTrue="1"/>
  </conditionalFormatting>
  <conditionalFormatting sqref="A110 A113:A116">
    <cfRule type="cellIs" dxfId="1448" priority="4" stopIfTrue="1" operator="equal">
      <formula>"NO IDENTIFICADO"</formula>
    </cfRule>
  </conditionalFormatting>
  <conditionalFormatting sqref="A112">
    <cfRule type="duplicateValues" dxfId="1447" priority="2" stopIfTrue="1"/>
  </conditionalFormatting>
  <conditionalFormatting sqref="A112">
    <cfRule type="cellIs" dxfId="1446" priority="1" stopIfTrue="1" operator="equal">
      <formula>"NO IDENTIFICADO"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9" stopIfTrue="1" operator="equal" id="{BD09C04A-D382-46F0-B34D-A250E611C9BD}">
            <xm:f>"NO IDENTIFICADO"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A32:A41 A70:A80 A53:A67 S102:S117 S89:S100 U108:U117 U89:U99 W102:W117 W89:W100 Y102:Y117 Y89:Y100 AA102:AA117 AA89:AA100 AC102:AC117 AC89:AC100 AE102:AE117 AE89:AE100 AG102:AG117 AG89:AG100 AI102:AI117 AI89:AI100 AK102:AK117 AK89:AK100 AM102:AM117 AM89:AM100 AO102:AO117 AO89:AO100 AQ102:AQ117 AQ89:AQ100 AS102:AS117 AS89:AS100 AU102:AU117 AU89:AU100 AW102:AW117 AW89:AW100 AY102:AY117 AY89:AY100 BA102:BA117 BA89:BA100 BC102:BC117 BC89:BC100 BE102:BE117 BE89:BE100 BG102:BG117 BG89:BG100 BI102:BI117 BI89:BI100 BK102:BK117 BK89:BK100 BM102:BM117 BM89:BM100 BO102:BO117 BO89:BO100 BQ102:BQ117 BQ89:BQ100 BS102:BS117 BS89:BS100 BU102:BU117 BU89:BU100 BW102:BW117 BW89:BW100 BY102:BY117 BY89:BY100 CA102:CA117 CA89:CA100 CC102:CC117 CC89:CC100 CE102:CE117 CE89:CE100 CG102:CG117 CG89:CG100 CI102:CI117 CI89:CI100 CK102:CK117 CK89:CK100 CM102:CM117 CM89:CM100 CO102:CO117 CO89:CO100 CQ102:CQ117 CQ89:CQ100 CS102:CS117 CS89:CS100 CU102:CU117 CU89:CU100 CW102:CW117 CW89:CW100 CY102:CY117 CY89:CY100 DA102:DA117 DA89:DA100 DC102:DC117 DC89:DC100 DE102:DE117 DE89:DE100 DG102:DG117 DG89:DG100 DI102:DI117 DI89:DI100 DK102:DK117 DK89:DK100 DM102:DM117 DM89:DM100 DO102:DO117 DO89:DO100 DQ102:DQ117 DQ89:DQ100 DS102:DS117 DS89:DS100 DU102:DU117 DU89:DU100 DW102:DW117 DW89:DW100 DY102:DY117 DY89:DY100 EA102:EA117 EA89:EA100 EC102:EC117 EC89:EC100 EE102:EE117 EE89:EE100 EG102:EG117 EG89:EG100 EI102:EI117 EI89:EI100 EK102:EK117 EK89:EK100 EM102:EM117 EM89:EM100 EO102:EO117 EO89:EO100 EQ102:EQ117 EQ89:EQ100 ES102:ES117 ES89:ES100 EU102:EU117 EU89:EU100 EW102:EW117 EW89:EW100 EY102:EY117 EY89:EY100 FA102:FA117 FA89:FA100 FC102:FC117 FC89:FC100 FE102:FE117 FE89:FE100 FG102:FG117 FG89:FG100 FI102:FI117 FI89:FI100 FK102:FK117 FK89:FK100 FM102:FM117 FM89:FM100 FO102:FO117 FO89:FO100 FQ102:FQ117 FQ89:FQ100 FS102:FS117 FS89:FS100 FU102:FU117 FU89:FU100 FW102:FW117 FW89:FW100 FY102:FY117 FY89:FY100 GA102:GA117 GA89:GA100 GC102:GC117 GC89:GC100 GE102:GE117 GE89:GE100 GG102:GG117 GG89:GG100 GI102:GI117 GI89:GI100 GK102:GK117 GK89:GK100 GM102:GM117 GM89:GM100 GO102:GO117 GO89:GO100 GQ102:GQ117 GQ89:GQ100 GS102:GS117 GS89:GS100 GU102:GU117 GU89:GU100 GW102:GW117 GW89:GW100 GY102:GY117 GY89:GY100 HA102:HA117 HA89:HA100 HC102:HC117 HC89:HC100 HE102:HE117 HE89:HE100 HG102:HG117 HG89:HG100 HI102:HI117 HI89:HI100 HK102:HK117 HK89:HK100 HM102:HM117 HM89:HM100 HO102:HO117 HO89:HO100 HQ102:HQ117 HQ89:HQ100 HS102:HS117 HS89:HS100 HU102:HU117 HU89:HU100 HW102:HW117 HW89:HW100 HY102:HY117 HY89:HY100 IA102:IA117 IA89:IA100 IC102:IC117 IC89:IC100 IE102:IE117 IE89:IE100 IG102:IG117 IG89:IG100 II102:II117 II89:II100 IK102:IK117 IK89:IK100 IM102:IM117 IM89:IM100 IO102:IO117 IO89:IO100 IQ102:IQ117 IQ89:IQ100 IS102:IS117 IS89:IS100 IU102:IU117 IU89:IU100 IW102:IW117 IW89:IW100 IY102:IY117 IY89:IY100 JA102:JA117 JA89:JA100 JC102:JC117 JC89:JC100 JE102:JE117 JE89:JE100 JG102:JG117 JG89:JG100 JI102:JI117 JI89:JI100 JK102:JK117 JK89:JK100 JM102:JM117 JM89:JM100 JO102:JO117 JO89:JO100 JQ102:JQ117 JQ89:JQ100 JS102:JS117 JS89:JS100 JU102:JU117 JU89:JU100 JW102:JW117 JW89:JW100 JY102:JY117 JY89:JY100 KA102:KA117 KA89:KA100 KC102:KC117 KC89:KC100 KE102:KE117 KE89:KE100 KG102:KG117 KG89:KG100 KI102:KI117 KI89:KI100 KK102:KK117 KK89:KK100 KM102:KM117 KM89:KM100 KO102:KO117 KO89:KO100 KQ102:KQ117 KQ89:KQ100 KS102:KS117 KS89:KS100 KU102:KU117 KU89:KU100 KW102:KW117 KW89:KW100 KY102:KY117 KY89:KY100 LA102:LA117 LA89:LA100 LC102:LC117 LC89:LC100 LE102:LE117 LE89:LE100 LG102:LG117 LG89:LG100 LI102:LI117 LI89:LI100 LK102:LK117 LK89:LK100 LM102:LM117 LM89:LM100 LO102:LO117 LO89:LO100 LQ102:LQ117 LQ89:LQ100 LS102:LS117 LS89:LS100 LU102:LU117 LU89:LU100 LW102:LW117 LW89:LW100 LY102:LY117 LY89:LY100 MA102:MA117 MA89:MA100 MC102:MC117 MC89:MC100 ME102:ME117 ME89:ME100 MG102:MG117 MG89:MG100 MI102:MI117 MI89:MI100 MK102:MK117 MK89:MK100 MM102:MM117 MM89:MM100 MO102:MO117 MO89:MO100 MQ102:MQ117 MQ89:MQ100 MS102:MS117 MS89:MS100 MU102:MU117 MU89:MU100 MW102:MW117 MW89:MW100 MY102:MY117 MY89:MY100 NA102:NA117 NA89:NA100 NC102:NC117 NC89:NC100 NE102:NE117 NE89:NE100 NG102:NG117 NG89:NG100 NI102:NI117 NI89:NI100 NK102:NK117 NK89:NK100 NM102:NM117 NM89:NM100 NO102:NO117 NO89:NO100 NQ102:NQ117 NQ89:NQ100 NS102:NS117 NS89:NS100 NU102:NU117 NU89:NU100 NW102:NW117 NW89:NW100 NY102:NY117 NY89:NY100 OA102:OA117 OA89:OA100 OC102:OC117 OC89:OC100 OE102:OE117 OE89:OE100 OG102:OG117 OG89:OG100 OI102:OI117 OI89:OI100 OK102:OK117 OK89:OK100 OM102:OM117 OM89:OM100 OO102:OO117 OO89:OO100 OQ102:OQ117 OQ89:OQ100 OS102:OS117 OS89:OS100 OU102:OU117 OU89:OU100 OW102:OW117 OW89:OW100 OY102:OY117 OY89:OY100 PA102:PA117 PA89:PA100 PC102:PC117 PC89:PC100 PE102:PE117 PE89:PE100 PG102:PG117 PG89:PG100 PI102:PI117 PI89:PI100 PK102:PK117 PK89:PK100 PM102:PM117 PM89:PM100 PO102:PO117 PO89:PO100 PQ102:PQ117 PQ89:PQ100 PS102:PS117 PS89:PS100 PU102:PU117 PU89:PU100 PW102:PW117 PW89:PW100 PY102:PY117 PY89:PY100 QA102:QA117 QA89:QA100 QC102:QC117 QC89:QC100 QE102:QE117 QE89:QE100 QG102:QG117 QG89:QG100 QI102:QI117 QI89:QI100 QK102:QK117 QK89:QK100 QM102:QM117 QM89:QM100 QO102:QO117 QO89:QO100 QQ102:QQ117 QQ89:QQ100 QS102:QS117 QS89:QS100 QU102:QU117 QU89:QU100 QW102:QW117 QW89:QW100 QY102:QY117 QY89:QY100 RA102:RA117 RA89:RA100 RC102:RC117 RC89:RC100 RE102:RE117 RE89:RE100 RG102:RG117 RG89:RG100 RI102:RI117 RI89:RI100 RK102:RK117 RK89:RK100 RM102:RM117 RM89:RM100 RO102:RO117 RO89:RO100 RQ102:RQ117 RQ89:RQ100 RS102:RS117 RS89:RS100 RU102:RU117 RU89:RU100 RW102:RW117 RW89:RW100 RY102:RY117 RY89:RY100 SA102:SA117 SA89:SA100 SC102:SC117 SC89:SC100 SE102:SE117 SE89:SE100 SG102:SG117 SG89:SG100 SI102:SI117 SI89:SI100 SK102:SK117 SK89:SK100 SM102:SM117 SM89:SM100 SO102:SO117 SO89:SO100 SQ102:SQ117 SQ89:SQ100 SS102:SS117 SS89:SS100 SU102:SU117 SU89:SU100 SW102:SW117 SW89:SW100 SY102:SY117 SY89:SY100 TA102:TA117 TA89:TA100 TC102:TC117 TC89:TC100 TE102:TE117 TE89:TE100 TG102:TG117 TG89:TG100 TI102:TI117 TI89:TI100 TK102:TK117 TK89:TK100 TM102:TM117 TM89:TM100 TO102:TO117 TO89:TO100 TQ102:TQ117 TQ89:TQ100 TS102:TS117 TS89:TS100 TU102:TU117 TU89:TU100 TW102:TW117 TW89:TW100 TY102:TY117 TY89:TY100 UA102:UA117 UA89:UA100 UC102:UC117 UC89:UC100 UE102:UE117 UE89:UE100 UG102:UG117 UG89:UG100 UI102:UI117 UI89:UI100 UK102:UK117 UK89:UK100 UM102:UM117 UM89:UM100 UO102:UO117 UO89:UO100 UQ102:UQ117 UQ89:UQ100 US102:US117 US89:US100 UU102:UU117 UU89:UU100 UW102:UW117 UW89:UW100 UY102:UY117 UY89:UY100 VA102:VA117 VA89:VA100 VC102:VC117 VC89:VC100 VE102:VE117 VE89:VE100 VG102:VG117 VG89:VG100 VI102:VI117 VI89:VI100 VK102:VK117 VK89:VK100 VM102:VM117 VM89:VM100 VO102:VO117 VO89:VO100 VQ102:VQ117 VQ89:VQ100 VS102:VS117 VS89:VS100 VU102:VU117 VU89:VU100 VW102:VW117 VW89:VW100 VY102:VY117 VY89:VY100 WA102:WA117 WA89:WA100 WC102:WC117 WC89:WC100 WE102:WE117 WE89:WE100 WG102:WG117 WG89:WG100 WI102:WI117 WI89:WI100 WK102:WK117 WK89:WK100 WM102:WM117 WM89:WM100 WO102:WO117 WO89:WO100 WQ102:WQ117 WQ89:WQ100 WS102:WS117 WS89:WS100 WU102:WU117 WU89:WU100 WW102:WW117 WW89:WW100 WY102:WY117 WY89:WY100 XA102:XA117 XA89:XA100 XC102:XC117 XC89:XC100 XE102:XE117 XE89:XE100 XG102:XG117 XG89:XG100 XI102:XI117 XI89:XI100 XK102:XK117 XK89:XK100 XM102:XM117 XM89:XM100 XO102:XO117 XO89:XO100 XQ102:XQ117 XQ89:XQ100 XS102:XS117 XS89:XS100 XU102:XU117 XU89:XU100 XW102:XW117 XW89:XW100 XY102:XY117 XY89:XY100 YA102:YA117 YA89:YA100 YC102:YC117 YC89:YC100 YE102:YE117 YE89:YE100 YG102:YG117 YG89:YG100 YI102:YI117 YI89:YI100 YK102:YK117 YK89:YK100 YM102:YM117 YM89:YM100 YO102:YO117 YO89:YO100 YQ102:YQ117 YQ89:YQ100 YS102:YS117 YS89:YS100 YU102:YU117 YU89:YU100 YW102:YW117 YW89:YW100 YY102:YY117 YY89:YY100 ZA102:ZA117 ZA89:ZA100 ZC102:ZC117 ZC89:ZC100 ZE102:ZE117 ZE89:ZE100 ZG102:ZG117 ZG89:ZG100 ZI102:ZI117 ZI89:ZI100 ZK102:ZK117 ZK89:ZK100 ZM102:ZM117 ZM89:ZM100 ZO102:ZO117 ZO89:ZO100 ZQ102:ZQ117 ZQ89:ZQ100 ZS102:ZS117 ZS89:ZS100 ZU102:ZU117 ZU89:ZU100 ZW102:ZW117 ZW89:ZW100 ZY102:ZY117 ZY89:ZY100 AAA102:AAA117 AAA89:AAA100 AAC102:AAC117 AAC89:AAC100 AAE102:AAE117 AAE89:AAE100 AAG102:AAG117 AAG89:AAG100 AAI102:AAI117 AAI89:AAI100 AAK102:AAK117 AAK89:AAK100 AAM102:AAM117 AAM89:AAM100 AAO102:AAO117 AAO89:AAO100 AAQ102:AAQ117 AAQ89:AAQ100 AAS102:AAS117 AAS89:AAS100 AAU102:AAU117 AAU89:AAU100 AAW102:AAW117 AAW89:AAW100 AAY102:AAY117 AAY89:AAY100 ABA102:ABA117 ABA89:ABA100 ABC102:ABC117 ABC89:ABC100 ABE102:ABE117 ABE89:ABE100 ABG102:ABG117 ABG89:ABG100 ABI102:ABI117 ABI89:ABI100 ABK102:ABK117 ABK89:ABK100 ABM102:ABM117 ABM89:ABM100 ABO102:ABO117 ABO89:ABO100 ABQ102:ABQ117 ABQ89:ABQ100 ABS102:ABS117 ABS89:ABS100 ABU102:ABU117 ABU89:ABU100 ABW102:ABW117 ABW89:ABW100 ABY102:ABY117 ABY89:ABY100 ACA102:ACA117 ACA89:ACA100 ACC102:ACC117 ACC89:ACC100 ACE102:ACE117 ACE89:ACE100 ACG102:ACG117 ACG89:ACG100 ACI102:ACI117 ACI89:ACI100 ACK102:ACK117 ACK89:ACK100 ACM102:ACM117 ACM89:ACM100 ACO102:ACO117 ACO89:ACO100 ACQ102:ACQ117 ACQ89:ACQ100 ACS102:ACS117 ACS89:ACS100 ACU102:ACU117 ACU89:ACU100 ACW102:ACW117 ACW89:ACW100 ACY102:ACY117 ACY89:ACY100 ADA102:ADA117 ADA89:ADA100 ADC102:ADC117 ADC89:ADC100 ADE102:ADE117 ADE89:ADE100 ADG102:ADG117 ADG89:ADG100 ADI102:ADI117 ADI89:ADI100 ADK102:ADK117 ADK89:ADK100 ADM102:ADM117 ADM89:ADM100 ADO102:ADO117 ADO89:ADO100 ADQ102:ADQ117 ADQ89:ADQ100 ADS102:ADS117 ADS89:ADS100 ADU102:ADU117 ADU89:ADU100 ADW102:ADW117 ADW89:ADW100 ADY102:ADY117 ADY89:ADY100 AEA102:AEA117 AEA89:AEA100 AEC102:AEC117 AEC89:AEC100 AEE102:AEE117 AEE89:AEE100 AEG102:AEG117 AEG89:AEG100 AEI102:AEI117 AEI89:AEI100 AEK102:AEK117 AEK89:AEK100 AEM102:AEM117 AEM89:AEM100 AEO102:AEO117 AEO89:AEO100 AEQ102:AEQ117 AEQ89:AEQ100 AES102:AES117 AES89:AES100 AEU102:AEU117 AEU89:AEU100 AEW102:AEW117 AEW89:AEW100 AEY102:AEY117 AEY89:AEY100 AFA102:AFA117 AFA89:AFA100 AFC102:AFC117 AFC89:AFC100 AFE102:AFE117 AFE89:AFE100 AFG102:AFG117 AFG89:AFG100 AFI102:AFI117 AFI89:AFI100 AFK102:AFK117 AFK89:AFK100 AFM102:AFM117 AFM89:AFM100 AFO102:AFO117 AFO89:AFO100 AFQ102:AFQ117 AFQ89:AFQ100 AFS102:AFS117 AFS89:AFS100 AFU102:AFU117 AFU89:AFU100 AFW102:AFW117 AFW89:AFW100 AFY102:AFY117 AFY89:AFY100 AGA102:AGA117 AGA89:AGA100 AGC102:AGC117 AGC89:AGC100 AGE102:AGE117 AGE89:AGE100 AGG102:AGG117 AGG89:AGG100 AGI102:AGI117 AGI89:AGI100 AGK102:AGK117 AGK89:AGK100 AGM102:AGM117 AGM89:AGM100 AGO102:AGO117 AGO89:AGO100 AGQ102:AGQ117 AGQ89:AGQ100 AGS102:AGS117 AGS89:AGS100 AGU102:AGU117 AGU89:AGU100 AGW102:AGW117 AGW89:AGW100 AGY102:AGY117 AGY89:AGY100 AHA102:AHA117 AHA89:AHA100 AHC102:AHC117 AHC89:AHC100 AHE102:AHE117 AHE89:AHE100 AHG102:AHG117 AHG89:AHG100 AHI102:AHI117 AHI89:AHI100 AHK102:AHK117 AHK89:AHK100 AHM102:AHM117 AHM89:AHM100 AHO102:AHO117 AHO89:AHO100 AHQ102:AHQ117 AHQ89:AHQ100 AHS102:AHS117 AHS89:AHS100 AHU102:AHU117 AHU89:AHU100 AHW102:AHW117 AHW89:AHW100 AHY102:AHY117 AHY89:AHY100 AIA102:AIA117 AIA89:AIA100 AIC102:AIC117 AIC89:AIC100 AIE102:AIE117 AIE89:AIE100 AIG102:AIG117 AIG89:AIG100 AII102:AII117 AII89:AII100 AIK102:AIK117 AIK89:AIK100 AIM102:AIM117 AIM89:AIM100 AIO102:AIO117 AIO89:AIO100 AIQ102:AIQ117 AIQ89:AIQ100 AIS102:AIS117 AIS89:AIS100 AIU102:AIU117 AIU89:AIU100 AIW102:AIW117 AIW89:AIW100 AIY102:AIY117 AIY89:AIY100 AJA102:AJA117 AJA89:AJA100 AJC102:AJC117 AJC89:AJC100 AJE102:AJE117 AJE89:AJE100 AJG102:AJG117 AJG89:AJG100 AJI102:AJI117 AJI89:AJI100 AJK102:AJK117 AJK89:AJK100 AJM102:AJM117 AJM89:AJM100 AJO102:AJO117 AJO89:AJO100 AJQ102:AJQ117 AJQ89:AJQ100 AJS102:AJS117 AJS89:AJS100 AJU102:AJU117 AJU89:AJU100 AJW102:AJW117 AJW89:AJW100 AJY102:AJY117 AJY89:AJY100 AKA102:AKA117 AKA89:AKA100 AKC102:AKC117 AKC89:AKC100 AKE102:AKE117 AKE89:AKE100 AKG102:AKG117 AKG89:AKG100 AKI102:AKI117 AKI89:AKI100 AKK102:AKK117 AKK89:AKK100 AKM102:AKM117 AKM89:AKM100 AKO102:AKO117 AKO89:AKO100 AKQ102:AKQ117 AKQ89:AKQ100 AKS102:AKS117 AKS89:AKS100 AKU102:AKU117 AKU89:AKU100 AKW102:AKW117 AKW89:AKW100 AKY102:AKY117 AKY89:AKY100 ALA102:ALA117 ALA89:ALA100 ALC102:ALC117 ALC89:ALC100 ALE102:ALE117 ALE89:ALE100 ALG102:ALG117 ALG89:ALG100 ALI102:ALI117 ALI89:ALI100 ALK102:ALK117 ALK89:ALK100 ALM102:ALM117 ALM89:ALM100 ALO102:ALO117 ALO89:ALO100 ALQ102:ALQ117 ALQ89:ALQ100 ALS102:ALS117 ALS89:ALS100 ALU102:ALU117 ALU89:ALU100 ALW102:ALW117 ALW89:ALW100 ALY102:ALY117 ALY89:ALY100 AMA102:AMA117 AMA89:AMA100 AMC102:AMC117 AMC89:AMC100 AME102:AME117 AME89:AME100 AMG102:AMG117 AMG89:AMG100 AMI102:AMI117 AMI89:AMI100 AMK102:AMK117 AMK89:AMK100 AMM102:AMM117 AMM89:AMM100 AMO102:AMO117 AMO89:AMO100 AMQ102:AMQ117 AMQ89:AMQ100 AMS102:AMS117 AMS89:AMS100 AMU102:AMU117 AMU89:AMU100 AMW102:AMW117 AMW89:AMW100 AMY102:AMY117 AMY89:AMY100 ANA102:ANA117 ANA89:ANA100 ANC102:ANC117 ANC89:ANC100 ANE102:ANE117 ANE89:ANE100 ANG102:ANG117 ANG89:ANG100 ANI102:ANI117 ANI89:ANI100 ANK102:ANK117 ANK89:ANK100 ANM102:ANM117 ANM89:ANM100 ANO102:ANO117 ANO89:ANO100 ANQ102:ANQ117 ANQ89:ANQ100 ANS102:ANS117 ANS89:ANS100 ANU102:ANU117 ANU89:ANU100 ANW102:ANW117 ANW89:ANW100 ANY102:ANY117 ANY89:ANY100 AOA102:AOA117 AOA89:AOA100 AOC102:AOC117 AOC89:AOC100 AOE102:AOE117 AOE89:AOE100 AOG102:AOG117 AOG89:AOG100 AOI102:AOI117 AOI89:AOI100 AOK102:AOK117 AOK89:AOK100 AOM102:AOM117 AOM89:AOM100 AOO102:AOO117 AOO89:AOO100 AOQ102:AOQ117 AOQ89:AOQ100 AOS102:AOS117 AOS89:AOS100 AOU102:AOU117 AOU89:AOU100 AOW102:AOW117 AOW89:AOW100 AOY102:AOY117 AOY89:AOY100 APA102:APA117 APA89:APA100 APC102:APC117 APC89:APC100 APE102:APE117 APE89:APE100 APG102:APG117 APG89:APG100 API102:API117 API89:API100 APK102:APK117 APK89:APK100 APM102:APM117 APM89:APM100 APO102:APO117 APO89:APO100 APQ102:APQ117 APQ89:APQ100 APS102:APS117 APS89:APS100 APU102:APU117 APU89:APU100 APW102:APW117 APW89:APW100 APY102:APY117 APY89:APY100 AQA102:AQA117 AQA89:AQA100 AQC102:AQC117 AQC89:AQC100 AQE102:AQE117 AQE89:AQE100 AQG102:AQG117 AQG89:AQG100 AQI102:AQI117 AQI89:AQI100 AQK102:AQK117 AQK89:AQK100 AQM102:AQM117 AQM89:AQM100 AQO102:AQO117 AQO89:AQO100 AQQ102:AQQ117 AQQ89:AQQ100 AQS102:AQS117 AQS89:AQS100 AQU102:AQU117 AQU89:AQU100 AQW102:AQW117 AQW89:AQW100 AQY102:AQY117 AQY89:AQY100 ARA102:ARA117 ARA89:ARA100 ARC102:ARC117 ARC89:ARC100 ARE102:ARE117 ARE89:ARE100 ARG102:ARG117 ARG89:ARG100 ARI102:ARI117 ARI89:ARI100 ARK102:ARK117 ARK89:ARK100 ARM102:ARM117 ARM89:ARM100 ARO102:ARO117 ARO89:ARO100 ARQ102:ARQ117 ARQ89:ARQ100 ARS102:ARS117 ARS89:ARS100 ARU102:ARU117 ARU89:ARU100 ARW102:ARW117 ARW89:ARW100 ARY102:ARY117 ARY89:ARY100 ASA102:ASA117 ASA89:ASA100 ASC102:ASC117 ASC89:ASC100 ASE102:ASE117 ASE89:ASE100 ASG102:ASG117 ASG89:ASG100 ASI102:ASI117 ASI89:ASI100 ASK102:ASK117 ASK89:ASK100 ASM102:ASM117 ASM89:ASM100 ASO102:ASO117 ASO89:ASO100 ASQ102:ASQ117 ASQ89:ASQ100 ASS102:ASS117 ASS89:ASS100 ASU102:ASU117 ASU89:ASU100 ASW102:ASW117 ASW89:ASW100 ASY102:ASY117 ASY89:ASY100 ATA102:ATA117 ATA89:ATA100 ATC102:ATC117 ATC89:ATC100 ATE102:ATE117 ATE89:ATE100 ATG102:ATG117 ATG89:ATG100 ATI102:ATI117 ATI89:ATI100 ATK102:ATK117 ATK89:ATK100 ATM102:ATM117 ATM89:ATM100 ATO102:ATO117 ATO89:ATO100 ATQ102:ATQ117 ATQ89:ATQ100 ATS102:ATS117 ATS89:ATS100 ATU102:ATU117 ATU89:ATU100 ATW102:ATW117 ATW89:ATW100 ATY102:ATY117 ATY89:ATY100 AUA102:AUA117 AUA89:AUA100 AUC102:AUC117 AUC89:AUC100 AUE102:AUE117 AUE89:AUE100 AUG102:AUG117 AUG89:AUG100 AUI102:AUI117 AUI89:AUI100 AUK102:AUK117 AUK89:AUK100 AUM102:AUM117 AUM89:AUM100 AUO102:AUO117 AUO89:AUO100 AUQ102:AUQ117 AUQ89:AUQ100 AUS102:AUS117 AUS89:AUS100 AUU102:AUU117 AUU89:AUU100 AUW102:AUW117 AUW89:AUW100 AUY102:AUY117 AUY89:AUY100 AVA102:AVA117 AVA89:AVA100 AVC102:AVC117 AVC89:AVC100 AVE102:AVE117 AVE89:AVE100 AVG102:AVG117 AVG89:AVG100 AVI102:AVI117 AVI89:AVI100 AVK102:AVK117 AVK89:AVK100 AVM102:AVM117 AVM89:AVM100 AVO102:AVO117 AVO89:AVO100 AVQ102:AVQ117 AVQ89:AVQ100 AVS102:AVS117 AVS89:AVS100 AVU102:AVU117 AVU89:AVU100 AVW102:AVW117 AVW89:AVW100 AVY102:AVY117 AVY89:AVY100 AWA102:AWA117 AWA89:AWA100 AWC102:AWC117 AWC89:AWC100 AWE102:AWE117 AWE89:AWE100 AWG102:AWG117 AWG89:AWG100 AWI102:AWI117 AWI89:AWI100 AWK102:AWK117 AWK89:AWK100 AWM102:AWM117 AWM89:AWM100 AWO102:AWO117 AWO89:AWO100 AWQ102:AWQ117 AWQ89:AWQ100 AWS102:AWS117 AWS89:AWS100 AWU102:AWU117 AWU89:AWU100 AWW102:AWW117 AWW89:AWW100 AWY102:AWY117 AWY89:AWY100 AXA102:AXA117 AXA89:AXA100 AXC102:AXC117 AXC89:AXC100 AXE102:AXE117 AXE89:AXE100 AXG102:AXG117 AXG89:AXG100 AXI102:AXI117 AXI89:AXI100 AXK102:AXK117 AXK89:AXK100 AXM102:AXM117 AXM89:AXM100 AXO102:AXO117 AXO89:AXO100 AXQ102:AXQ117 AXQ89:AXQ100 AXS102:AXS117 AXS89:AXS100 AXU102:AXU117 AXU89:AXU100 AXW102:AXW117 AXW89:AXW100 AXY102:AXY117 AXY89:AXY100 AYA102:AYA117 AYA89:AYA100 AYC102:AYC117 AYC89:AYC100 AYE102:AYE117 AYE89:AYE100 AYG102:AYG117 AYG89:AYG100 AYI102:AYI117 AYI89:AYI100 AYK102:AYK117 AYK89:AYK100 AYM102:AYM117 AYM89:AYM100 AYO102:AYO117 AYO89:AYO100 AYQ102:AYQ117 AYQ89:AYQ100 AYS102:AYS117 AYS89:AYS100 AYU102:AYU117 AYU89:AYU100 AYW102:AYW117 AYW89:AYW100 AYY102:AYY117 AYY89:AYY100 AZA102:AZA117 AZA89:AZA100 AZC102:AZC117 AZC89:AZC100 AZE102:AZE117 AZE89:AZE100 AZG102:AZG117 AZG89:AZG100 AZI102:AZI117 AZI89:AZI100 AZK102:AZK117 AZK89:AZK100 AZM102:AZM117 AZM89:AZM100 AZO102:AZO117 AZO89:AZO100 AZQ102:AZQ117 AZQ89:AZQ100 AZS102:AZS117 AZS89:AZS100 AZU102:AZU117 AZU89:AZU100 AZW102:AZW117 AZW89:AZW100 AZY102:AZY117 AZY89:AZY100 BAA102:BAA117 BAA89:BAA100 BAC102:BAC117 BAC89:BAC100 BAE102:BAE117 BAE89:BAE100 BAG102:BAG117 BAG89:BAG100 BAI102:BAI117 BAI89:BAI100 BAK102:BAK117 BAK89:BAK100 BAM102:BAM117 BAM89:BAM100 BAO102:BAO117 BAO89:BAO100 BAQ102:BAQ117 BAQ89:BAQ100 BAS102:BAS117 BAS89:BAS100 BAU102:BAU117 BAU89:BAU100 BAW102:BAW117 BAW89:BAW100 BAY102:BAY117 BAY89:BAY100 BBA102:BBA117 BBA89:BBA100 BBC102:BBC117 BBC89:BBC100 BBE102:BBE117 BBE89:BBE100 BBG102:BBG117 BBG89:BBG100 BBI102:BBI117 BBI89:BBI100 BBK102:BBK117 BBK89:BBK100 BBM102:BBM117 BBM89:BBM100 BBO102:BBO117 BBO89:BBO100 BBQ102:BBQ117 BBQ89:BBQ100 BBS102:BBS117 BBS89:BBS100 BBU102:BBU117 BBU89:BBU100 BBW102:BBW117 BBW89:BBW100 BBY102:BBY117 BBY89:BBY100 BCA102:BCA117 BCA89:BCA100 BCC102:BCC117 BCC89:BCC100 BCE102:BCE117 BCE89:BCE100 BCG102:BCG117 BCG89:BCG100 BCI102:BCI117 BCI89:BCI100 BCK102:BCK117 BCK89:BCK100 BCM102:BCM117 BCM89:BCM100 BCO102:BCO117 BCO89:BCO100 BCQ102:BCQ117 BCQ89:BCQ100 BCS102:BCS117 BCS89:BCS100 BCU102:BCU117 BCU89:BCU100 BCW102:BCW117 BCW89:BCW100 BCY102:BCY117 BCY89:BCY100 BDA102:BDA117 BDA89:BDA100 BDC102:BDC117 BDC89:BDC100 BDE102:BDE117 BDE89:BDE100 BDG102:BDG117 BDG89:BDG100 BDI102:BDI117 BDI89:BDI100 BDK102:BDK117 BDK89:BDK100 BDM102:BDM117 BDM89:BDM100 BDO102:BDO117 BDO89:BDO100 BDQ102:BDQ117 BDQ89:BDQ100 BDS102:BDS117 BDS89:BDS100 BDU102:BDU117 BDU89:BDU100 BDW102:BDW117 BDW89:BDW100 BDY102:BDY117 BDY89:BDY100 BEA102:BEA117 BEA89:BEA100 BEC102:BEC117 BEC89:BEC100 BEE102:BEE117 BEE89:BEE100 BEG102:BEG117 BEG89:BEG100 BEI102:BEI117 BEI89:BEI100 BEK102:BEK117 BEK89:BEK100 BEM102:BEM117 BEM89:BEM100 BEO102:BEO117 BEO89:BEO100 BEQ102:BEQ117 BEQ89:BEQ100 BES102:BES117 BES89:BES100 BEU102:BEU117 BEU89:BEU100 BEW102:BEW117 BEW89:BEW100 BEY102:BEY117 BEY89:BEY100 BFA102:BFA117 BFA89:BFA100 BFC102:BFC117 BFC89:BFC100 BFE102:BFE117 BFE89:BFE100 BFG102:BFG117 BFG89:BFG100 BFI102:BFI117 BFI89:BFI100 BFK102:BFK117 BFK89:BFK100 BFM102:BFM117 BFM89:BFM100 BFO102:BFO117 BFO89:BFO100 BFQ102:BFQ117 BFQ89:BFQ100 BFS102:BFS117 BFS89:BFS100 BFU102:BFU117 BFU89:BFU100 BFW102:BFW117 BFW89:BFW100 BFY102:BFY117 BFY89:BFY100 BGA102:BGA117 BGA89:BGA100 BGC102:BGC117 BGC89:BGC100 BGE102:BGE117 BGE89:BGE100 BGG102:BGG117 BGG89:BGG100 BGI102:BGI117 BGI89:BGI100 BGK102:BGK117 BGK89:BGK100 BGM102:BGM117 BGM89:BGM100 BGO102:BGO117 BGO89:BGO100 BGQ102:BGQ117 BGQ89:BGQ100 BGS102:BGS117 BGS89:BGS100 BGU102:BGU117 BGU89:BGU100 BGW102:BGW117 BGW89:BGW100 BGY102:BGY117 BGY89:BGY100 BHA102:BHA117 BHA89:BHA100 BHC102:BHC117 BHC89:BHC100 BHE102:BHE117 BHE89:BHE100 BHG102:BHG117 BHG89:BHG100 BHI102:BHI117 BHI89:BHI100 BHK102:BHK117 BHK89:BHK100 BHM102:BHM117 BHM89:BHM100 BHO102:BHO117 BHO89:BHO100 BHQ102:BHQ117 BHQ89:BHQ100 BHS102:BHS117 BHS89:BHS100 BHU102:BHU117 BHU89:BHU100 BHW102:BHW117 BHW89:BHW100 BHY102:BHY117 BHY89:BHY100 BIA102:BIA117 BIA89:BIA100 BIC102:BIC117 BIC89:BIC100 BIE102:BIE117 BIE89:BIE100 BIG102:BIG117 BIG89:BIG100 BII102:BII117 BII89:BII100 BIK102:BIK117 BIK89:BIK100 BIM102:BIM117 BIM89:BIM100 BIO102:BIO117 BIO89:BIO100 BIQ102:BIQ117 BIQ89:BIQ100 BIS102:BIS117 BIS89:BIS100 BIU102:BIU117 BIU89:BIU100 BIW102:BIW117 BIW89:BIW100 BIY102:BIY117 BIY89:BIY100 BJA102:BJA117 BJA89:BJA100 BJC102:BJC117 BJC89:BJC100 BJE102:BJE117 BJE89:BJE100 BJG102:BJG117 BJG89:BJG100 BJI102:BJI117 BJI89:BJI100 BJK102:BJK117 BJK89:BJK100 BJM102:BJM117 BJM89:BJM100 BJO102:BJO117 BJO89:BJO100 BJQ102:BJQ117 BJQ89:BJQ100 BJS102:BJS117 BJS89:BJS100 BJU102:BJU117 BJU89:BJU100 BJW102:BJW117 BJW89:BJW100 BJY102:BJY117 BJY89:BJY100 BKA102:BKA117 BKA89:BKA100 BKC102:BKC117 BKC89:BKC100 BKE102:BKE117 BKE89:BKE100 BKG102:BKG117 BKG89:BKG100 BKI102:BKI117 BKI89:BKI100 BKK102:BKK117 BKK89:BKK100 BKM102:BKM117 BKM89:BKM100 BKO102:BKO117 BKO89:BKO100 BKQ102:BKQ117 BKQ89:BKQ100 BKS102:BKS117 BKS89:BKS100 BKU102:BKU117 BKU89:BKU100 BKW102:BKW117 BKW89:BKW100 BKY102:BKY117 BKY89:BKY100 BLA102:BLA117 BLA89:BLA100 BLC102:BLC117 BLC89:BLC100 BLE102:BLE117 BLE89:BLE100 BLG102:BLG117 BLG89:BLG100 BLI102:BLI117 BLI89:BLI100 BLK102:BLK117 BLK89:BLK100 BLM102:BLM117 BLM89:BLM100 BLO102:BLO117 BLO89:BLO100 BLQ102:BLQ117 BLQ89:BLQ100 BLS102:BLS117 BLS89:BLS100 BLU102:BLU117 BLU89:BLU100 BLW102:BLW117 BLW89:BLW100 BLY102:BLY117 BLY89:BLY100 BMA102:BMA117 BMA89:BMA100 BMC102:BMC117 BMC89:BMC100 BME102:BME117 BME89:BME100 BMG102:BMG117 BMG89:BMG100 BMI102:BMI117 BMI89:BMI100 BMK102:BMK117 BMK89:BMK100 BMM102:BMM117 BMM89:BMM100 BMO102:BMO117 BMO89:BMO100 BMQ102:BMQ117 BMQ89:BMQ100 BMS102:BMS117 BMS89:BMS100 BMU102:BMU117 BMU89:BMU100 BMW102:BMW117 BMW89:BMW100 BMY102:BMY117 BMY89:BMY100 BNA102:BNA117 BNA89:BNA100 BNC102:BNC117 BNC89:BNC100 BNE102:BNE117 BNE89:BNE100 BNG102:BNG117 BNG89:BNG100 BNI102:BNI117 BNI89:BNI100 BNK102:BNK117 BNK89:BNK100 BNM102:BNM117 BNM89:BNM100 BNO102:BNO117 BNO89:BNO100 BNQ102:BNQ117 BNQ89:BNQ100 BNS102:BNS117 BNS89:BNS100 BNU102:BNU117 BNU89:BNU100 BNW102:BNW117 BNW89:BNW100 BNY102:BNY117 BNY89:BNY100 BOA102:BOA117 BOA89:BOA100 BOC102:BOC117 BOC89:BOC100 BOE102:BOE117 BOE89:BOE100 BOG102:BOG117 BOG89:BOG100 BOI102:BOI117 BOI89:BOI100 BOK102:BOK117 BOK89:BOK100 BOM102:BOM117 BOM89:BOM100 BOO102:BOO117 BOO89:BOO100 BOQ102:BOQ117 BOQ89:BOQ100 BOS102:BOS117 BOS89:BOS100 BOU102:BOU117 BOU89:BOU100 BOW102:BOW117 BOW89:BOW100 BOY102:BOY117 BOY89:BOY100 BPA102:BPA117 BPA89:BPA100 BPC102:BPC117 BPC89:BPC100 BPE102:BPE117 BPE89:BPE100 BPG102:BPG117 BPG89:BPG100 BPI102:BPI117 BPI89:BPI100 BPK102:BPK117 BPK89:BPK100 BPM102:BPM117 BPM89:BPM100 BPO102:BPO117 BPO89:BPO100 BPQ102:BPQ117 BPQ89:BPQ100 BPS102:BPS117 BPS89:BPS100 BPU102:BPU117 BPU89:BPU100 BPW102:BPW117 BPW89:BPW100 BPY102:BPY117 BPY89:BPY100 BQA102:BQA117 BQA89:BQA100 BQC102:BQC117 BQC89:BQC100 BQE102:BQE117 BQE89:BQE100 BQG102:BQG117 BQG89:BQG100 BQI102:BQI117 BQI89:BQI100 BQK102:BQK117 BQK89:BQK100 BQM102:BQM117 BQM89:BQM100 BQO102:BQO117 BQO89:BQO100 BQQ102:BQQ117 BQQ89:BQQ100 BQS102:BQS117 BQS89:BQS100 BQU102:BQU117 BQU89:BQU100 BQW102:BQW117 BQW89:BQW100 BQY102:BQY117 BQY89:BQY100 BRA102:BRA117 BRA89:BRA100 BRC102:BRC117 BRC89:BRC100 BRE102:BRE117 BRE89:BRE100 BRG102:BRG117 BRG89:BRG100 BRI102:BRI117 BRI89:BRI100 BRK102:BRK117 BRK89:BRK100 BRM102:BRM117 BRM89:BRM100 BRO102:BRO117 BRO89:BRO100 BRQ102:BRQ117 BRQ89:BRQ100 BRS102:BRS117 BRS89:BRS100 BRU102:BRU117 BRU89:BRU100 BRW102:BRW117 BRW89:BRW100 BRY102:BRY117 BRY89:BRY100 BSA102:BSA117 BSA89:BSA100 BSC102:BSC117 BSC89:BSC100 BSE102:BSE117 BSE89:BSE100 BSG102:BSG117 BSG89:BSG100 BSI102:BSI117 BSI89:BSI100 BSK102:BSK117 BSK89:BSK100 BSM102:BSM117 BSM89:BSM100 BSO102:BSO117 BSO89:BSO100 BSQ102:BSQ117 BSQ89:BSQ100 BSS102:BSS117 BSS89:BSS100 BSU102:BSU117 BSU89:BSU100 BSW102:BSW117 BSW89:BSW100 BSY102:BSY117 BSY89:BSY100 BTA102:BTA117 BTA89:BTA100 BTC102:BTC117 BTC89:BTC100 BTE102:BTE117 BTE89:BTE100 BTG102:BTG117 BTG89:BTG100 BTI102:BTI117 BTI89:BTI100 BTK102:BTK117 BTK89:BTK100 BTM102:BTM117 BTM89:BTM100 BTO102:BTO117 BTO89:BTO100 BTQ102:BTQ117 BTQ89:BTQ100 BTS102:BTS117 BTS89:BTS100 BTU102:BTU117 BTU89:BTU100 BTW102:BTW117 BTW89:BTW100 BTY102:BTY117 BTY89:BTY100 BUA102:BUA117 BUA89:BUA100 BUC102:BUC117 BUC89:BUC100 BUE102:BUE117 BUE89:BUE100 BUG102:BUG117 BUG89:BUG100 BUI102:BUI117 BUI89:BUI100 BUK102:BUK117 BUK89:BUK100 BUM102:BUM117 BUM89:BUM100 BUO102:BUO117 BUO89:BUO100 BUQ102:BUQ117 BUQ89:BUQ100 BUS102:BUS117 BUS89:BUS100 BUU102:BUU117 BUU89:BUU100 BUW102:BUW117 BUW89:BUW100 BUY102:BUY117 BUY89:BUY100 BVA102:BVA117 BVA89:BVA100 BVC102:BVC117 BVC89:BVC100 BVE102:BVE117 BVE89:BVE100 BVG102:BVG117 BVG89:BVG100 BVI102:BVI117 BVI89:BVI100 BVK102:BVK117 BVK89:BVK100 BVM102:BVM117 BVM89:BVM100 BVO102:BVO117 BVO89:BVO100 BVQ102:BVQ117 BVQ89:BVQ100 BVS102:BVS117 BVS89:BVS100 BVU102:BVU117 BVU89:BVU100 BVW102:BVW117 BVW89:BVW100 BVY102:BVY117 BVY89:BVY100 BWA102:BWA117 BWA89:BWA100 BWC102:BWC117 BWC89:BWC100 BWE102:BWE117 BWE89:BWE100 BWG102:BWG117 BWG89:BWG100 BWI102:BWI117 BWI89:BWI100 BWK102:BWK117 BWK89:BWK100 BWM102:BWM117 BWM89:BWM100 BWO102:BWO117 BWO89:BWO100 BWQ102:BWQ117 BWQ89:BWQ100 BWS102:BWS117 BWS89:BWS100 BWU102:BWU117 BWU89:BWU100 BWW102:BWW117 BWW89:BWW100 BWY102:BWY117 BWY89:BWY100 BXA102:BXA117 BXA89:BXA100 BXC102:BXC117 BXC89:BXC100 BXE102:BXE117 BXE89:BXE100 BXG102:BXG117 BXG89:BXG100 BXI102:BXI117 BXI89:BXI100 BXK102:BXK117 BXK89:BXK100 BXM102:BXM117 BXM89:BXM100 BXO102:BXO117 BXO89:BXO100 BXQ102:BXQ117 BXQ89:BXQ100 BXS102:BXS117 BXS89:BXS100 BXU102:BXU117 BXU89:BXU100 BXW102:BXW117 BXW89:BXW100 BXY102:BXY117 BXY89:BXY100 BYA102:BYA117 BYA89:BYA100 BYC102:BYC117 BYC89:BYC100 BYE102:BYE117 BYE89:BYE100 BYG102:BYG117 BYG89:BYG100 BYI102:BYI117 BYI89:BYI100 BYK102:BYK117 BYK89:BYK100 BYM102:BYM117 BYM89:BYM100 BYO102:BYO117 BYO89:BYO100 BYQ102:BYQ117 BYQ89:BYQ100 BYS102:BYS117 BYS89:BYS100 BYU102:BYU117 BYU89:BYU100 BYW102:BYW117 BYW89:BYW100 BYY102:BYY117 BYY89:BYY100 BZA102:BZA117 BZA89:BZA100 BZC102:BZC117 BZC89:BZC100 BZE102:BZE117 BZE89:BZE100 BZG102:BZG117 BZG89:BZG100 BZI102:BZI117 BZI89:BZI100 BZK102:BZK117 BZK89:BZK100 BZM102:BZM117 BZM89:BZM100 BZO102:BZO117 BZO89:BZO100 BZQ102:BZQ117 BZQ89:BZQ100 BZS102:BZS117 BZS89:BZS100 BZU102:BZU117 BZU89:BZU100 BZW102:BZW117 BZW89:BZW100 BZY102:BZY117 BZY89:BZY100 CAA102:CAA117 CAA89:CAA100 CAC102:CAC117 CAC89:CAC100 CAE102:CAE117 CAE89:CAE100 CAG102:CAG117 CAG89:CAG100 CAI102:CAI117 CAI89:CAI100 CAK102:CAK117 CAK89:CAK100 CAM102:CAM117 CAM89:CAM100 CAO102:CAO117 CAO89:CAO100 CAQ102:CAQ117 CAQ89:CAQ100 CAS102:CAS117 CAS89:CAS100 CAU102:CAU117 CAU89:CAU100 CAW102:CAW117 CAW89:CAW100 CAY102:CAY117 CAY89:CAY100 CBA102:CBA117 CBA89:CBA100 CBC102:CBC117 CBC89:CBC100 CBE102:CBE117 CBE89:CBE100 CBG102:CBG117 CBG89:CBG100 CBI102:CBI117 CBI89:CBI100 CBK102:CBK117 CBK89:CBK100 CBM102:CBM117 CBM89:CBM100 CBO102:CBO117 CBO89:CBO100 CBQ102:CBQ117 CBQ89:CBQ100 CBS102:CBS117 CBS89:CBS100 CBU102:CBU117 CBU89:CBU100 CBW102:CBW117 CBW89:CBW100 CBY102:CBY117 CBY89:CBY100 CCA102:CCA117 CCA89:CCA100 CCC102:CCC117 CCC89:CCC100 CCE102:CCE117 CCE89:CCE100 CCG102:CCG117 CCG89:CCG100 CCI102:CCI117 CCI89:CCI100 CCK102:CCK117 CCK89:CCK100 CCM102:CCM117 CCM89:CCM100 CCO102:CCO117 CCO89:CCO100 CCQ102:CCQ117 CCQ89:CCQ100 CCS102:CCS117 CCS89:CCS100 CCU102:CCU117 CCU89:CCU100 CCW102:CCW117 CCW89:CCW100 CCY102:CCY117 CCY89:CCY100 CDA102:CDA117 CDA89:CDA100 CDC102:CDC117 CDC89:CDC100 CDE102:CDE117 CDE89:CDE100 CDG102:CDG117 CDG89:CDG100 CDI102:CDI117 CDI89:CDI100 CDK102:CDK117 CDK89:CDK100 CDM102:CDM117 CDM89:CDM100 CDO102:CDO117 CDO89:CDO100 CDQ102:CDQ117 CDQ89:CDQ100 CDS102:CDS117 CDS89:CDS100 CDU102:CDU117 CDU89:CDU100 CDW102:CDW117 CDW89:CDW100 CDY102:CDY117 CDY89:CDY100 CEA102:CEA117 CEA89:CEA100 CEC102:CEC117 CEC89:CEC100 CEE102:CEE117 CEE89:CEE100 CEG102:CEG117 CEG89:CEG100 CEI102:CEI117 CEI89:CEI100 CEK102:CEK117 CEK89:CEK100 CEM102:CEM117 CEM89:CEM100 CEO102:CEO117 CEO89:CEO100 CEQ102:CEQ117 CEQ89:CEQ100 CES102:CES117 CES89:CES100 CEU102:CEU117 CEU89:CEU100 CEW102:CEW117 CEW89:CEW100 CEY102:CEY117 CEY89:CEY100 CFA102:CFA117 CFA89:CFA100 CFC102:CFC117 CFC89:CFC100 CFE102:CFE117 CFE89:CFE100 CFG102:CFG117 CFG89:CFG100 CFI102:CFI117 CFI89:CFI100 CFK102:CFK117 CFK89:CFK100 CFM102:CFM117 CFM89:CFM100 CFO102:CFO117 CFO89:CFO100 CFQ102:CFQ117 CFQ89:CFQ100 CFS102:CFS117 CFS89:CFS100 CFU102:CFU117 CFU89:CFU100 CFW102:CFW117 CFW89:CFW100 CFY102:CFY117 CFY89:CFY100 CGA102:CGA117 CGA89:CGA100 CGC102:CGC117 CGC89:CGC100 CGE102:CGE117 CGE89:CGE100 CGG102:CGG117 CGG89:CGG100 CGI102:CGI117 CGI89:CGI100 CGK102:CGK117 CGK89:CGK100 CGM102:CGM117 CGM89:CGM100 CGO102:CGO117 CGO89:CGO100 CGQ102:CGQ117 CGQ89:CGQ100 CGS102:CGS117 CGS89:CGS100 CGU102:CGU117 CGU89:CGU100 CGW102:CGW117 CGW89:CGW100 CGY102:CGY117 CGY89:CGY100 CHA102:CHA117 CHA89:CHA100 CHC102:CHC117 CHC89:CHC100 CHE102:CHE117 CHE89:CHE100 CHG102:CHG117 CHG89:CHG100 CHI102:CHI117 CHI89:CHI100 CHK102:CHK117 CHK89:CHK100 CHM102:CHM117 CHM89:CHM100 CHO102:CHO117 CHO89:CHO100 CHQ102:CHQ117 CHQ89:CHQ100 CHS102:CHS117 CHS89:CHS100 CHU102:CHU117 CHU89:CHU100 CHW102:CHW117 CHW89:CHW100 CHY102:CHY117 CHY89:CHY100 CIA102:CIA117 CIA89:CIA100 CIC102:CIC117 CIC89:CIC100 CIE102:CIE117 CIE89:CIE100 CIG102:CIG117 CIG89:CIG100 CII102:CII117 CII89:CII100 CIK102:CIK117 CIK89:CIK100 CIM102:CIM117 CIM89:CIM100 CIO102:CIO117 CIO89:CIO100 CIQ102:CIQ117 CIQ89:CIQ100 CIS102:CIS117 CIS89:CIS100 CIU102:CIU117 CIU89:CIU100 CIW102:CIW117 CIW89:CIW100 CIY102:CIY117 CIY89:CIY100 CJA102:CJA117 CJA89:CJA100 CJC102:CJC117 CJC89:CJC100 CJE102:CJE117 CJE89:CJE100 CJG102:CJG117 CJG89:CJG100 CJI102:CJI117 CJI89:CJI100 CJK102:CJK117 CJK89:CJK100 CJM102:CJM117 CJM89:CJM100 CJO102:CJO117 CJO89:CJO100 CJQ102:CJQ117 CJQ89:CJQ100 CJS102:CJS117 CJS89:CJS100 CJU102:CJU117 CJU89:CJU100 CJW102:CJW117 CJW89:CJW100 CJY102:CJY117 CJY89:CJY100 CKA102:CKA117 CKA89:CKA100 CKC102:CKC117 CKC89:CKC100 CKE102:CKE117 CKE89:CKE100 CKG102:CKG117 CKG89:CKG100 CKI102:CKI117 CKI89:CKI100 CKK102:CKK117 CKK89:CKK100 CKM102:CKM117 CKM89:CKM100 CKO102:CKO117 CKO89:CKO100 CKQ102:CKQ117 CKQ89:CKQ100 CKS102:CKS117 CKS89:CKS100 CKU102:CKU117 CKU89:CKU100 CKW102:CKW117 CKW89:CKW100 CKY102:CKY117 CKY89:CKY100 CLA102:CLA117 CLA89:CLA100 CLC102:CLC117 CLC89:CLC100 CLE102:CLE117 CLE89:CLE100 CLG102:CLG117 CLG89:CLG100 CLI102:CLI117 CLI89:CLI100 CLK102:CLK117 CLK89:CLK100 CLM102:CLM117 CLM89:CLM100 CLO102:CLO117 CLO89:CLO100 CLQ102:CLQ117 CLQ89:CLQ100 CLS102:CLS117 CLS89:CLS100 CLU102:CLU117 CLU89:CLU100 CLW102:CLW117 CLW89:CLW100 CLY102:CLY117 CLY89:CLY100 CMA102:CMA117 CMA89:CMA100 CMC102:CMC117 CMC89:CMC100 CME102:CME117 CME89:CME100 CMG102:CMG117 CMG89:CMG100 CMI102:CMI117 CMI89:CMI100 CMK102:CMK117 CMK89:CMK100 CMM102:CMM117 CMM89:CMM100 CMO102:CMO117 CMO89:CMO100 CMQ102:CMQ117 CMQ89:CMQ100 CMS102:CMS117 CMS89:CMS100 CMU102:CMU117 CMU89:CMU100 CMW102:CMW117 CMW89:CMW100 CMY102:CMY117 CMY89:CMY100 CNA102:CNA117 CNA89:CNA100 CNC102:CNC117 CNC89:CNC100 CNE102:CNE117 CNE89:CNE100 CNG102:CNG117 CNG89:CNG100 CNI102:CNI117 CNI89:CNI100 CNK102:CNK117 CNK89:CNK100 CNM102:CNM117 CNM89:CNM100 CNO102:CNO117 CNO89:CNO100 CNQ102:CNQ117 CNQ89:CNQ100 CNS102:CNS117 CNS89:CNS100 CNU102:CNU117 CNU89:CNU100 CNW102:CNW117 CNW89:CNW100 CNY102:CNY117 CNY89:CNY100 COA102:COA117 COA89:COA100 COC102:COC117 COC89:COC100 COE102:COE117 COE89:COE100 COG102:COG117 COG89:COG100 COI102:COI117 COI89:COI100 COK102:COK117 COK89:COK100 COM102:COM117 COM89:COM100 COO102:COO117 COO89:COO100 COQ102:COQ117 COQ89:COQ100 COS102:COS117 COS89:COS100 COU102:COU117 COU89:COU100 COW102:COW117 COW89:COW100 COY102:COY117 COY89:COY100 CPA102:CPA117 CPA89:CPA100 CPC102:CPC117 CPC89:CPC100 CPE102:CPE117 CPE89:CPE100 CPG102:CPG117 CPG89:CPG100 CPI102:CPI117 CPI89:CPI100 CPK102:CPK117 CPK89:CPK100 CPM102:CPM117 CPM89:CPM100 CPO102:CPO117 CPO89:CPO100 CPQ102:CPQ117 CPQ89:CPQ100 CPS102:CPS117 CPS89:CPS100 CPU102:CPU117 CPU89:CPU100 CPW102:CPW117 CPW89:CPW100 CPY102:CPY117 CPY89:CPY100 CQA102:CQA117 CQA89:CQA100 CQC102:CQC117 CQC89:CQC100 CQE102:CQE117 CQE89:CQE100 CQG102:CQG117 CQG89:CQG100 CQI102:CQI117 CQI89:CQI100 CQK102:CQK117 CQK89:CQK100 CQM102:CQM117 CQM89:CQM100 CQO102:CQO117 CQO89:CQO100 CQQ102:CQQ117 CQQ89:CQQ100 CQS102:CQS117 CQS89:CQS100 CQU102:CQU117 CQU89:CQU100 CQW102:CQW117 CQW89:CQW100 CQY102:CQY117 CQY89:CQY100 CRA102:CRA117 CRA89:CRA100 CRC102:CRC117 CRC89:CRC100 CRE102:CRE117 CRE89:CRE100 CRG102:CRG117 CRG89:CRG100 CRI102:CRI117 CRI89:CRI100 CRK102:CRK117 CRK89:CRK100 CRM102:CRM117 CRM89:CRM100 CRO102:CRO117 CRO89:CRO100 CRQ102:CRQ117 CRQ89:CRQ100 CRS102:CRS117 CRS89:CRS100 CRU102:CRU117 CRU89:CRU100 CRW102:CRW117 CRW89:CRW100 CRY102:CRY117 CRY89:CRY100 CSA102:CSA117 CSA89:CSA100 CSC102:CSC117 CSC89:CSC100 CSE102:CSE117 CSE89:CSE100 CSG102:CSG117 CSG89:CSG100 CSI102:CSI117 CSI89:CSI100 CSK102:CSK117 CSK89:CSK100 CSM102:CSM117 CSM89:CSM100 CSO102:CSO117 CSO89:CSO100 CSQ102:CSQ117 CSQ89:CSQ100 CSS102:CSS117 CSS89:CSS100 CSU102:CSU117 CSU89:CSU100 CSW102:CSW117 CSW89:CSW100 CSY102:CSY117 CSY89:CSY100 CTA102:CTA117 CTA89:CTA100 CTC102:CTC117 CTC89:CTC100 CTE102:CTE117 CTE89:CTE100 CTG102:CTG117 CTG89:CTG100 CTI102:CTI117 CTI89:CTI100 CTK102:CTK117 CTK89:CTK100 CTM102:CTM117 CTM89:CTM100 CTO102:CTO117 CTO89:CTO100 CTQ102:CTQ117 CTQ89:CTQ100 CTS102:CTS117 CTS89:CTS100 CTU102:CTU117 CTU89:CTU100 CTW102:CTW117 CTW89:CTW100 CTY102:CTY117 CTY89:CTY100 CUA102:CUA117 CUA89:CUA100 CUC102:CUC117 CUC89:CUC100 CUE102:CUE117 CUE89:CUE100 CUG102:CUG117 CUG89:CUG100 CUI102:CUI117 CUI89:CUI100 CUK102:CUK117 CUK89:CUK100 CUM102:CUM117 CUM89:CUM100 CUO102:CUO117 CUO89:CUO100 CUQ102:CUQ117 CUQ89:CUQ100 CUS102:CUS117 CUS89:CUS100 CUU102:CUU117 CUU89:CUU100 CUW102:CUW117 CUW89:CUW100 CUY102:CUY117 CUY89:CUY100 CVA102:CVA117 CVA89:CVA100 CVC102:CVC117 CVC89:CVC100 CVE102:CVE117 CVE89:CVE100 CVG102:CVG117 CVG89:CVG100 CVI102:CVI117 CVI89:CVI100 CVK102:CVK117 CVK89:CVK100 CVM102:CVM117 CVM89:CVM100 CVO102:CVO117 CVO89:CVO100 CVQ102:CVQ117 CVQ89:CVQ100 CVS102:CVS117 CVS89:CVS100 CVU102:CVU117 CVU89:CVU100 CVW102:CVW117 CVW89:CVW100 CVY102:CVY117 CVY89:CVY100 CWA102:CWA117 CWA89:CWA100 CWC102:CWC117 CWC89:CWC100 CWE102:CWE117 CWE89:CWE100 CWG102:CWG117 CWG89:CWG100 CWI102:CWI117 CWI89:CWI100 CWK102:CWK117 CWK89:CWK100 CWM102:CWM117 CWM89:CWM100 CWO102:CWO117 CWO89:CWO100 CWQ102:CWQ117 CWQ89:CWQ100 CWS102:CWS117 CWS89:CWS100 CWU102:CWU117 CWU89:CWU100 CWW102:CWW117 CWW89:CWW100 CWY102:CWY117 CWY89:CWY100 CXA102:CXA117 CXA89:CXA100 CXC102:CXC117 CXC89:CXC100 CXE102:CXE117 CXE89:CXE100 CXG102:CXG117 CXG89:CXG100 CXI102:CXI117 CXI89:CXI100 CXK102:CXK117 CXK89:CXK100 CXM102:CXM117 CXM89:CXM100 CXO102:CXO117 CXO89:CXO100 CXQ102:CXQ117 CXQ89:CXQ100 CXS102:CXS117 CXS89:CXS100 CXU102:CXU117 CXU89:CXU100 CXW102:CXW117 CXW89:CXW100 CXY102:CXY117 CXY89:CXY100 CYA102:CYA117 CYA89:CYA100 CYC102:CYC117 CYC89:CYC100 CYE102:CYE117 CYE89:CYE100 CYG102:CYG117 CYG89:CYG100 CYI102:CYI117 CYI89:CYI100 CYK102:CYK117 CYK89:CYK100 CYM102:CYM117 CYM89:CYM100 CYO102:CYO117 CYO89:CYO100 CYQ102:CYQ117 CYQ89:CYQ100 CYS102:CYS117 CYS89:CYS100 CYU102:CYU117 CYU89:CYU100 CYW102:CYW117 CYW89:CYW100 CYY102:CYY117 CYY89:CYY100 CZA102:CZA117 CZA89:CZA100 CZC102:CZC117 CZC89:CZC100 CZE102:CZE117 CZE89:CZE100 CZG102:CZG117 CZG89:CZG100 CZI102:CZI117 CZI89:CZI100 CZK102:CZK117 CZK89:CZK100 CZM102:CZM117 CZM89:CZM100 CZO102:CZO117 CZO89:CZO100 CZQ102:CZQ117 CZQ89:CZQ100 CZS102:CZS117 CZS89:CZS100 CZU102:CZU117 CZU89:CZU100 CZW102:CZW117 CZW89:CZW100 CZY102:CZY117 CZY89:CZY100 DAA102:DAA117 DAA89:DAA100 DAC102:DAC117 DAC89:DAC100 DAE102:DAE117 DAE89:DAE100 DAG102:DAG117 DAG89:DAG100 DAI102:DAI117 DAI89:DAI100 DAK102:DAK117 DAK89:DAK100 DAM102:DAM117 DAM89:DAM100 DAO102:DAO117 DAO89:DAO100 DAQ102:DAQ117 DAQ89:DAQ100 DAS102:DAS117 DAS89:DAS100 DAU102:DAU117 DAU89:DAU100 DAW102:DAW117 DAW89:DAW100 DAY102:DAY117 DAY89:DAY100 DBA102:DBA117 DBA89:DBA100 DBC102:DBC117 DBC89:DBC100 DBE102:DBE117 DBE89:DBE100 DBG102:DBG117 DBG89:DBG100 DBI102:DBI117 DBI89:DBI100 DBK102:DBK117 DBK89:DBK100 DBM102:DBM117 DBM89:DBM100 DBO102:DBO117 DBO89:DBO100 DBQ102:DBQ117 DBQ89:DBQ100 DBS102:DBS117 DBS89:DBS100 DBU102:DBU117 DBU89:DBU100 DBW102:DBW117 DBW89:DBW100 DBY102:DBY117 DBY89:DBY100 DCA102:DCA117 DCA89:DCA100 DCC102:DCC117 DCC89:DCC100 DCE102:DCE117 DCE89:DCE100 DCG102:DCG117 DCG89:DCG100 DCI102:DCI117 DCI89:DCI100 DCK102:DCK117 DCK89:DCK100 DCM102:DCM117 DCM89:DCM100 DCO102:DCO117 DCO89:DCO100 DCQ102:DCQ117 DCQ89:DCQ100 DCS102:DCS117 DCS89:DCS100 DCU102:DCU117 DCU89:DCU100 DCW102:DCW117 DCW89:DCW100 DCY102:DCY117 DCY89:DCY100 DDA102:DDA117 DDA89:DDA100 DDC102:DDC117 DDC89:DDC100 DDE102:DDE117 DDE89:DDE100 DDG102:DDG117 DDG89:DDG100 DDI102:DDI117 DDI89:DDI100 DDK102:DDK117 DDK89:DDK100 DDM102:DDM117 DDM89:DDM100 DDO102:DDO117 DDO89:DDO100 DDQ102:DDQ117 DDQ89:DDQ100 DDS102:DDS117 DDS89:DDS100 DDU102:DDU117 DDU89:DDU100 DDW102:DDW117 DDW89:DDW100 DDY102:DDY117 DDY89:DDY100 DEA102:DEA117 DEA89:DEA100 DEC102:DEC117 DEC89:DEC100 DEE102:DEE117 DEE89:DEE100 DEG102:DEG117 DEG89:DEG100 DEI102:DEI117 DEI89:DEI100 DEK102:DEK117 DEK89:DEK100 DEM102:DEM117 DEM89:DEM100 DEO102:DEO117 DEO89:DEO100 DEQ102:DEQ117 DEQ89:DEQ100 DES102:DES117 DES89:DES100 DEU102:DEU117 DEU89:DEU100 DEW102:DEW117 DEW89:DEW100 DEY102:DEY117 DEY89:DEY100 DFA102:DFA117 DFA89:DFA100 DFC102:DFC117 DFC89:DFC100 DFE102:DFE117 DFE89:DFE100 DFG102:DFG117 DFG89:DFG100 DFI102:DFI117 DFI89:DFI100 DFK102:DFK117 DFK89:DFK100 DFM102:DFM117 DFM89:DFM100 DFO102:DFO117 DFO89:DFO100 DFQ102:DFQ117 DFQ89:DFQ100 DFS102:DFS117 DFS89:DFS100 DFU102:DFU117 DFU89:DFU100 DFW102:DFW117 DFW89:DFW100 DFY102:DFY117 DFY89:DFY100 DGA102:DGA117 DGA89:DGA100 DGC102:DGC117 DGC89:DGC100 DGE102:DGE117 DGE89:DGE100 DGG102:DGG117 DGG89:DGG100 DGI102:DGI117 DGI89:DGI100 DGK102:DGK117 DGK89:DGK100 DGM102:DGM117 DGM89:DGM100 DGO102:DGO117 DGO89:DGO100 DGQ102:DGQ117 DGQ89:DGQ100 DGS102:DGS117 DGS89:DGS100 DGU102:DGU117 DGU89:DGU100 DGW102:DGW117 DGW89:DGW100 DGY102:DGY117 DGY89:DGY100 DHA102:DHA117 DHA89:DHA100 DHC102:DHC117 DHC89:DHC100 DHE102:DHE117 DHE89:DHE100 DHG102:DHG117 DHG89:DHG100 DHI102:DHI117 DHI89:DHI100 DHK102:DHK117 DHK89:DHK100 DHM102:DHM117 DHM89:DHM100 DHO102:DHO117 DHO89:DHO100 DHQ102:DHQ117 DHQ89:DHQ100 DHS102:DHS117 DHS89:DHS100 DHU102:DHU117 DHU89:DHU100 DHW102:DHW117 DHW89:DHW100 DHY102:DHY117 DHY89:DHY100 DIA102:DIA117 DIA89:DIA100 DIC102:DIC117 DIC89:DIC100 DIE102:DIE117 DIE89:DIE100 DIG102:DIG117 DIG89:DIG100 DII102:DII117 DII89:DII100 DIK102:DIK117 DIK89:DIK100 DIM102:DIM117 DIM89:DIM100 DIO102:DIO117 DIO89:DIO100 DIQ102:DIQ117 DIQ89:DIQ100 DIS102:DIS117 DIS89:DIS100 DIU102:DIU117 DIU89:DIU100 DIW102:DIW117 DIW89:DIW100 DIY102:DIY117 DIY89:DIY100 DJA102:DJA117 DJA89:DJA100 DJC102:DJC117 DJC89:DJC100 DJE102:DJE117 DJE89:DJE100 DJG102:DJG117 DJG89:DJG100 DJI102:DJI117 DJI89:DJI100 DJK102:DJK117 DJK89:DJK100 DJM102:DJM117 DJM89:DJM100 DJO102:DJO117 DJO89:DJO100 DJQ102:DJQ117 DJQ89:DJQ100 DJS102:DJS117 DJS89:DJS100 DJU102:DJU117 DJU89:DJU100 DJW102:DJW117 DJW89:DJW100 DJY102:DJY117 DJY89:DJY100 DKA102:DKA117 DKA89:DKA100 DKC102:DKC117 DKC89:DKC100 DKE102:DKE117 DKE89:DKE100 DKG102:DKG117 DKG89:DKG100 DKI102:DKI117 DKI89:DKI100 DKK102:DKK117 DKK89:DKK100 DKM102:DKM117 DKM89:DKM100 DKO102:DKO117 DKO89:DKO100 DKQ102:DKQ117 DKQ89:DKQ100 DKS102:DKS117 DKS89:DKS100 DKU102:DKU117 DKU89:DKU100 DKW102:DKW117 DKW89:DKW100 DKY102:DKY117 DKY89:DKY100 DLA102:DLA117 DLA89:DLA100 DLC102:DLC117 DLC89:DLC100 DLE102:DLE117 DLE89:DLE100 DLG102:DLG117 DLG89:DLG100 DLI102:DLI117 DLI89:DLI100 DLK102:DLK117 DLK89:DLK100 DLM102:DLM117 DLM89:DLM100 DLO102:DLO117 DLO89:DLO100 DLQ102:DLQ117 DLQ89:DLQ100 DLS102:DLS117 DLS89:DLS100 DLU102:DLU117 DLU89:DLU100 DLW102:DLW117 DLW89:DLW100 DLY102:DLY117 DLY89:DLY100 DMA102:DMA117 DMA89:DMA100 DMC102:DMC117 DMC89:DMC100 DME102:DME117 DME89:DME100 DMG102:DMG117 DMG89:DMG100 DMI102:DMI117 DMI89:DMI100 DMK102:DMK117 DMK89:DMK100 DMM102:DMM117 DMM89:DMM100 DMO102:DMO117 DMO89:DMO100 DMQ102:DMQ117 DMQ89:DMQ100 DMS102:DMS117 DMS89:DMS100 DMU102:DMU117 DMU89:DMU100 DMW102:DMW117 DMW89:DMW100 DMY102:DMY117 DMY89:DMY100 DNA102:DNA117 DNA89:DNA100 DNC102:DNC117 DNC89:DNC100 DNE102:DNE117 DNE89:DNE100 DNG102:DNG117 DNG89:DNG100 DNI102:DNI117 DNI89:DNI100 DNK102:DNK117 DNK89:DNK100 DNM102:DNM117 DNM89:DNM100 DNO102:DNO117 DNO89:DNO100 DNQ102:DNQ117 DNQ89:DNQ100 DNS102:DNS117 DNS89:DNS100 DNU102:DNU117 DNU89:DNU100 DNW102:DNW117 DNW89:DNW100 DNY102:DNY117 DNY89:DNY100 DOA102:DOA117 DOA89:DOA100 DOC102:DOC117 DOC89:DOC100 DOE102:DOE117 DOE89:DOE100 DOG102:DOG117 DOG89:DOG100 DOI102:DOI117 DOI89:DOI100 DOK102:DOK117 DOK89:DOK100 DOM102:DOM117 DOM89:DOM100 DOO102:DOO117 DOO89:DOO100 DOQ102:DOQ117 DOQ89:DOQ100 DOS102:DOS117 DOS89:DOS100 DOU102:DOU117 DOU89:DOU100 DOW102:DOW117 DOW89:DOW100 DOY102:DOY117 DOY89:DOY100 DPA102:DPA117 DPA89:DPA100 DPC102:DPC117 DPC89:DPC100 DPE102:DPE117 DPE89:DPE100 DPG102:DPG117 DPG89:DPG100 DPI102:DPI117 DPI89:DPI100 DPK102:DPK117 DPK89:DPK100 DPM102:DPM117 DPM89:DPM100 DPO102:DPO117 DPO89:DPO100 DPQ102:DPQ117 DPQ89:DPQ100 DPS102:DPS117 DPS89:DPS100 DPU102:DPU117 DPU89:DPU100 DPW102:DPW117 DPW89:DPW100 DPY102:DPY117 DPY89:DPY100 DQA102:DQA117 DQA89:DQA100 DQC102:DQC117 DQC89:DQC100 DQE102:DQE117 DQE89:DQE100 DQG102:DQG117 DQG89:DQG100 DQI102:DQI117 DQI89:DQI100 DQK102:DQK117 DQK89:DQK100 DQM102:DQM117 DQM89:DQM100 DQO102:DQO117 DQO89:DQO100 DQQ102:DQQ117 DQQ89:DQQ100 DQS102:DQS117 DQS89:DQS100 DQU102:DQU117 DQU89:DQU100 DQW102:DQW117 DQW89:DQW100 DQY102:DQY117 DQY89:DQY100 DRA102:DRA117 DRA89:DRA100 DRC102:DRC117 DRC89:DRC100 DRE102:DRE117 DRE89:DRE100 DRG102:DRG117 DRG89:DRG100 DRI102:DRI117 DRI89:DRI100 DRK102:DRK117 DRK89:DRK100 DRM102:DRM117 DRM89:DRM100 DRO102:DRO117 DRO89:DRO100 DRQ102:DRQ117 DRQ89:DRQ100 DRS102:DRS117 DRS89:DRS100 DRU102:DRU117 DRU89:DRU100 DRW102:DRW117 DRW89:DRW100 DRY102:DRY117 DRY89:DRY100 DSA102:DSA117 DSA89:DSA100 DSC102:DSC117 DSC89:DSC100 DSE102:DSE117 DSE89:DSE100 DSG102:DSG117 DSG89:DSG100 DSI102:DSI117 DSI89:DSI100 DSK102:DSK117 DSK89:DSK100 DSM102:DSM117 DSM89:DSM100 DSO102:DSO117 DSO89:DSO100 DSQ102:DSQ117 DSQ89:DSQ100 DSS102:DSS117 DSS89:DSS100 DSU102:DSU117 DSU89:DSU100 DSW102:DSW117 DSW89:DSW100 DSY102:DSY117 DSY89:DSY100 DTA102:DTA117 DTA89:DTA100 DTC102:DTC117 DTC89:DTC100 DTE102:DTE117 DTE89:DTE100 DTG102:DTG117 DTG89:DTG100 DTI102:DTI117 DTI89:DTI100 DTK102:DTK117 DTK89:DTK100 DTM102:DTM117 DTM89:DTM100 DTO102:DTO117 DTO89:DTO100 DTQ102:DTQ117 DTQ89:DTQ100 DTS102:DTS117 DTS89:DTS100 DTU102:DTU117 DTU89:DTU100 DTW102:DTW117 DTW89:DTW100 DTY102:DTY117 DTY89:DTY100 DUA102:DUA117 DUA89:DUA100 DUC102:DUC117 DUC89:DUC100 DUE102:DUE117 DUE89:DUE100 DUG102:DUG117 DUG89:DUG100 DUI102:DUI117 DUI89:DUI100 DUK102:DUK117 DUK89:DUK100 DUM102:DUM117 DUM89:DUM100 DUO102:DUO117 DUO89:DUO100 DUQ102:DUQ117 DUQ89:DUQ100 DUS102:DUS117 DUS89:DUS100 DUU102:DUU117 DUU89:DUU100 DUW102:DUW117 DUW89:DUW100 DUY102:DUY117 DUY89:DUY100 DVA102:DVA117 DVA89:DVA100 DVC102:DVC117 DVC89:DVC100 DVE102:DVE117 DVE89:DVE100 DVG102:DVG117 DVG89:DVG100 DVI102:DVI117 DVI89:DVI100 DVK102:DVK117 DVK89:DVK100 DVM102:DVM117 DVM89:DVM100 DVO102:DVO117 DVO89:DVO100 DVQ102:DVQ117 DVQ89:DVQ100 DVS102:DVS117 DVS89:DVS100 DVU102:DVU117 DVU89:DVU100 DVW102:DVW117 DVW89:DVW100 DVY102:DVY117 DVY89:DVY100 DWA102:DWA117 DWA89:DWA100 DWC102:DWC117 DWC89:DWC100 DWE102:DWE117 DWE89:DWE100 DWG102:DWG117 DWG89:DWG100 DWI102:DWI117 DWI89:DWI100 DWK102:DWK117 DWK89:DWK100 DWM102:DWM117 DWM89:DWM100 DWO102:DWO117 DWO89:DWO100 DWQ102:DWQ117 DWQ89:DWQ100 DWS102:DWS117 DWS89:DWS100 DWU102:DWU117 DWU89:DWU100 DWW102:DWW117 DWW89:DWW100 DWY102:DWY117 DWY89:DWY100 DXA102:DXA117 DXA89:DXA100 DXC102:DXC117 DXC89:DXC100 DXE102:DXE117 DXE89:DXE100 DXG102:DXG117 DXG89:DXG100 DXI102:DXI117 DXI89:DXI100 DXK102:DXK117 DXK89:DXK100 DXM102:DXM117 DXM89:DXM100 DXO102:DXO117 DXO89:DXO100 DXQ102:DXQ117 DXQ89:DXQ100 DXS102:DXS117 DXS89:DXS100 DXU102:DXU117 DXU89:DXU100 DXW102:DXW117 DXW89:DXW100 DXY102:DXY117 DXY89:DXY100 DYA102:DYA117 DYA89:DYA100 DYC102:DYC117 DYC89:DYC100 DYE102:DYE117 DYE89:DYE100 DYG102:DYG117 DYG89:DYG100 DYI102:DYI117 DYI89:DYI100 DYK102:DYK117 DYK89:DYK100 DYM102:DYM117 DYM89:DYM100 DYO102:DYO117 DYO89:DYO100 DYQ102:DYQ117 DYQ89:DYQ100 DYS102:DYS117 DYS89:DYS100 DYU102:DYU117 DYU89:DYU100 DYW102:DYW117 DYW89:DYW100 DYY102:DYY117 DYY89:DYY100 DZA102:DZA117 DZA89:DZA100 DZC102:DZC117 DZC89:DZC100 DZE102:DZE117 DZE89:DZE100 DZG102:DZG117 DZG89:DZG100 DZI102:DZI117 DZI89:DZI100 DZK102:DZK117 DZK89:DZK100 DZM102:DZM117 DZM89:DZM100 DZO102:DZO117 DZO89:DZO100 DZQ102:DZQ117 DZQ89:DZQ100 DZS102:DZS117 DZS89:DZS100 DZU102:DZU117 DZU89:DZU100 DZW102:DZW117 DZW89:DZW100 DZY102:DZY117 DZY89:DZY100 EAA102:EAA117 EAA89:EAA100 EAC102:EAC117 EAC89:EAC100 EAE102:EAE117 EAE89:EAE100 EAG102:EAG117 EAG89:EAG100 EAI102:EAI117 EAI89:EAI100 EAK102:EAK117 EAK89:EAK100 EAM102:EAM117 EAM89:EAM100 EAO102:EAO117 EAO89:EAO100 EAQ102:EAQ117 EAQ89:EAQ100 EAS102:EAS117 EAS89:EAS100 EAU102:EAU117 EAU89:EAU100 EAW102:EAW117 EAW89:EAW100 EAY102:EAY117 EAY89:EAY100 EBA102:EBA117 EBA89:EBA100 EBC102:EBC117 EBC89:EBC100 EBE102:EBE117 EBE89:EBE100 EBG102:EBG117 EBG89:EBG100 EBI102:EBI117 EBI89:EBI100 EBK102:EBK117 EBK89:EBK100 EBM102:EBM117 EBM89:EBM100 EBO102:EBO117 EBO89:EBO100 EBQ102:EBQ117 EBQ89:EBQ100 EBS102:EBS117 EBS89:EBS100 EBU102:EBU117 EBU89:EBU100 EBW102:EBW117 EBW89:EBW100 EBY102:EBY117 EBY89:EBY100 ECA102:ECA117 ECA89:ECA100 ECC102:ECC117 ECC89:ECC100 ECE102:ECE117 ECE89:ECE100 ECG102:ECG117 ECG89:ECG100 ECI102:ECI117 ECI89:ECI100 ECK102:ECK117 ECK89:ECK100 ECM102:ECM117 ECM89:ECM100 ECO102:ECO117 ECO89:ECO100 ECQ102:ECQ117 ECQ89:ECQ100 ECS102:ECS117 ECS89:ECS100 ECU102:ECU117 ECU89:ECU100 ECW102:ECW117 ECW89:ECW100 ECY102:ECY117 ECY89:ECY100 EDA102:EDA117 EDA89:EDA100 EDC102:EDC117 EDC89:EDC100 EDE102:EDE117 EDE89:EDE100 EDG102:EDG117 EDG89:EDG100 EDI102:EDI117 EDI89:EDI100 EDK102:EDK117 EDK89:EDK100 EDM102:EDM117 EDM89:EDM100 EDO102:EDO117 EDO89:EDO100 EDQ102:EDQ117 EDQ89:EDQ100 EDS102:EDS117 EDS89:EDS100 EDU102:EDU117 EDU89:EDU100 EDW102:EDW117 EDW89:EDW100 EDY102:EDY117 EDY89:EDY100 EEA102:EEA117 EEA89:EEA100 EEC102:EEC117 EEC89:EEC100 EEE102:EEE117 EEE89:EEE100 EEG102:EEG117 EEG89:EEG100 EEI102:EEI117 EEI89:EEI100 EEK102:EEK117 EEK89:EEK100 EEM102:EEM117 EEM89:EEM100 EEO102:EEO117 EEO89:EEO100 EEQ102:EEQ117 EEQ89:EEQ100 EES102:EES117 EES89:EES100 EEU102:EEU117 EEU89:EEU100 EEW102:EEW117 EEW89:EEW100 EEY102:EEY117 EEY89:EEY100 EFA102:EFA117 EFA89:EFA100 EFC102:EFC117 EFC89:EFC100 EFE102:EFE117 EFE89:EFE100 EFG102:EFG117 EFG89:EFG100 EFI102:EFI117 EFI89:EFI100 EFK102:EFK117 EFK89:EFK100 EFM102:EFM117 EFM89:EFM100 EFO102:EFO117 EFO89:EFO100 EFQ102:EFQ117 EFQ89:EFQ100 EFS102:EFS117 EFS89:EFS100 EFU102:EFU117 EFU89:EFU100 EFW102:EFW117 EFW89:EFW100 EFY102:EFY117 EFY89:EFY100 EGA102:EGA117 EGA89:EGA100 EGC102:EGC117 EGC89:EGC100 EGE102:EGE117 EGE89:EGE100 EGG102:EGG117 EGG89:EGG100 EGI102:EGI117 EGI89:EGI100 EGK102:EGK117 EGK89:EGK100 EGM102:EGM117 EGM89:EGM100 EGO102:EGO117 EGO89:EGO100 EGQ102:EGQ117 EGQ89:EGQ100 EGS102:EGS117 EGS89:EGS100 EGU102:EGU117 EGU89:EGU100 EGW102:EGW117 EGW89:EGW100 EGY102:EGY117 EGY89:EGY100 EHA102:EHA117 EHA89:EHA100 EHC102:EHC117 EHC89:EHC100 EHE102:EHE117 EHE89:EHE100 EHG102:EHG117 EHG89:EHG100 EHI102:EHI117 EHI89:EHI100 EHK102:EHK117 EHK89:EHK100 EHM102:EHM117 EHM89:EHM100 EHO102:EHO117 EHO89:EHO100 EHQ102:EHQ117 EHQ89:EHQ100 EHS102:EHS117 EHS89:EHS100 EHU102:EHU117 EHU89:EHU100 EHW102:EHW117 EHW89:EHW100 EHY102:EHY117 EHY89:EHY100 EIA102:EIA117 EIA89:EIA100 EIC102:EIC117 EIC89:EIC100 EIE102:EIE117 EIE89:EIE100 EIG102:EIG117 EIG89:EIG100 EII102:EII117 EII89:EII100 EIK102:EIK117 EIK89:EIK100 EIM102:EIM117 EIM89:EIM100 EIO102:EIO117 EIO89:EIO100 EIQ102:EIQ117 EIQ89:EIQ100 EIS102:EIS117 EIS89:EIS100 EIU102:EIU117 EIU89:EIU100 EIW102:EIW117 EIW89:EIW100 EIY102:EIY117 EIY89:EIY100 EJA102:EJA117 EJA89:EJA100 EJC102:EJC117 EJC89:EJC100 EJE102:EJE117 EJE89:EJE100 EJG102:EJG117 EJG89:EJG100 EJI102:EJI117 EJI89:EJI100 EJK102:EJK117 EJK89:EJK100 EJM102:EJM117 EJM89:EJM100 EJO102:EJO117 EJO89:EJO100 EJQ102:EJQ117 EJQ89:EJQ100 EJS102:EJS117 EJS89:EJS100 EJU102:EJU117 EJU89:EJU100 EJW102:EJW117 EJW89:EJW100 EJY102:EJY117 EJY89:EJY100 EKA102:EKA117 EKA89:EKA100 EKC102:EKC117 EKC89:EKC100 EKE102:EKE117 EKE89:EKE100 EKG102:EKG117 EKG89:EKG100 EKI102:EKI117 EKI89:EKI100 EKK102:EKK117 EKK89:EKK100 EKM102:EKM117 EKM89:EKM100 EKO102:EKO117 EKO89:EKO100 EKQ102:EKQ117 EKQ89:EKQ100 EKS102:EKS117 EKS89:EKS100 EKU102:EKU117 EKU89:EKU100 EKW102:EKW117 EKW89:EKW100 EKY102:EKY117 EKY89:EKY100 ELA102:ELA117 ELA89:ELA100 ELC102:ELC117 ELC89:ELC100 ELE102:ELE117 ELE89:ELE100 ELG102:ELG117 ELG89:ELG100 ELI102:ELI117 ELI89:ELI100 ELK102:ELK117 ELK89:ELK100 ELM102:ELM117 ELM89:ELM100 ELO102:ELO117 ELO89:ELO100 ELQ102:ELQ117 ELQ89:ELQ100 ELS102:ELS117 ELS89:ELS100 ELU102:ELU117 ELU89:ELU100 ELW102:ELW117 ELW89:ELW100 ELY102:ELY117 ELY89:ELY100 EMA102:EMA117 EMA89:EMA100 EMC102:EMC117 EMC89:EMC100 EME102:EME117 EME89:EME100 EMG102:EMG117 EMG89:EMG100 EMI102:EMI117 EMI89:EMI100 EMK102:EMK117 EMK89:EMK100 EMM102:EMM117 EMM89:EMM100 EMO102:EMO117 EMO89:EMO100 EMQ102:EMQ117 EMQ89:EMQ100 EMS102:EMS117 EMS89:EMS100 EMU102:EMU117 EMU89:EMU100 EMW102:EMW117 EMW89:EMW100 EMY102:EMY117 EMY89:EMY100 ENA102:ENA117 ENA89:ENA100 ENC102:ENC117 ENC89:ENC100 ENE102:ENE117 ENE89:ENE100 ENG102:ENG117 ENG89:ENG100 ENI102:ENI117 ENI89:ENI100 ENK102:ENK117 ENK89:ENK100 ENM102:ENM117 ENM89:ENM100 ENO102:ENO117 ENO89:ENO100 ENQ102:ENQ117 ENQ89:ENQ100 ENS102:ENS117 ENS89:ENS100 ENU102:ENU117 ENU89:ENU100 ENW102:ENW117 ENW89:ENW100 ENY102:ENY117 ENY89:ENY100 EOA102:EOA117 EOA89:EOA100 EOC102:EOC117 EOC89:EOC100 EOE102:EOE117 EOE89:EOE100 EOG102:EOG117 EOG89:EOG100 EOI102:EOI117 EOI89:EOI100 EOK102:EOK117 EOK89:EOK100 EOM102:EOM117 EOM89:EOM100 EOO102:EOO117 EOO89:EOO100 EOQ102:EOQ117 EOQ89:EOQ100 EOS102:EOS117 EOS89:EOS100 EOU102:EOU117 EOU89:EOU100 EOW102:EOW117 EOW89:EOW100 EOY102:EOY117 EOY89:EOY100 EPA102:EPA117 EPA89:EPA100 EPC102:EPC117 EPC89:EPC100 EPE102:EPE117 EPE89:EPE100 EPG102:EPG117 EPG89:EPG100 EPI102:EPI117 EPI89:EPI100 EPK102:EPK117 EPK89:EPK100 EPM102:EPM117 EPM89:EPM100 EPO102:EPO117 EPO89:EPO100 EPQ102:EPQ117 EPQ89:EPQ100 EPS102:EPS117 EPS89:EPS100 EPU102:EPU117 EPU89:EPU100 EPW102:EPW117 EPW89:EPW100 EPY102:EPY117 EPY89:EPY100 EQA102:EQA117 EQA89:EQA100 EQC102:EQC117 EQC89:EQC100 EQE102:EQE117 EQE89:EQE100 EQG102:EQG117 EQG89:EQG100 EQI102:EQI117 EQI89:EQI100 EQK102:EQK117 EQK89:EQK100 EQM102:EQM117 EQM89:EQM100 EQO102:EQO117 EQO89:EQO100 EQQ102:EQQ117 EQQ89:EQQ100 EQS102:EQS117 EQS89:EQS100 EQU102:EQU117 EQU89:EQU100 EQW102:EQW117 EQW89:EQW100 EQY102:EQY117 EQY89:EQY100 ERA102:ERA117 ERA89:ERA100 ERC102:ERC117 ERC89:ERC100 ERE102:ERE117 ERE89:ERE100 ERG102:ERG117 ERG89:ERG100 ERI102:ERI117 ERI89:ERI100 ERK102:ERK117 ERK89:ERK100 ERM102:ERM117 ERM89:ERM100 ERO102:ERO117 ERO89:ERO100 ERQ102:ERQ117 ERQ89:ERQ100 ERS102:ERS117 ERS89:ERS100 ERU102:ERU117 ERU89:ERU100 ERW102:ERW117 ERW89:ERW100 ERY102:ERY117 ERY89:ERY100 ESA102:ESA117 ESA89:ESA100 ESC102:ESC117 ESC89:ESC100 ESE102:ESE117 ESE89:ESE100 ESG102:ESG117 ESG89:ESG100 ESI102:ESI117 ESI89:ESI100 ESK102:ESK117 ESK89:ESK100 ESM102:ESM117 ESM89:ESM100 ESO102:ESO117 ESO89:ESO100 ESQ102:ESQ117 ESQ89:ESQ100 ESS102:ESS117 ESS89:ESS100 ESU102:ESU117 ESU89:ESU100 ESW102:ESW117 ESW89:ESW100 ESY102:ESY117 ESY89:ESY100 ETA102:ETA117 ETA89:ETA100 ETC102:ETC117 ETC89:ETC100 ETE102:ETE117 ETE89:ETE100 ETG102:ETG117 ETG89:ETG100 ETI102:ETI117 ETI89:ETI100 ETK102:ETK117 ETK89:ETK100 ETM102:ETM117 ETM89:ETM100 ETO102:ETO117 ETO89:ETO100 ETQ102:ETQ117 ETQ89:ETQ100 ETS102:ETS117 ETS89:ETS100 ETU102:ETU117 ETU89:ETU100 ETW102:ETW117 ETW89:ETW100 ETY102:ETY117 ETY89:ETY100 EUA102:EUA117 EUA89:EUA100 EUC102:EUC117 EUC89:EUC100 EUE102:EUE117 EUE89:EUE100 EUG102:EUG117 EUG89:EUG100 EUI102:EUI117 EUI89:EUI100 EUK102:EUK117 EUK89:EUK100 EUM102:EUM117 EUM89:EUM100 EUO102:EUO117 EUO89:EUO100 EUQ102:EUQ117 EUQ89:EUQ100 EUS102:EUS117 EUS89:EUS100 EUU102:EUU117 EUU89:EUU100 EUW102:EUW117 EUW89:EUW100 EUY102:EUY117 EUY89:EUY100 EVA102:EVA117 EVA89:EVA100 EVC102:EVC117 EVC89:EVC100 EVE102:EVE117 EVE89:EVE100 EVG102:EVG117 EVG89:EVG100 EVI102:EVI117 EVI89:EVI100 EVK102:EVK117 EVK89:EVK100 EVM102:EVM117 EVM89:EVM100 EVO102:EVO117 EVO89:EVO100 EVQ102:EVQ117 EVQ89:EVQ100 EVS102:EVS117 EVS89:EVS100 EVU102:EVU117 EVU89:EVU100 EVW102:EVW117 EVW89:EVW100 EVY102:EVY117 EVY89:EVY100 EWA102:EWA117 EWA89:EWA100 EWC102:EWC117 EWC89:EWC100 EWE102:EWE117 EWE89:EWE100 EWG102:EWG117 EWG89:EWG100 EWI102:EWI117 EWI89:EWI100 EWK102:EWK117 EWK89:EWK100 EWM102:EWM117 EWM89:EWM100 EWO102:EWO117 EWO89:EWO100 EWQ102:EWQ117 EWQ89:EWQ100 EWS102:EWS117 EWS89:EWS100 EWU102:EWU117 EWU89:EWU100 EWW102:EWW117 EWW89:EWW100 EWY102:EWY117 EWY89:EWY100 EXA102:EXA117 EXA89:EXA100 EXC102:EXC117 EXC89:EXC100 EXE102:EXE117 EXE89:EXE100 EXG102:EXG117 EXG89:EXG100 EXI102:EXI117 EXI89:EXI100 EXK102:EXK117 EXK89:EXK100 EXM102:EXM117 EXM89:EXM100 EXO102:EXO117 EXO89:EXO100 EXQ102:EXQ117 EXQ89:EXQ100 EXS102:EXS117 EXS89:EXS100 EXU102:EXU117 EXU89:EXU100 EXW102:EXW117 EXW89:EXW100 EXY102:EXY117 EXY89:EXY100 EYA102:EYA117 EYA89:EYA100 EYC102:EYC117 EYC89:EYC100 EYE102:EYE117 EYE89:EYE100 EYG102:EYG117 EYG89:EYG100 EYI102:EYI117 EYI89:EYI100 EYK102:EYK117 EYK89:EYK100 EYM102:EYM117 EYM89:EYM100 EYO102:EYO117 EYO89:EYO100 EYQ102:EYQ117 EYQ89:EYQ100 EYS102:EYS117 EYS89:EYS100 EYU102:EYU117 EYU89:EYU100 EYW102:EYW117 EYW89:EYW100 EYY102:EYY117 EYY89:EYY100 EZA102:EZA117 EZA89:EZA100 EZC102:EZC117 EZC89:EZC100 EZE102:EZE117 EZE89:EZE100 EZG102:EZG117 EZG89:EZG100 EZI102:EZI117 EZI89:EZI100 EZK102:EZK117 EZK89:EZK100 EZM102:EZM117 EZM89:EZM100 EZO102:EZO117 EZO89:EZO100 EZQ102:EZQ117 EZQ89:EZQ100 EZS102:EZS117 EZS89:EZS100 EZU102:EZU117 EZU89:EZU100 EZW102:EZW117 EZW89:EZW100 EZY102:EZY117 EZY89:EZY100 FAA102:FAA117 FAA89:FAA100 FAC102:FAC117 FAC89:FAC100 FAE102:FAE117 FAE89:FAE100 FAG102:FAG117 FAG89:FAG100 FAI102:FAI117 FAI89:FAI100 FAK102:FAK117 FAK89:FAK100 FAM102:FAM117 FAM89:FAM100 FAO102:FAO117 FAO89:FAO100 FAQ102:FAQ117 FAQ89:FAQ100 FAS102:FAS117 FAS89:FAS100 FAU102:FAU117 FAU89:FAU100 FAW102:FAW117 FAW89:FAW100 FAY102:FAY117 FAY89:FAY100 FBA102:FBA117 FBA89:FBA100 FBC102:FBC117 FBC89:FBC100 FBE102:FBE117 FBE89:FBE100 FBG102:FBG117 FBG89:FBG100 FBI102:FBI117 FBI89:FBI100 FBK102:FBK117 FBK89:FBK100 FBM102:FBM117 FBM89:FBM100 FBO102:FBO117 FBO89:FBO100 FBQ102:FBQ117 FBQ89:FBQ100 FBS102:FBS117 FBS89:FBS100 FBU102:FBU117 FBU89:FBU100 FBW102:FBW117 FBW89:FBW100 FBY102:FBY117 FBY89:FBY100 FCA102:FCA117 FCA89:FCA100 FCC102:FCC117 FCC89:FCC100 FCE102:FCE117 FCE89:FCE100 FCG102:FCG117 FCG89:FCG100 FCI102:FCI117 FCI89:FCI100 FCK102:FCK117 FCK89:FCK100 FCM102:FCM117 FCM89:FCM100 FCO102:FCO117 FCO89:FCO100 FCQ102:FCQ117 FCQ89:FCQ100 FCS102:FCS117 FCS89:FCS100 FCU102:FCU117 FCU89:FCU100 FCW102:FCW117 FCW89:FCW100 FCY102:FCY117 FCY89:FCY100 FDA102:FDA117 FDA89:FDA100 FDC102:FDC117 FDC89:FDC100 FDE102:FDE117 FDE89:FDE100 FDG102:FDG117 FDG89:FDG100 FDI102:FDI117 FDI89:FDI100 FDK102:FDK117 FDK89:FDK100 FDM102:FDM117 FDM89:FDM100 FDO102:FDO117 FDO89:FDO100 FDQ102:FDQ117 FDQ89:FDQ100 FDS102:FDS117 FDS89:FDS100 FDU102:FDU117 FDU89:FDU100 FDW102:FDW117 FDW89:FDW100 FDY102:FDY117 FDY89:FDY100 FEA102:FEA117 FEA89:FEA100 FEC102:FEC117 FEC89:FEC100 FEE102:FEE117 FEE89:FEE100 FEG102:FEG117 FEG89:FEG100 FEI102:FEI117 FEI89:FEI100 FEK102:FEK117 FEK89:FEK100 FEM102:FEM117 FEM89:FEM100 FEO102:FEO117 FEO89:FEO100 FEQ102:FEQ117 FEQ89:FEQ100 FES102:FES117 FES89:FES100 FEU102:FEU117 FEU89:FEU100 FEW102:FEW117 FEW89:FEW100 FEY102:FEY117 FEY89:FEY100 FFA102:FFA117 FFA89:FFA100 FFC102:FFC117 FFC89:FFC100 FFE102:FFE117 FFE89:FFE100 FFG102:FFG117 FFG89:FFG100 FFI102:FFI117 FFI89:FFI100 FFK102:FFK117 FFK89:FFK100 FFM102:FFM117 FFM89:FFM100 FFO102:FFO117 FFO89:FFO100 FFQ102:FFQ117 FFQ89:FFQ100 FFS102:FFS117 FFS89:FFS100 FFU102:FFU117 FFU89:FFU100 FFW102:FFW117 FFW89:FFW100 FFY102:FFY117 FFY89:FFY100 FGA102:FGA117 FGA89:FGA100 FGC102:FGC117 FGC89:FGC100 FGE102:FGE117 FGE89:FGE100 FGG102:FGG117 FGG89:FGG100 FGI102:FGI117 FGI89:FGI100 FGK102:FGK117 FGK89:FGK100 FGM102:FGM117 FGM89:FGM100 FGO102:FGO117 FGO89:FGO100 FGQ102:FGQ117 FGQ89:FGQ100 FGS102:FGS117 FGS89:FGS100 FGU102:FGU117 FGU89:FGU100 FGW102:FGW117 FGW89:FGW100 FGY102:FGY117 FGY89:FGY100 FHA102:FHA117 FHA89:FHA100 FHC102:FHC117 FHC89:FHC100 FHE102:FHE117 FHE89:FHE100 FHG102:FHG117 FHG89:FHG100 FHI102:FHI117 FHI89:FHI100 FHK102:FHK117 FHK89:FHK100 FHM102:FHM117 FHM89:FHM100 FHO102:FHO117 FHO89:FHO100 FHQ102:FHQ117 FHQ89:FHQ100 FHS102:FHS117 FHS89:FHS100 FHU102:FHU117 FHU89:FHU100 FHW102:FHW117 FHW89:FHW100 FHY102:FHY117 FHY89:FHY100 FIA102:FIA117 FIA89:FIA100 FIC102:FIC117 FIC89:FIC100 FIE102:FIE117 FIE89:FIE100 FIG102:FIG117 FIG89:FIG100 FII102:FII117 FII89:FII100 FIK102:FIK117 FIK89:FIK100 FIM102:FIM117 FIM89:FIM100 FIO102:FIO117 FIO89:FIO100 FIQ102:FIQ117 FIQ89:FIQ100 FIS102:FIS117 FIS89:FIS100 FIU102:FIU117 FIU89:FIU100 FIW102:FIW117 FIW89:FIW100 FIY102:FIY117 FIY89:FIY100 FJA102:FJA117 FJA89:FJA100 FJC102:FJC117 FJC89:FJC100 FJE102:FJE117 FJE89:FJE100 FJG102:FJG117 FJG89:FJG100 FJI102:FJI117 FJI89:FJI100 FJK102:FJK117 FJK89:FJK100 FJM102:FJM117 FJM89:FJM100 FJO102:FJO117 FJO89:FJO100 FJQ102:FJQ117 FJQ89:FJQ100 FJS102:FJS117 FJS89:FJS100 FJU102:FJU117 FJU89:FJU100 FJW102:FJW117 FJW89:FJW100 FJY102:FJY117 FJY89:FJY100 FKA102:FKA117 FKA89:FKA100 FKC102:FKC117 FKC89:FKC100 FKE102:FKE117 FKE89:FKE100 FKG102:FKG117 FKG89:FKG100 FKI102:FKI117 FKI89:FKI100 FKK102:FKK117 FKK89:FKK100 FKM102:FKM117 FKM89:FKM100 FKO102:FKO117 FKO89:FKO100 FKQ102:FKQ117 FKQ89:FKQ100 FKS102:FKS117 FKS89:FKS100 FKU102:FKU117 FKU89:FKU100 FKW102:FKW117 FKW89:FKW100 FKY102:FKY117 FKY89:FKY100 FLA102:FLA117 FLA89:FLA100 FLC102:FLC117 FLC89:FLC100 FLE102:FLE117 FLE89:FLE100 FLG102:FLG117 FLG89:FLG100 FLI102:FLI117 FLI89:FLI100 FLK102:FLK117 FLK89:FLK100 FLM102:FLM117 FLM89:FLM100 FLO102:FLO117 FLO89:FLO100 FLQ102:FLQ117 FLQ89:FLQ100 FLS102:FLS117 FLS89:FLS100 FLU102:FLU117 FLU89:FLU100 FLW102:FLW117 FLW89:FLW100 FLY102:FLY117 FLY89:FLY100 FMA102:FMA117 FMA89:FMA100 FMC102:FMC117 FMC89:FMC100 FME102:FME117 FME89:FME100 FMG102:FMG117 FMG89:FMG100 FMI102:FMI117 FMI89:FMI100 FMK102:FMK117 FMK89:FMK100 FMM102:FMM117 FMM89:FMM100 FMO102:FMO117 FMO89:FMO100 FMQ102:FMQ117 FMQ89:FMQ100 FMS102:FMS117 FMS89:FMS100 FMU102:FMU117 FMU89:FMU100 FMW102:FMW117 FMW89:FMW100 FMY102:FMY117 FMY89:FMY100 FNA102:FNA117 FNA89:FNA100 FNC102:FNC117 FNC89:FNC100 FNE102:FNE117 FNE89:FNE100 FNG102:FNG117 FNG89:FNG100 FNI102:FNI117 FNI89:FNI100 FNK102:FNK117 FNK89:FNK100 FNM102:FNM117 FNM89:FNM100 FNO102:FNO117 FNO89:FNO100 FNQ102:FNQ117 FNQ89:FNQ100 FNS102:FNS117 FNS89:FNS100 FNU102:FNU117 FNU89:FNU100 FNW102:FNW117 FNW89:FNW100 FNY102:FNY117 FNY89:FNY100 FOA102:FOA117 FOA89:FOA100 FOC102:FOC117 FOC89:FOC100 FOE102:FOE117 FOE89:FOE100 FOG102:FOG117 FOG89:FOG100 FOI102:FOI117 FOI89:FOI100 FOK102:FOK117 FOK89:FOK100 FOM102:FOM117 FOM89:FOM100 FOO102:FOO117 FOO89:FOO100 FOQ102:FOQ117 FOQ89:FOQ100 FOS102:FOS117 FOS89:FOS100 FOU102:FOU117 FOU89:FOU100 FOW102:FOW117 FOW89:FOW100 FOY102:FOY117 FOY89:FOY100 FPA102:FPA117 FPA89:FPA100 FPC102:FPC117 FPC89:FPC100 FPE102:FPE117 FPE89:FPE100 FPG102:FPG117 FPG89:FPG100 FPI102:FPI117 FPI89:FPI100 FPK102:FPK117 FPK89:FPK100 FPM102:FPM117 FPM89:FPM100 FPO102:FPO117 FPO89:FPO100 FPQ102:FPQ117 FPQ89:FPQ100 FPS102:FPS117 FPS89:FPS100 FPU102:FPU117 FPU89:FPU100 FPW102:FPW117 FPW89:FPW100 FPY102:FPY117 FPY89:FPY100 FQA102:FQA117 FQA89:FQA100 FQC102:FQC117 FQC89:FQC100 FQE102:FQE117 FQE89:FQE100 FQG102:FQG117 FQG89:FQG100 FQI102:FQI117 FQI89:FQI100 FQK102:FQK117 FQK89:FQK100 FQM102:FQM117 FQM89:FQM100 FQO102:FQO117 FQO89:FQO100 FQQ102:FQQ117 FQQ89:FQQ100 FQS102:FQS117 FQS89:FQS100 FQU102:FQU117 FQU89:FQU100 FQW102:FQW117 FQW89:FQW100 FQY102:FQY117 FQY89:FQY100 FRA102:FRA117 FRA89:FRA100 FRC102:FRC117 FRC89:FRC100 FRE102:FRE117 FRE89:FRE100 FRG102:FRG117 FRG89:FRG100 FRI102:FRI117 FRI89:FRI100 FRK102:FRK117 FRK89:FRK100 FRM102:FRM117 FRM89:FRM100 FRO102:FRO117 FRO89:FRO100 FRQ102:FRQ117 FRQ89:FRQ100 FRS102:FRS117 FRS89:FRS100 FRU102:FRU117 FRU89:FRU100 FRW102:FRW117 FRW89:FRW100 FRY102:FRY117 FRY89:FRY100 FSA102:FSA117 FSA89:FSA100 FSC102:FSC117 FSC89:FSC100 FSE102:FSE117 FSE89:FSE100 FSG102:FSG117 FSG89:FSG100 FSI102:FSI117 FSI89:FSI100 FSK102:FSK117 FSK89:FSK100 FSM102:FSM117 FSM89:FSM100 FSO102:FSO117 FSO89:FSO100 FSQ102:FSQ117 FSQ89:FSQ100 FSS102:FSS117 FSS89:FSS100 FSU102:FSU117 FSU89:FSU100 FSW102:FSW117 FSW89:FSW100 FSY102:FSY117 FSY89:FSY100 FTA102:FTA117 FTA89:FTA100 FTC102:FTC117 FTC89:FTC100 FTE102:FTE117 FTE89:FTE100 FTG102:FTG117 FTG89:FTG100 FTI102:FTI117 FTI89:FTI100 FTK102:FTK117 FTK89:FTK100 FTM102:FTM117 FTM89:FTM100 FTO102:FTO117 FTO89:FTO100 FTQ102:FTQ117 FTQ89:FTQ100 FTS102:FTS117 FTS89:FTS100 FTU102:FTU117 FTU89:FTU100 FTW102:FTW117 FTW89:FTW100 FTY102:FTY117 FTY89:FTY100 FUA102:FUA117 FUA89:FUA100 FUC102:FUC117 FUC89:FUC100 FUE102:FUE117 FUE89:FUE100 FUG102:FUG117 FUG89:FUG100 FUI102:FUI117 FUI89:FUI100 FUK102:FUK117 FUK89:FUK100 FUM102:FUM117 FUM89:FUM100 FUO102:FUO117 FUO89:FUO100 FUQ102:FUQ117 FUQ89:FUQ100 FUS102:FUS117 FUS89:FUS100 FUU102:FUU117 FUU89:FUU100 FUW102:FUW117 FUW89:FUW100 FUY102:FUY117 FUY89:FUY100 FVA102:FVA117 FVA89:FVA100 FVC102:FVC117 FVC89:FVC100 FVE102:FVE117 FVE89:FVE100 FVG102:FVG117 FVG89:FVG100 FVI102:FVI117 FVI89:FVI100 FVK102:FVK117 FVK89:FVK100 FVM102:FVM117 FVM89:FVM100 FVO102:FVO117 FVO89:FVO100 FVQ102:FVQ117 FVQ89:FVQ100 FVS102:FVS117 FVS89:FVS100 FVU102:FVU117 FVU89:FVU100 FVW102:FVW117 FVW89:FVW100 FVY102:FVY117 FVY89:FVY100 FWA102:FWA117 FWA89:FWA100 FWC102:FWC117 FWC89:FWC100 FWE102:FWE117 FWE89:FWE100 FWG102:FWG117 FWG89:FWG100 FWI102:FWI117 FWI89:FWI100 FWK102:FWK117 FWK89:FWK100 FWM102:FWM117 FWM89:FWM100 FWO102:FWO117 FWO89:FWO100 FWQ102:FWQ117 FWQ89:FWQ100 FWS102:FWS117 FWS89:FWS100 FWU102:FWU117 FWU89:FWU100 FWW102:FWW117 FWW89:FWW100 FWY102:FWY117 FWY89:FWY100 FXA102:FXA117 FXA89:FXA100 FXC102:FXC117 FXC89:FXC100 FXE102:FXE117 FXE89:FXE100 FXG102:FXG117 FXG89:FXG100 FXI102:FXI117 FXI89:FXI100 FXK102:FXK117 FXK89:FXK100 FXM102:FXM117 FXM89:FXM100 FXO102:FXO117 FXO89:FXO100 FXQ102:FXQ117 FXQ89:FXQ100 FXS102:FXS117 FXS89:FXS100 FXU102:FXU117 FXU89:FXU100 FXW102:FXW117 FXW89:FXW100 FXY102:FXY117 FXY89:FXY100 FYA102:FYA117 FYA89:FYA100 FYC102:FYC117 FYC89:FYC100 FYE102:FYE117 FYE89:FYE100 FYG102:FYG117 FYG89:FYG100 FYI102:FYI117 FYI89:FYI100 FYK102:FYK117 FYK89:FYK100 FYM102:FYM117 FYM89:FYM100 FYO102:FYO117 FYO89:FYO100 FYQ102:FYQ117 FYQ89:FYQ100 FYS102:FYS117 FYS89:FYS100 FYU102:FYU117 FYU89:FYU100 FYW102:FYW117 FYW89:FYW100 FYY102:FYY117 FYY89:FYY100 FZA102:FZA117 FZA89:FZA100 FZC102:FZC117 FZC89:FZC100 FZE102:FZE117 FZE89:FZE100 FZG102:FZG117 FZG89:FZG100 FZI102:FZI117 FZI89:FZI100 FZK102:FZK117 FZK89:FZK100 FZM102:FZM117 FZM89:FZM100 FZO102:FZO117 FZO89:FZO100 FZQ102:FZQ117 FZQ89:FZQ100 FZS102:FZS117 FZS89:FZS100 FZU102:FZU117 FZU89:FZU100 FZW102:FZW117 FZW89:FZW100 FZY102:FZY117 FZY89:FZY100 GAA102:GAA117 GAA89:GAA100 GAC102:GAC117 GAC89:GAC100 GAE102:GAE117 GAE89:GAE100 GAG102:GAG117 GAG89:GAG100 GAI102:GAI117 GAI89:GAI100 GAK102:GAK117 GAK89:GAK100 GAM102:GAM117 GAM89:GAM100 GAO102:GAO117 GAO89:GAO100 GAQ102:GAQ117 GAQ89:GAQ100 GAS102:GAS117 GAS89:GAS100 GAU102:GAU117 GAU89:GAU100 GAW102:GAW117 GAW89:GAW100 GAY102:GAY117 GAY89:GAY100 GBA102:GBA117 GBA89:GBA100 GBC102:GBC117 GBC89:GBC100 GBE102:GBE117 GBE89:GBE100 GBG102:GBG117 GBG89:GBG100 GBI102:GBI117 GBI89:GBI100 GBK102:GBK117 GBK89:GBK100 GBM102:GBM117 GBM89:GBM100 GBO102:GBO117 GBO89:GBO100 GBQ102:GBQ117 GBQ89:GBQ100 GBS102:GBS117 GBS89:GBS100 GBU102:GBU117 GBU89:GBU100 GBW102:GBW117 GBW89:GBW100 GBY102:GBY117 GBY89:GBY100 GCA102:GCA117 GCA89:GCA100 GCC102:GCC117 GCC89:GCC100 GCE102:GCE117 GCE89:GCE100 GCG102:GCG117 GCG89:GCG100 GCI102:GCI117 GCI89:GCI100 GCK102:GCK117 GCK89:GCK100 GCM102:GCM117 GCM89:GCM100 GCO102:GCO117 GCO89:GCO100 GCQ102:GCQ117 GCQ89:GCQ100 GCS102:GCS117 GCS89:GCS100 GCU102:GCU117 GCU89:GCU100 GCW102:GCW117 GCW89:GCW100 GCY102:GCY117 GCY89:GCY100 GDA102:GDA117 GDA89:GDA100 GDC102:GDC117 GDC89:GDC100 GDE102:GDE117 GDE89:GDE100 GDG102:GDG117 GDG89:GDG100 GDI102:GDI117 GDI89:GDI100 GDK102:GDK117 GDK89:GDK100 GDM102:GDM117 GDM89:GDM100 GDO102:GDO117 GDO89:GDO100 GDQ102:GDQ117 GDQ89:GDQ100 GDS102:GDS117 GDS89:GDS100 GDU102:GDU117 GDU89:GDU100 GDW102:GDW117 GDW89:GDW100 GDY102:GDY117 GDY89:GDY100 GEA102:GEA117 GEA89:GEA100 GEC102:GEC117 GEC89:GEC100 GEE102:GEE117 GEE89:GEE100 GEG102:GEG117 GEG89:GEG100 GEI102:GEI117 GEI89:GEI100 GEK102:GEK117 GEK89:GEK100 GEM102:GEM117 GEM89:GEM100 GEO102:GEO117 GEO89:GEO100 GEQ102:GEQ117 GEQ89:GEQ100 GES102:GES117 GES89:GES100 GEU102:GEU117 GEU89:GEU100 GEW102:GEW117 GEW89:GEW100 GEY102:GEY117 GEY89:GEY100 GFA102:GFA117 GFA89:GFA100 GFC102:GFC117 GFC89:GFC100 GFE102:GFE117 GFE89:GFE100 GFG102:GFG117 GFG89:GFG100 GFI102:GFI117 GFI89:GFI100 GFK102:GFK117 GFK89:GFK100 GFM102:GFM117 GFM89:GFM100 GFO102:GFO117 GFO89:GFO100 GFQ102:GFQ117 GFQ89:GFQ100 GFS102:GFS117 GFS89:GFS100 GFU102:GFU117 GFU89:GFU100 GFW102:GFW117 GFW89:GFW100 GFY102:GFY117 GFY89:GFY100 GGA102:GGA117 GGA89:GGA100 GGC102:GGC117 GGC89:GGC100 GGE102:GGE117 GGE89:GGE100 GGG102:GGG117 GGG89:GGG100 GGI102:GGI117 GGI89:GGI100 GGK102:GGK117 GGK89:GGK100 GGM102:GGM117 GGM89:GGM100 GGO102:GGO117 GGO89:GGO100 GGQ102:GGQ117 GGQ89:GGQ100 GGS102:GGS117 GGS89:GGS100 GGU102:GGU117 GGU89:GGU100 GGW102:GGW117 GGW89:GGW100 GGY102:GGY117 GGY89:GGY100 GHA102:GHA117 GHA89:GHA100 GHC102:GHC117 GHC89:GHC100 GHE102:GHE117 GHE89:GHE100 GHG102:GHG117 GHG89:GHG100 GHI102:GHI117 GHI89:GHI100 GHK102:GHK117 GHK89:GHK100 GHM102:GHM117 GHM89:GHM100 GHO102:GHO117 GHO89:GHO100 GHQ102:GHQ117 GHQ89:GHQ100 GHS102:GHS117 GHS89:GHS100 GHU102:GHU117 GHU89:GHU100 GHW102:GHW117 GHW89:GHW100 GHY102:GHY117 GHY89:GHY100 GIA102:GIA117 GIA89:GIA100 GIC102:GIC117 GIC89:GIC100 GIE102:GIE117 GIE89:GIE100 GIG102:GIG117 GIG89:GIG100 GII102:GII117 GII89:GII100 GIK102:GIK117 GIK89:GIK100 GIM102:GIM117 GIM89:GIM100 GIO102:GIO117 GIO89:GIO100 GIQ102:GIQ117 GIQ89:GIQ100 GIS102:GIS117 GIS89:GIS100 GIU102:GIU117 GIU89:GIU100 GIW102:GIW117 GIW89:GIW100 GIY102:GIY117 GIY89:GIY100 GJA102:GJA117 GJA89:GJA100 GJC102:GJC117 GJC89:GJC100 GJE102:GJE117 GJE89:GJE100 GJG102:GJG117 GJG89:GJG100 GJI102:GJI117 GJI89:GJI100 GJK102:GJK117 GJK89:GJK100 GJM102:GJM117 GJM89:GJM100 GJO102:GJO117 GJO89:GJO100 GJQ102:GJQ117 GJQ89:GJQ100 GJS102:GJS117 GJS89:GJS100 GJU102:GJU117 GJU89:GJU100 GJW102:GJW117 GJW89:GJW100 GJY102:GJY117 GJY89:GJY100 GKA102:GKA117 GKA89:GKA100 GKC102:GKC117 GKC89:GKC100 GKE102:GKE117 GKE89:GKE100 GKG102:GKG117 GKG89:GKG100 GKI102:GKI117 GKI89:GKI100 GKK102:GKK117 GKK89:GKK100 GKM102:GKM117 GKM89:GKM100 GKO102:GKO117 GKO89:GKO100 GKQ102:GKQ117 GKQ89:GKQ100 GKS102:GKS117 GKS89:GKS100 GKU102:GKU117 GKU89:GKU100 GKW102:GKW117 GKW89:GKW100 GKY102:GKY117 GKY89:GKY100 GLA102:GLA117 GLA89:GLA100 GLC102:GLC117 GLC89:GLC100 GLE102:GLE117 GLE89:GLE100 GLG102:GLG117 GLG89:GLG100 GLI102:GLI117 GLI89:GLI100 GLK102:GLK117 GLK89:GLK100 GLM102:GLM117 GLM89:GLM100 GLO102:GLO117 GLO89:GLO100 GLQ102:GLQ117 GLQ89:GLQ100 GLS102:GLS117 GLS89:GLS100 GLU102:GLU117 GLU89:GLU100 GLW102:GLW117 GLW89:GLW100 GLY102:GLY117 GLY89:GLY100 GMA102:GMA117 GMA89:GMA100 GMC102:GMC117 GMC89:GMC100 GME102:GME117 GME89:GME100 GMG102:GMG117 GMG89:GMG100 GMI102:GMI117 GMI89:GMI100 GMK102:GMK117 GMK89:GMK100 GMM102:GMM117 GMM89:GMM100 GMO102:GMO117 GMO89:GMO100 GMQ102:GMQ117 GMQ89:GMQ100 GMS102:GMS117 GMS89:GMS100 GMU102:GMU117 GMU89:GMU100 GMW102:GMW117 GMW89:GMW100 GMY102:GMY117 GMY89:GMY100 GNA102:GNA117 GNA89:GNA100 GNC102:GNC117 GNC89:GNC100 GNE102:GNE117 GNE89:GNE100 GNG102:GNG117 GNG89:GNG100 GNI102:GNI117 GNI89:GNI100 GNK102:GNK117 GNK89:GNK100 GNM102:GNM117 GNM89:GNM100 GNO102:GNO117 GNO89:GNO100 GNQ102:GNQ117 GNQ89:GNQ100 GNS102:GNS117 GNS89:GNS100 GNU102:GNU117 GNU89:GNU100 GNW102:GNW117 GNW89:GNW100 GNY102:GNY117 GNY89:GNY100 GOA102:GOA117 GOA89:GOA100 GOC102:GOC117 GOC89:GOC100 GOE102:GOE117 GOE89:GOE100 GOG102:GOG117 GOG89:GOG100 GOI102:GOI117 GOI89:GOI100 GOK102:GOK117 GOK89:GOK100 GOM102:GOM117 GOM89:GOM100 GOO102:GOO117 GOO89:GOO100 GOQ102:GOQ117 GOQ89:GOQ100 GOS102:GOS117 GOS89:GOS100 GOU102:GOU117 GOU89:GOU100 GOW102:GOW117 GOW89:GOW100 GOY102:GOY117 GOY89:GOY100 GPA102:GPA117 GPA89:GPA100 GPC102:GPC117 GPC89:GPC100 GPE102:GPE117 GPE89:GPE100 GPG102:GPG117 GPG89:GPG100 GPI102:GPI117 GPI89:GPI100 GPK102:GPK117 GPK89:GPK100 GPM102:GPM117 GPM89:GPM100 GPO102:GPO117 GPO89:GPO100 GPQ102:GPQ117 GPQ89:GPQ100 GPS102:GPS117 GPS89:GPS100 GPU102:GPU117 GPU89:GPU100 GPW102:GPW117 GPW89:GPW100 GPY102:GPY117 GPY89:GPY100 GQA102:GQA117 GQA89:GQA100 GQC102:GQC117 GQC89:GQC100 GQE102:GQE117 GQE89:GQE100 GQG102:GQG117 GQG89:GQG100 GQI102:GQI117 GQI89:GQI100 GQK102:GQK117 GQK89:GQK100 GQM102:GQM117 GQM89:GQM100 GQO102:GQO117 GQO89:GQO100 GQQ102:GQQ117 GQQ89:GQQ100 GQS102:GQS117 GQS89:GQS100 GQU102:GQU117 GQU89:GQU100 GQW102:GQW117 GQW89:GQW100 GQY102:GQY117 GQY89:GQY100 GRA102:GRA117 GRA89:GRA100 GRC102:GRC117 GRC89:GRC100 GRE102:GRE117 GRE89:GRE100 GRG102:GRG117 GRG89:GRG100 GRI102:GRI117 GRI89:GRI100 GRK102:GRK117 GRK89:GRK100 GRM102:GRM117 GRM89:GRM100 GRO102:GRO117 GRO89:GRO100 GRQ102:GRQ117 GRQ89:GRQ100 GRS102:GRS117 GRS89:GRS100 GRU102:GRU117 GRU89:GRU100 GRW102:GRW117 GRW89:GRW100 GRY102:GRY117 GRY89:GRY100 GSA102:GSA117 GSA89:GSA100 GSC102:GSC117 GSC89:GSC100 GSE102:GSE117 GSE89:GSE100 GSG102:GSG117 GSG89:GSG100 GSI102:GSI117 GSI89:GSI100 GSK102:GSK117 GSK89:GSK100 GSM102:GSM117 GSM89:GSM100 GSO102:GSO117 GSO89:GSO100 GSQ102:GSQ117 GSQ89:GSQ100 GSS102:GSS117 GSS89:GSS100 GSU102:GSU117 GSU89:GSU100 GSW102:GSW117 GSW89:GSW100 GSY102:GSY117 GSY89:GSY100 GTA102:GTA117 GTA89:GTA100 GTC102:GTC117 GTC89:GTC100 GTE102:GTE117 GTE89:GTE100 GTG102:GTG117 GTG89:GTG100 GTI102:GTI117 GTI89:GTI100 GTK102:GTK117 GTK89:GTK100 GTM102:GTM117 GTM89:GTM100 GTO102:GTO117 GTO89:GTO100 GTQ102:GTQ117 GTQ89:GTQ100 GTS102:GTS117 GTS89:GTS100 GTU102:GTU117 GTU89:GTU100 GTW102:GTW117 GTW89:GTW100 GTY102:GTY117 GTY89:GTY100 GUA102:GUA117 GUA89:GUA100 GUC102:GUC117 GUC89:GUC100 GUE102:GUE117 GUE89:GUE100 GUG102:GUG117 GUG89:GUG100 GUI102:GUI117 GUI89:GUI100 GUK102:GUK117 GUK89:GUK100 GUM102:GUM117 GUM89:GUM100 GUO102:GUO117 GUO89:GUO100 GUQ102:GUQ117 GUQ89:GUQ100 GUS102:GUS117 GUS89:GUS100 GUU102:GUU117 GUU89:GUU100 GUW102:GUW117 GUW89:GUW100 GUY102:GUY117 GUY89:GUY100 GVA102:GVA117 GVA89:GVA100 GVC102:GVC117 GVC89:GVC100 GVE102:GVE117 GVE89:GVE100 GVG102:GVG117 GVG89:GVG100 GVI102:GVI117 GVI89:GVI100 GVK102:GVK117 GVK89:GVK100 GVM102:GVM117 GVM89:GVM100 GVO102:GVO117 GVO89:GVO100 GVQ102:GVQ117 GVQ89:GVQ100 GVS102:GVS117 GVS89:GVS100 GVU102:GVU117 GVU89:GVU100 GVW102:GVW117 GVW89:GVW100 GVY102:GVY117 GVY89:GVY100 GWA102:GWA117 GWA89:GWA100 GWC102:GWC117 GWC89:GWC100 GWE102:GWE117 GWE89:GWE100 GWG102:GWG117 GWG89:GWG100 GWI102:GWI117 GWI89:GWI100 GWK102:GWK117 GWK89:GWK100 GWM102:GWM117 GWM89:GWM100 GWO102:GWO117 GWO89:GWO100 GWQ102:GWQ117 GWQ89:GWQ100 GWS102:GWS117 GWS89:GWS100 GWU102:GWU117 GWU89:GWU100 GWW102:GWW117 GWW89:GWW100 GWY102:GWY117 GWY89:GWY100 GXA102:GXA117 GXA89:GXA100 GXC102:GXC117 GXC89:GXC100 GXE102:GXE117 GXE89:GXE100 GXG102:GXG117 GXG89:GXG100 GXI102:GXI117 GXI89:GXI100 GXK102:GXK117 GXK89:GXK100 GXM102:GXM117 GXM89:GXM100 GXO102:GXO117 GXO89:GXO100 GXQ102:GXQ117 GXQ89:GXQ100 GXS102:GXS117 GXS89:GXS100 GXU102:GXU117 GXU89:GXU100 GXW102:GXW117 GXW89:GXW100 GXY102:GXY117 GXY89:GXY100 GYA102:GYA117 GYA89:GYA100 GYC102:GYC117 GYC89:GYC100 GYE102:GYE117 GYE89:GYE100 GYG102:GYG117 GYG89:GYG100 GYI102:GYI117 GYI89:GYI100 GYK102:GYK117 GYK89:GYK100 GYM102:GYM117 GYM89:GYM100 GYO102:GYO117 GYO89:GYO100 GYQ102:GYQ117 GYQ89:GYQ100 GYS102:GYS117 GYS89:GYS100 GYU102:GYU117 GYU89:GYU100 GYW102:GYW117 GYW89:GYW100 GYY102:GYY117 GYY89:GYY100 GZA102:GZA117 GZA89:GZA100 GZC102:GZC117 GZC89:GZC100 GZE102:GZE117 GZE89:GZE100 GZG102:GZG117 GZG89:GZG100 GZI102:GZI117 GZI89:GZI100 GZK102:GZK117 GZK89:GZK100 GZM102:GZM117 GZM89:GZM100 GZO102:GZO117 GZO89:GZO100 GZQ102:GZQ117 GZQ89:GZQ100 GZS102:GZS117 GZS89:GZS100 GZU102:GZU117 GZU89:GZU100 GZW102:GZW117 GZW89:GZW100 GZY102:GZY117 GZY89:GZY100 HAA102:HAA117 HAA89:HAA100 HAC102:HAC117 HAC89:HAC100 HAE102:HAE117 HAE89:HAE100 HAG102:HAG117 HAG89:HAG100 HAI102:HAI117 HAI89:HAI100 HAK102:HAK117 HAK89:HAK100 HAM102:HAM117 HAM89:HAM100 HAO102:HAO117 HAO89:HAO100 HAQ102:HAQ117 HAQ89:HAQ100 HAS102:HAS117 HAS89:HAS100 HAU102:HAU117 HAU89:HAU100 HAW102:HAW117 HAW89:HAW100 HAY102:HAY117 HAY89:HAY100 HBA102:HBA117 HBA89:HBA100 HBC102:HBC117 HBC89:HBC100 HBE102:HBE117 HBE89:HBE100 HBG102:HBG117 HBG89:HBG100 HBI102:HBI117 HBI89:HBI100 HBK102:HBK117 HBK89:HBK100 HBM102:HBM117 HBM89:HBM100 HBO102:HBO117 HBO89:HBO100 HBQ102:HBQ117 HBQ89:HBQ100 HBS102:HBS117 HBS89:HBS100 HBU102:HBU117 HBU89:HBU100 HBW102:HBW117 HBW89:HBW100 HBY102:HBY117 HBY89:HBY100 HCA102:HCA117 HCA89:HCA100 HCC102:HCC117 HCC89:HCC100 HCE102:HCE117 HCE89:HCE100 HCG102:HCG117 HCG89:HCG100 HCI102:HCI117 HCI89:HCI100 HCK102:HCK117 HCK89:HCK100 HCM102:HCM117 HCM89:HCM100 HCO102:HCO117 HCO89:HCO100 HCQ102:HCQ117 HCQ89:HCQ100 HCS102:HCS117 HCS89:HCS100 HCU102:HCU117 HCU89:HCU100 HCW102:HCW117 HCW89:HCW100 HCY102:HCY117 HCY89:HCY100 HDA102:HDA117 HDA89:HDA100 HDC102:HDC117 HDC89:HDC100 HDE102:HDE117 HDE89:HDE100 HDG102:HDG117 HDG89:HDG100 HDI102:HDI117 HDI89:HDI100 HDK102:HDK117 HDK89:HDK100 HDM102:HDM117 HDM89:HDM100 HDO102:HDO117 HDO89:HDO100 HDQ102:HDQ117 HDQ89:HDQ100 HDS102:HDS117 HDS89:HDS100 HDU102:HDU117 HDU89:HDU100 HDW102:HDW117 HDW89:HDW100 HDY102:HDY117 HDY89:HDY100 HEA102:HEA117 HEA89:HEA100 HEC102:HEC117 HEC89:HEC100 HEE102:HEE117 HEE89:HEE100 HEG102:HEG117 HEG89:HEG100 HEI102:HEI117 HEI89:HEI100 HEK102:HEK117 HEK89:HEK100 HEM102:HEM117 HEM89:HEM100 HEO102:HEO117 HEO89:HEO100 HEQ102:HEQ117 HEQ89:HEQ100 HES102:HES117 HES89:HES100 HEU102:HEU117 HEU89:HEU100 HEW102:HEW117 HEW89:HEW100 HEY102:HEY117 HEY89:HEY100 HFA102:HFA117 HFA89:HFA100 HFC102:HFC117 HFC89:HFC100 HFE102:HFE117 HFE89:HFE100 HFG102:HFG117 HFG89:HFG100 HFI102:HFI117 HFI89:HFI100 HFK102:HFK117 HFK89:HFK100 HFM102:HFM117 HFM89:HFM100 HFO102:HFO117 HFO89:HFO100 HFQ102:HFQ117 HFQ89:HFQ100 HFS102:HFS117 HFS89:HFS100 HFU102:HFU117 HFU89:HFU100 HFW102:HFW117 HFW89:HFW100 HFY102:HFY117 HFY89:HFY100 HGA102:HGA117 HGA89:HGA100 HGC102:HGC117 HGC89:HGC100 HGE102:HGE117 HGE89:HGE100 HGG102:HGG117 HGG89:HGG100 HGI102:HGI117 HGI89:HGI100 HGK102:HGK117 HGK89:HGK100 HGM102:HGM117 HGM89:HGM100 HGO102:HGO117 HGO89:HGO100 HGQ102:HGQ117 HGQ89:HGQ100 HGS102:HGS117 HGS89:HGS100 HGU102:HGU117 HGU89:HGU100 HGW102:HGW117 HGW89:HGW100 HGY102:HGY117 HGY89:HGY100 HHA102:HHA117 HHA89:HHA100 HHC102:HHC117 HHC89:HHC100 HHE102:HHE117 HHE89:HHE100 HHG102:HHG117 HHG89:HHG100 HHI102:HHI117 HHI89:HHI100 HHK102:HHK117 HHK89:HHK100 HHM102:HHM117 HHM89:HHM100 HHO102:HHO117 HHO89:HHO100 HHQ102:HHQ117 HHQ89:HHQ100 HHS102:HHS117 HHS89:HHS100 HHU102:HHU117 HHU89:HHU100 HHW102:HHW117 HHW89:HHW100 HHY102:HHY117 HHY89:HHY100 HIA102:HIA117 HIA89:HIA100 HIC102:HIC117 HIC89:HIC100 HIE102:HIE117 HIE89:HIE100 HIG102:HIG117 HIG89:HIG100 HII102:HII117 HII89:HII100 HIK102:HIK117 HIK89:HIK100 HIM102:HIM117 HIM89:HIM100 HIO102:HIO117 HIO89:HIO100 HIQ102:HIQ117 HIQ89:HIQ100 HIS102:HIS117 HIS89:HIS100 HIU102:HIU117 HIU89:HIU100 HIW102:HIW117 HIW89:HIW100 HIY102:HIY117 HIY89:HIY100 HJA102:HJA117 HJA89:HJA100 HJC102:HJC117 HJC89:HJC100 HJE102:HJE117 HJE89:HJE100 HJG102:HJG117 HJG89:HJG100 HJI102:HJI117 HJI89:HJI100 HJK102:HJK117 HJK89:HJK100 HJM102:HJM117 HJM89:HJM100 HJO102:HJO117 HJO89:HJO100 HJQ102:HJQ117 HJQ89:HJQ100 HJS102:HJS117 HJS89:HJS100 HJU102:HJU117 HJU89:HJU100 HJW102:HJW117 HJW89:HJW100 HJY102:HJY117 HJY89:HJY100 HKA102:HKA117 HKA89:HKA100 HKC102:HKC117 HKC89:HKC100 HKE102:HKE117 HKE89:HKE100 HKG102:HKG117 HKG89:HKG100 HKI102:HKI117 HKI89:HKI100 HKK102:HKK117 HKK89:HKK100 HKM102:HKM117 HKM89:HKM100 HKO102:HKO117 HKO89:HKO100 HKQ102:HKQ117 HKQ89:HKQ100 HKS102:HKS117 HKS89:HKS100 HKU102:HKU117 HKU89:HKU100 HKW102:HKW117 HKW89:HKW100 HKY102:HKY117 HKY89:HKY100 HLA102:HLA117 HLA89:HLA100 HLC102:HLC117 HLC89:HLC100 HLE102:HLE117 HLE89:HLE100 HLG102:HLG117 HLG89:HLG100 HLI102:HLI117 HLI89:HLI100 HLK102:HLK117 HLK89:HLK100 HLM102:HLM117 HLM89:HLM100 HLO102:HLO117 HLO89:HLO100 HLQ102:HLQ117 HLQ89:HLQ100 HLS102:HLS117 HLS89:HLS100 HLU102:HLU117 HLU89:HLU100 HLW102:HLW117 HLW89:HLW100 HLY102:HLY117 HLY89:HLY100 HMA102:HMA117 HMA89:HMA100 HMC102:HMC117 HMC89:HMC100 HME102:HME117 HME89:HME100 HMG102:HMG117 HMG89:HMG100 HMI102:HMI117 HMI89:HMI100 HMK102:HMK117 HMK89:HMK100 HMM102:HMM117 HMM89:HMM100 HMO102:HMO117 HMO89:HMO100 HMQ102:HMQ117 HMQ89:HMQ100 HMS102:HMS117 HMS89:HMS100 HMU102:HMU117 HMU89:HMU100 HMW102:HMW117 HMW89:HMW100 HMY102:HMY117 HMY89:HMY100 HNA102:HNA117 HNA89:HNA100 HNC102:HNC117 HNC89:HNC100 HNE102:HNE117 HNE89:HNE100 HNG102:HNG117 HNG89:HNG100 HNI102:HNI117 HNI89:HNI100 HNK102:HNK117 HNK89:HNK100 HNM102:HNM117 HNM89:HNM100 HNO102:HNO117 HNO89:HNO100 HNQ102:HNQ117 HNQ89:HNQ100 HNS102:HNS117 HNS89:HNS100 HNU102:HNU117 HNU89:HNU100 HNW102:HNW117 HNW89:HNW100 HNY102:HNY117 HNY89:HNY100 HOA102:HOA117 HOA89:HOA100 HOC102:HOC117 HOC89:HOC100 HOE102:HOE117 HOE89:HOE100 HOG102:HOG117 HOG89:HOG100 HOI102:HOI117 HOI89:HOI100 HOK102:HOK117 HOK89:HOK100 HOM102:HOM117 HOM89:HOM100 HOO102:HOO117 HOO89:HOO100 HOQ102:HOQ117 HOQ89:HOQ100 HOS102:HOS117 HOS89:HOS100 HOU102:HOU117 HOU89:HOU100 HOW102:HOW117 HOW89:HOW100 HOY102:HOY117 HOY89:HOY100 HPA102:HPA117 HPA89:HPA100 HPC102:HPC117 HPC89:HPC100 HPE102:HPE117 HPE89:HPE100 HPG102:HPG117 HPG89:HPG100 HPI102:HPI117 HPI89:HPI100 HPK102:HPK117 HPK89:HPK100 HPM102:HPM117 HPM89:HPM100 HPO102:HPO117 HPO89:HPO100 HPQ102:HPQ117 HPQ89:HPQ100 HPS102:HPS117 HPS89:HPS100 HPU102:HPU117 HPU89:HPU100 HPW102:HPW117 HPW89:HPW100 HPY102:HPY117 HPY89:HPY100 HQA102:HQA117 HQA89:HQA100 HQC102:HQC117 HQC89:HQC100 HQE102:HQE117 HQE89:HQE100 HQG102:HQG117 HQG89:HQG100 HQI102:HQI117 HQI89:HQI100 HQK102:HQK117 HQK89:HQK100 HQM102:HQM117 HQM89:HQM100 HQO102:HQO117 HQO89:HQO100 HQQ102:HQQ117 HQQ89:HQQ100 HQS102:HQS117 HQS89:HQS100 HQU102:HQU117 HQU89:HQU100 HQW102:HQW117 HQW89:HQW100 HQY102:HQY117 HQY89:HQY100 HRA102:HRA117 HRA89:HRA100 HRC102:HRC117 HRC89:HRC100 HRE102:HRE117 HRE89:HRE100 HRG102:HRG117 HRG89:HRG100 HRI102:HRI117 HRI89:HRI100 HRK102:HRK117 HRK89:HRK100 HRM102:HRM117 HRM89:HRM100 HRO102:HRO117 HRO89:HRO100 HRQ102:HRQ117 HRQ89:HRQ100 HRS102:HRS117 HRS89:HRS100 HRU102:HRU117 HRU89:HRU100 HRW102:HRW117 HRW89:HRW100 HRY102:HRY117 HRY89:HRY100 HSA102:HSA117 HSA89:HSA100 HSC102:HSC117 HSC89:HSC100 HSE102:HSE117 HSE89:HSE100 HSG102:HSG117 HSG89:HSG100 HSI102:HSI117 HSI89:HSI100 HSK102:HSK117 HSK89:HSK100 HSM102:HSM117 HSM89:HSM100 HSO102:HSO117 HSO89:HSO100 HSQ102:HSQ117 HSQ89:HSQ100 HSS102:HSS117 HSS89:HSS100 HSU102:HSU117 HSU89:HSU100 HSW102:HSW117 HSW89:HSW100 HSY102:HSY117 HSY89:HSY100 HTA102:HTA117 HTA89:HTA100 HTC102:HTC117 HTC89:HTC100 HTE102:HTE117 HTE89:HTE100 HTG102:HTG117 HTG89:HTG100 HTI102:HTI117 HTI89:HTI100 HTK102:HTK117 HTK89:HTK100 HTM102:HTM117 HTM89:HTM100 HTO102:HTO117 HTO89:HTO100 HTQ102:HTQ117 HTQ89:HTQ100 HTS102:HTS117 HTS89:HTS100 HTU102:HTU117 HTU89:HTU100 HTW102:HTW117 HTW89:HTW100 HTY102:HTY117 HTY89:HTY100 HUA102:HUA117 HUA89:HUA100 HUC102:HUC117 HUC89:HUC100 HUE102:HUE117 HUE89:HUE100 HUG102:HUG117 HUG89:HUG100 HUI102:HUI117 HUI89:HUI100 HUK102:HUK117 HUK89:HUK100 HUM102:HUM117 HUM89:HUM100 HUO102:HUO117 HUO89:HUO100 HUQ102:HUQ117 HUQ89:HUQ100 HUS102:HUS117 HUS89:HUS100 HUU102:HUU117 HUU89:HUU100 HUW102:HUW117 HUW89:HUW100 HUY102:HUY117 HUY89:HUY100 HVA102:HVA117 HVA89:HVA100 HVC102:HVC117 HVC89:HVC100 HVE102:HVE117 HVE89:HVE100 HVG102:HVG117 HVG89:HVG100 HVI102:HVI117 HVI89:HVI100 HVK102:HVK117 HVK89:HVK100 HVM102:HVM117 HVM89:HVM100 HVO102:HVO117 HVO89:HVO100 HVQ102:HVQ117 HVQ89:HVQ100 HVS102:HVS117 HVS89:HVS100 HVU102:HVU117 HVU89:HVU100 HVW102:HVW117 HVW89:HVW100 HVY102:HVY117 HVY89:HVY100 HWA102:HWA117 HWA89:HWA100 HWC102:HWC117 HWC89:HWC100 HWE102:HWE117 HWE89:HWE100 HWG102:HWG117 HWG89:HWG100 HWI102:HWI117 HWI89:HWI100 HWK102:HWK117 HWK89:HWK100 HWM102:HWM117 HWM89:HWM100 HWO102:HWO117 HWO89:HWO100 HWQ102:HWQ117 HWQ89:HWQ100 HWS102:HWS117 HWS89:HWS100 HWU102:HWU117 HWU89:HWU100 HWW102:HWW117 HWW89:HWW100 HWY102:HWY117 HWY89:HWY100 HXA102:HXA117 HXA89:HXA100 HXC102:HXC117 HXC89:HXC100 HXE102:HXE117 HXE89:HXE100 HXG102:HXG117 HXG89:HXG100 HXI102:HXI117 HXI89:HXI100 HXK102:HXK117 HXK89:HXK100 HXM102:HXM117 HXM89:HXM100 HXO102:HXO117 HXO89:HXO100 HXQ102:HXQ117 HXQ89:HXQ100 HXS102:HXS117 HXS89:HXS100 HXU102:HXU117 HXU89:HXU100 HXW102:HXW117 HXW89:HXW100 HXY102:HXY117 HXY89:HXY100 HYA102:HYA117 HYA89:HYA100 HYC102:HYC117 HYC89:HYC100 HYE102:HYE117 HYE89:HYE100 HYG102:HYG117 HYG89:HYG100 HYI102:HYI117 HYI89:HYI100 HYK102:HYK117 HYK89:HYK100 HYM102:HYM117 HYM89:HYM100 HYO102:HYO117 HYO89:HYO100 HYQ102:HYQ117 HYQ89:HYQ100 HYS102:HYS117 HYS89:HYS100 HYU102:HYU117 HYU89:HYU100 HYW102:HYW117 HYW89:HYW100 HYY102:HYY117 HYY89:HYY100 HZA102:HZA117 HZA89:HZA100 HZC102:HZC117 HZC89:HZC100 HZE102:HZE117 HZE89:HZE100 HZG102:HZG117 HZG89:HZG100 HZI102:HZI117 HZI89:HZI100 HZK102:HZK117 HZK89:HZK100 HZM102:HZM117 HZM89:HZM100 HZO102:HZO117 HZO89:HZO100 HZQ102:HZQ117 HZQ89:HZQ100 HZS102:HZS117 HZS89:HZS100 HZU102:HZU117 HZU89:HZU100 HZW102:HZW117 HZW89:HZW100 HZY102:HZY117 HZY89:HZY100 IAA102:IAA117 IAA89:IAA100 IAC102:IAC117 IAC89:IAC100 IAE102:IAE117 IAE89:IAE100 IAG102:IAG117 IAG89:IAG100 IAI102:IAI117 IAI89:IAI100 IAK102:IAK117 IAK89:IAK100 IAM102:IAM117 IAM89:IAM100 IAO102:IAO117 IAO89:IAO100 IAQ102:IAQ117 IAQ89:IAQ100 IAS102:IAS117 IAS89:IAS100 IAU102:IAU117 IAU89:IAU100 IAW102:IAW117 IAW89:IAW100 IAY102:IAY117 IAY89:IAY100 IBA102:IBA117 IBA89:IBA100 IBC102:IBC117 IBC89:IBC100 IBE102:IBE117 IBE89:IBE100 IBG102:IBG117 IBG89:IBG100 IBI102:IBI117 IBI89:IBI100 IBK102:IBK117 IBK89:IBK100 IBM102:IBM117 IBM89:IBM100 IBO102:IBO117 IBO89:IBO100 IBQ102:IBQ117 IBQ89:IBQ100 IBS102:IBS117 IBS89:IBS100 IBU102:IBU117 IBU89:IBU100 IBW102:IBW117 IBW89:IBW100 IBY102:IBY117 IBY89:IBY100 ICA102:ICA117 ICA89:ICA100 ICC102:ICC117 ICC89:ICC100 ICE102:ICE117 ICE89:ICE100 ICG102:ICG117 ICG89:ICG100 ICI102:ICI117 ICI89:ICI100 ICK102:ICK117 ICK89:ICK100 ICM102:ICM117 ICM89:ICM100 ICO102:ICO117 ICO89:ICO100 ICQ102:ICQ117 ICQ89:ICQ100 ICS102:ICS117 ICS89:ICS100 ICU102:ICU117 ICU89:ICU100 ICW102:ICW117 ICW89:ICW100 ICY102:ICY117 ICY89:ICY100 IDA102:IDA117 IDA89:IDA100 IDC102:IDC117 IDC89:IDC100 IDE102:IDE117 IDE89:IDE100 IDG102:IDG117 IDG89:IDG100 IDI102:IDI117 IDI89:IDI100 IDK102:IDK117 IDK89:IDK100 IDM102:IDM117 IDM89:IDM100 IDO102:IDO117 IDO89:IDO100 IDQ102:IDQ117 IDQ89:IDQ100 IDS102:IDS117 IDS89:IDS100 IDU102:IDU117 IDU89:IDU100 IDW102:IDW117 IDW89:IDW100 IDY102:IDY117 IDY89:IDY100 IEA102:IEA117 IEA89:IEA100 IEC102:IEC117 IEC89:IEC100 IEE102:IEE117 IEE89:IEE100 IEG102:IEG117 IEG89:IEG100 IEI102:IEI117 IEI89:IEI100 IEK102:IEK117 IEK89:IEK100 IEM102:IEM117 IEM89:IEM100 IEO102:IEO117 IEO89:IEO100 IEQ102:IEQ117 IEQ89:IEQ100 IES102:IES117 IES89:IES100 IEU102:IEU117 IEU89:IEU100 IEW102:IEW117 IEW89:IEW100 IEY102:IEY117 IEY89:IEY100 IFA102:IFA117 IFA89:IFA100 IFC102:IFC117 IFC89:IFC100 IFE102:IFE117 IFE89:IFE100 IFG102:IFG117 IFG89:IFG100 IFI102:IFI117 IFI89:IFI100 IFK102:IFK117 IFK89:IFK100 IFM102:IFM117 IFM89:IFM100 IFO102:IFO117 IFO89:IFO100 IFQ102:IFQ117 IFQ89:IFQ100 IFS102:IFS117 IFS89:IFS100 IFU102:IFU117 IFU89:IFU100 IFW102:IFW117 IFW89:IFW100 IFY102:IFY117 IFY89:IFY100 IGA102:IGA117 IGA89:IGA100 IGC102:IGC117 IGC89:IGC100 IGE102:IGE117 IGE89:IGE100 IGG102:IGG117 IGG89:IGG100 IGI102:IGI117 IGI89:IGI100 IGK102:IGK117 IGK89:IGK100 IGM102:IGM117 IGM89:IGM100 IGO102:IGO117 IGO89:IGO100 IGQ102:IGQ117 IGQ89:IGQ100 IGS102:IGS117 IGS89:IGS100 IGU102:IGU117 IGU89:IGU100 IGW102:IGW117 IGW89:IGW100 IGY102:IGY117 IGY89:IGY100 IHA102:IHA117 IHA89:IHA100 IHC102:IHC117 IHC89:IHC100 IHE102:IHE117 IHE89:IHE100 IHG102:IHG117 IHG89:IHG100 IHI102:IHI117 IHI89:IHI100 IHK102:IHK117 IHK89:IHK100 IHM102:IHM117 IHM89:IHM100 IHO102:IHO117 IHO89:IHO100 IHQ102:IHQ117 IHQ89:IHQ100 IHS102:IHS117 IHS89:IHS100 IHU102:IHU117 IHU89:IHU100 IHW102:IHW117 IHW89:IHW100 IHY102:IHY117 IHY89:IHY100 IIA102:IIA117 IIA89:IIA100 IIC102:IIC117 IIC89:IIC100 IIE102:IIE117 IIE89:IIE100 IIG102:IIG117 IIG89:IIG100 III102:III117 III89:III100 IIK102:IIK117 IIK89:IIK100 IIM102:IIM117 IIM89:IIM100 IIO102:IIO117 IIO89:IIO100 IIQ102:IIQ117 IIQ89:IIQ100 IIS102:IIS117 IIS89:IIS100 IIU102:IIU117 IIU89:IIU100 IIW102:IIW117 IIW89:IIW100 IIY102:IIY117 IIY89:IIY100 IJA102:IJA117 IJA89:IJA100 IJC102:IJC117 IJC89:IJC100 IJE102:IJE117 IJE89:IJE100 IJG102:IJG117 IJG89:IJG100 IJI102:IJI117 IJI89:IJI100 IJK102:IJK117 IJK89:IJK100 IJM102:IJM117 IJM89:IJM100 IJO102:IJO117 IJO89:IJO100 IJQ102:IJQ117 IJQ89:IJQ100 IJS102:IJS117 IJS89:IJS100 IJU102:IJU117 IJU89:IJU100 IJW102:IJW117 IJW89:IJW100 IJY102:IJY117 IJY89:IJY100 IKA102:IKA117 IKA89:IKA100 IKC102:IKC117 IKC89:IKC100 IKE102:IKE117 IKE89:IKE100 IKG102:IKG117 IKG89:IKG100 IKI102:IKI117 IKI89:IKI100 IKK102:IKK117 IKK89:IKK100 IKM102:IKM117 IKM89:IKM100 IKO102:IKO117 IKO89:IKO100 IKQ102:IKQ117 IKQ89:IKQ100 IKS102:IKS117 IKS89:IKS100 IKU102:IKU117 IKU89:IKU100 IKW102:IKW117 IKW89:IKW100 IKY102:IKY117 IKY89:IKY100 ILA102:ILA117 ILA89:ILA100 ILC102:ILC117 ILC89:ILC100 ILE102:ILE117 ILE89:ILE100 ILG102:ILG117 ILG89:ILG100 ILI102:ILI117 ILI89:ILI100 ILK102:ILK117 ILK89:ILK100 ILM102:ILM117 ILM89:ILM100 ILO102:ILO117 ILO89:ILO100 ILQ102:ILQ117 ILQ89:ILQ100 ILS102:ILS117 ILS89:ILS100 ILU102:ILU117 ILU89:ILU100 ILW102:ILW117 ILW89:ILW100 ILY102:ILY117 ILY89:ILY100 IMA102:IMA117 IMA89:IMA100 IMC102:IMC117 IMC89:IMC100 IME102:IME117 IME89:IME100 IMG102:IMG117 IMG89:IMG100 IMI102:IMI117 IMI89:IMI100 IMK102:IMK117 IMK89:IMK100 IMM102:IMM117 IMM89:IMM100 IMO102:IMO117 IMO89:IMO100 IMQ102:IMQ117 IMQ89:IMQ100 IMS102:IMS117 IMS89:IMS100 IMU102:IMU117 IMU89:IMU100 IMW102:IMW117 IMW89:IMW100 IMY102:IMY117 IMY89:IMY100 INA102:INA117 INA89:INA100 INC102:INC117 INC89:INC100 INE102:INE117 INE89:INE100 ING102:ING117 ING89:ING100 INI102:INI117 INI89:INI100 INK102:INK117 INK89:INK100 INM102:INM117 INM89:INM100 INO102:INO117 INO89:INO100 INQ102:INQ117 INQ89:INQ100 INS102:INS117 INS89:INS100 INU102:INU117 INU89:INU100 INW102:INW117 INW89:INW100 INY102:INY117 INY89:INY100 IOA102:IOA117 IOA89:IOA100 IOC102:IOC117 IOC89:IOC100 IOE102:IOE117 IOE89:IOE100 IOG102:IOG117 IOG89:IOG100 IOI102:IOI117 IOI89:IOI100 IOK102:IOK117 IOK89:IOK100 IOM102:IOM117 IOM89:IOM100 IOO102:IOO117 IOO89:IOO100 IOQ102:IOQ117 IOQ89:IOQ100 IOS102:IOS117 IOS89:IOS100 IOU102:IOU117 IOU89:IOU100 IOW102:IOW117 IOW89:IOW100 IOY102:IOY117 IOY89:IOY100 IPA102:IPA117 IPA89:IPA100 IPC102:IPC117 IPC89:IPC100 IPE102:IPE117 IPE89:IPE100 IPG102:IPG117 IPG89:IPG100 IPI102:IPI117 IPI89:IPI100 IPK102:IPK117 IPK89:IPK100 IPM102:IPM117 IPM89:IPM100 IPO102:IPO117 IPO89:IPO100 IPQ102:IPQ117 IPQ89:IPQ100 IPS102:IPS117 IPS89:IPS100 IPU102:IPU117 IPU89:IPU100 IPW102:IPW117 IPW89:IPW100 IPY102:IPY117 IPY89:IPY100 IQA102:IQA117 IQA89:IQA100 IQC102:IQC117 IQC89:IQC100 IQE102:IQE117 IQE89:IQE100 IQG102:IQG117 IQG89:IQG100 IQI102:IQI117 IQI89:IQI100 IQK102:IQK117 IQK89:IQK100 IQM102:IQM117 IQM89:IQM100 IQO102:IQO117 IQO89:IQO100 IQQ102:IQQ117 IQQ89:IQQ100 IQS102:IQS117 IQS89:IQS100 IQU102:IQU117 IQU89:IQU100 IQW102:IQW117 IQW89:IQW100 IQY102:IQY117 IQY89:IQY100 IRA102:IRA117 IRA89:IRA100 IRC102:IRC117 IRC89:IRC100 IRE102:IRE117 IRE89:IRE100 IRG102:IRG117 IRG89:IRG100 IRI102:IRI117 IRI89:IRI100 IRK102:IRK117 IRK89:IRK100 IRM102:IRM117 IRM89:IRM100 IRO102:IRO117 IRO89:IRO100 IRQ102:IRQ117 IRQ89:IRQ100 IRS102:IRS117 IRS89:IRS100 IRU102:IRU117 IRU89:IRU100 IRW102:IRW117 IRW89:IRW100 IRY102:IRY117 IRY89:IRY100 ISA102:ISA117 ISA89:ISA100 ISC102:ISC117 ISC89:ISC100 ISE102:ISE117 ISE89:ISE100 ISG102:ISG117 ISG89:ISG100 ISI102:ISI117 ISI89:ISI100 ISK102:ISK117 ISK89:ISK100 ISM102:ISM117 ISM89:ISM100 ISO102:ISO117 ISO89:ISO100 ISQ102:ISQ117 ISQ89:ISQ100 ISS102:ISS117 ISS89:ISS100 ISU102:ISU117 ISU89:ISU100 ISW102:ISW117 ISW89:ISW100 ISY102:ISY117 ISY89:ISY100 ITA102:ITA117 ITA89:ITA100 ITC102:ITC117 ITC89:ITC100 ITE102:ITE117 ITE89:ITE100 ITG102:ITG117 ITG89:ITG100 ITI102:ITI117 ITI89:ITI100 ITK102:ITK117 ITK89:ITK100 ITM102:ITM117 ITM89:ITM100 ITO102:ITO117 ITO89:ITO100 ITQ102:ITQ117 ITQ89:ITQ100 ITS102:ITS117 ITS89:ITS100 ITU102:ITU117 ITU89:ITU100 ITW102:ITW117 ITW89:ITW100 ITY102:ITY117 ITY89:ITY100 IUA102:IUA117 IUA89:IUA100 IUC102:IUC117 IUC89:IUC100 IUE102:IUE117 IUE89:IUE100 IUG102:IUG117 IUG89:IUG100 IUI102:IUI117 IUI89:IUI100 IUK102:IUK117 IUK89:IUK100 IUM102:IUM117 IUM89:IUM100 IUO102:IUO117 IUO89:IUO100 IUQ102:IUQ117 IUQ89:IUQ100 IUS102:IUS117 IUS89:IUS100 IUU102:IUU117 IUU89:IUU100 IUW102:IUW117 IUW89:IUW100 IUY102:IUY117 IUY89:IUY100 IVA102:IVA117 IVA89:IVA100 IVC102:IVC117 IVC89:IVC100 IVE102:IVE117 IVE89:IVE100 IVG102:IVG117 IVG89:IVG100 IVI102:IVI117 IVI89:IVI100 IVK102:IVK117 IVK89:IVK100 IVM102:IVM117 IVM89:IVM100 IVO102:IVO117 IVO89:IVO100 IVQ102:IVQ117 IVQ89:IVQ100 IVS102:IVS117 IVS89:IVS100 IVU102:IVU117 IVU89:IVU100 IVW102:IVW117 IVW89:IVW100 IVY102:IVY117 IVY89:IVY100 IWA102:IWA117 IWA89:IWA100 IWC102:IWC117 IWC89:IWC100 IWE102:IWE117 IWE89:IWE100 IWG102:IWG117 IWG89:IWG100 IWI102:IWI117 IWI89:IWI100 IWK102:IWK117 IWK89:IWK100 IWM102:IWM117 IWM89:IWM100 IWO102:IWO117 IWO89:IWO100 IWQ102:IWQ117 IWQ89:IWQ100 IWS102:IWS117 IWS89:IWS100 IWU102:IWU117 IWU89:IWU100 IWW102:IWW117 IWW89:IWW100 IWY102:IWY117 IWY89:IWY100 IXA102:IXA117 IXA89:IXA100 IXC102:IXC117 IXC89:IXC100 IXE102:IXE117 IXE89:IXE100 IXG102:IXG117 IXG89:IXG100 IXI102:IXI117 IXI89:IXI100 IXK102:IXK117 IXK89:IXK100 IXM102:IXM117 IXM89:IXM100 IXO102:IXO117 IXO89:IXO100 IXQ102:IXQ117 IXQ89:IXQ100 IXS102:IXS117 IXS89:IXS100 IXU102:IXU117 IXU89:IXU100 IXW102:IXW117 IXW89:IXW100 IXY102:IXY117 IXY89:IXY100 IYA102:IYA117 IYA89:IYA100 IYC102:IYC117 IYC89:IYC100 IYE102:IYE117 IYE89:IYE100 IYG102:IYG117 IYG89:IYG100 IYI102:IYI117 IYI89:IYI100 IYK102:IYK117 IYK89:IYK100 IYM102:IYM117 IYM89:IYM100 IYO102:IYO117 IYO89:IYO100 IYQ102:IYQ117 IYQ89:IYQ100 IYS102:IYS117 IYS89:IYS100 IYU102:IYU117 IYU89:IYU100 IYW102:IYW117 IYW89:IYW100 IYY102:IYY117 IYY89:IYY100 IZA102:IZA117 IZA89:IZA100 IZC102:IZC117 IZC89:IZC100 IZE102:IZE117 IZE89:IZE100 IZG102:IZG117 IZG89:IZG100 IZI102:IZI117 IZI89:IZI100 IZK102:IZK117 IZK89:IZK100 IZM102:IZM117 IZM89:IZM100 IZO102:IZO117 IZO89:IZO100 IZQ102:IZQ117 IZQ89:IZQ100 IZS102:IZS117 IZS89:IZS100 IZU102:IZU117 IZU89:IZU100 IZW102:IZW117 IZW89:IZW100 IZY102:IZY117 IZY89:IZY100 JAA102:JAA117 JAA89:JAA100 JAC102:JAC117 JAC89:JAC100 JAE102:JAE117 JAE89:JAE100 JAG102:JAG117 JAG89:JAG100 JAI102:JAI117 JAI89:JAI100 JAK102:JAK117 JAK89:JAK100 JAM102:JAM117 JAM89:JAM100 JAO102:JAO117 JAO89:JAO100 JAQ102:JAQ117 JAQ89:JAQ100 JAS102:JAS117 JAS89:JAS100 JAU102:JAU117 JAU89:JAU100 JAW102:JAW117 JAW89:JAW100 JAY102:JAY117 JAY89:JAY100 JBA102:JBA117 JBA89:JBA100 JBC102:JBC117 JBC89:JBC100 JBE102:JBE117 JBE89:JBE100 JBG102:JBG117 JBG89:JBG100 JBI102:JBI117 JBI89:JBI100 JBK102:JBK117 JBK89:JBK100 JBM102:JBM117 JBM89:JBM100 JBO102:JBO117 JBO89:JBO100 JBQ102:JBQ117 JBQ89:JBQ100 JBS102:JBS117 JBS89:JBS100 JBU102:JBU117 JBU89:JBU100 JBW102:JBW117 JBW89:JBW100 JBY102:JBY117 JBY89:JBY100 JCA102:JCA117 JCA89:JCA100 JCC102:JCC117 JCC89:JCC100 JCE102:JCE117 JCE89:JCE100 JCG102:JCG117 JCG89:JCG100 JCI102:JCI117 JCI89:JCI100 JCK102:JCK117 JCK89:JCK100 JCM102:JCM117 JCM89:JCM100 JCO102:JCO117 JCO89:JCO100 JCQ102:JCQ117 JCQ89:JCQ100 JCS102:JCS117 JCS89:JCS100 JCU102:JCU117 JCU89:JCU100 JCW102:JCW117 JCW89:JCW100 JCY102:JCY117 JCY89:JCY100 JDA102:JDA117 JDA89:JDA100 JDC102:JDC117 JDC89:JDC100 JDE102:JDE117 JDE89:JDE100 JDG102:JDG117 JDG89:JDG100 JDI102:JDI117 JDI89:JDI100 JDK102:JDK117 JDK89:JDK100 JDM102:JDM117 JDM89:JDM100 JDO102:JDO117 JDO89:JDO100 JDQ102:JDQ117 JDQ89:JDQ100 JDS102:JDS117 JDS89:JDS100 JDU102:JDU117 JDU89:JDU100 JDW102:JDW117 JDW89:JDW100 JDY102:JDY117 JDY89:JDY100 JEA102:JEA117 JEA89:JEA100 JEC102:JEC117 JEC89:JEC100 JEE102:JEE117 JEE89:JEE100 JEG102:JEG117 JEG89:JEG100 JEI102:JEI117 JEI89:JEI100 JEK102:JEK117 JEK89:JEK100 JEM102:JEM117 JEM89:JEM100 JEO102:JEO117 JEO89:JEO100 JEQ102:JEQ117 JEQ89:JEQ100 JES102:JES117 JES89:JES100 JEU102:JEU117 JEU89:JEU100 JEW102:JEW117 JEW89:JEW100 JEY102:JEY117 JEY89:JEY100 JFA102:JFA117 JFA89:JFA100 JFC102:JFC117 JFC89:JFC100 JFE102:JFE117 JFE89:JFE100 JFG102:JFG117 JFG89:JFG100 JFI102:JFI117 JFI89:JFI100 JFK102:JFK117 JFK89:JFK100 JFM102:JFM117 JFM89:JFM100 JFO102:JFO117 JFO89:JFO100 JFQ102:JFQ117 JFQ89:JFQ100 JFS102:JFS117 JFS89:JFS100 JFU102:JFU117 JFU89:JFU100 JFW102:JFW117 JFW89:JFW100 JFY102:JFY117 JFY89:JFY100 JGA102:JGA117 JGA89:JGA100 JGC102:JGC117 JGC89:JGC100 JGE102:JGE117 JGE89:JGE100 JGG102:JGG117 JGG89:JGG100 JGI102:JGI117 JGI89:JGI100 JGK102:JGK117 JGK89:JGK100 JGM102:JGM117 JGM89:JGM100 JGO102:JGO117 JGO89:JGO100 JGQ102:JGQ117 JGQ89:JGQ100 JGS102:JGS117 JGS89:JGS100 JGU102:JGU117 JGU89:JGU100 JGW102:JGW117 JGW89:JGW100 JGY102:JGY117 JGY89:JGY100 JHA102:JHA117 JHA89:JHA100 JHC102:JHC117 JHC89:JHC100 JHE102:JHE117 JHE89:JHE100 JHG102:JHG117 JHG89:JHG100 JHI102:JHI117 JHI89:JHI100 JHK102:JHK117 JHK89:JHK100 JHM102:JHM117 JHM89:JHM100 JHO102:JHO117 JHO89:JHO100 JHQ102:JHQ117 JHQ89:JHQ100 JHS102:JHS117 JHS89:JHS100 JHU102:JHU117 JHU89:JHU100 JHW102:JHW117 JHW89:JHW100 JHY102:JHY117 JHY89:JHY100 JIA102:JIA117 JIA89:JIA100 JIC102:JIC117 JIC89:JIC100 JIE102:JIE117 JIE89:JIE100 JIG102:JIG117 JIG89:JIG100 JII102:JII117 JII89:JII100 JIK102:JIK117 JIK89:JIK100 JIM102:JIM117 JIM89:JIM100 JIO102:JIO117 JIO89:JIO100 JIQ102:JIQ117 JIQ89:JIQ100 JIS102:JIS117 JIS89:JIS100 JIU102:JIU117 JIU89:JIU100 JIW102:JIW117 JIW89:JIW100 JIY102:JIY117 JIY89:JIY100 JJA102:JJA117 JJA89:JJA100 JJC102:JJC117 JJC89:JJC100 JJE102:JJE117 JJE89:JJE100 JJG102:JJG117 JJG89:JJG100 JJI102:JJI117 JJI89:JJI100 JJK102:JJK117 JJK89:JJK100 JJM102:JJM117 JJM89:JJM100 JJO102:JJO117 JJO89:JJO100 JJQ102:JJQ117 JJQ89:JJQ100 JJS102:JJS117 JJS89:JJS100 JJU102:JJU117 JJU89:JJU100 JJW102:JJW117 JJW89:JJW100 JJY102:JJY117 JJY89:JJY100 JKA102:JKA117 JKA89:JKA100 JKC102:JKC117 JKC89:JKC100 JKE102:JKE117 JKE89:JKE100 JKG102:JKG117 JKG89:JKG100 JKI102:JKI117 JKI89:JKI100 JKK102:JKK117 JKK89:JKK100 JKM102:JKM117 JKM89:JKM100 JKO102:JKO117 JKO89:JKO100 JKQ102:JKQ117 JKQ89:JKQ100 JKS102:JKS117 JKS89:JKS100 JKU102:JKU117 JKU89:JKU100 JKW102:JKW117 JKW89:JKW100 JKY102:JKY117 JKY89:JKY100 JLA102:JLA117 JLA89:JLA100 JLC102:JLC117 JLC89:JLC100 JLE102:JLE117 JLE89:JLE100 JLG102:JLG117 JLG89:JLG100 JLI102:JLI117 JLI89:JLI100 JLK102:JLK117 JLK89:JLK100 JLM102:JLM117 JLM89:JLM100 JLO102:JLO117 JLO89:JLO100 JLQ102:JLQ117 JLQ89:JLQ100 JLS102:JLS117 JLS89:JLS100 JLU102:JLU117 JLU89:JLU100 JLW102:JLW117 JLW89:JLW100 JLY102:JLY117 JLY89:JLY100 JMA102:JMA117 JMA89:JMA100 JMC102:JMC117 JMC89:JMC100 JME102:JME117 JME89:JME100 JMG102:JMG117 JMG89:JMG100 JMI102:JMI117 JMI89:JMI100 JMK102:JMK117 JMK89:JMK100 JMM102:JMM117 JMM89:JMM100 JMO102:JMO117 JMO89:JMO100 JMQ102:JMQ117 JMQ89:JMQ100 JMS102:JMS117 JMS89:JMS100 JMU102:JMU117 JMU89:JMU100 JMW102:JMW117 JMW89:JMW100 JMY102:JMY117 JMY89:JMY100 JNA102:JNA117 JNA89:JNA100 JNC102:JNC117 JNC89:JNC100 JNE102:JNE117 JNE89:JNE100 JNG102:JNG117 JNG89:JNG100 JNI102:JNI117 JNI89:JNI100 JNK102:JNK117 JNK89:JNK100 JNM102:JNM117 JNM89:JNM100 JNO102:JNO117 JNO89:JNO100 JNQ102:JNQ117 JNQ89:JNQ100 JNS102:JNS117 JNS89:JNS100 JNU102:JNU117 JNU89:JNU100 JNW102:JNW117 JNW89:JNW100 JNY102:JNY117 JNY89:JNY100 JOA102:JOA117 JOA89:JOA100 JOC102:JOC117 JOC89:JOC100 JOE102:JOE117 JOE89:JOE100 JOG102:JOG117 JOG89:JOG100 JOI102:JOI117 JOI89:JOI100 JOK102:JOK117 JOK89:JOK100 JOM102:JOM117 JOM89:JOM100 JOO102:JOO117 JOO89:JOO100 JOQ102:JOQ117 JOQ89:JOQ100 JOS102:JOS117 JOS89:JOS100 JOU102:JOU117 JOU89:JOU100 JOW102:JOW117 JOW89:JOW100 JOY102:JOY117 JOY89:JOY100 JPA102:JPA117 JPA89:JPA100 JPC102:JPC117 JPC89:JPC100 JPE102:JPE117 JPE89:JPE100 JPG102:JPG117 JPG89:JPG100 JPI102:JPI117 JPI89:JPI100 JPK102:JPK117 JPK89:JPK100 JPM102:JPM117 JPM89:JPM100 JPO102:JPO117 JPO89:JPO100 JPQ102:JPQ117 JPQ89:JPQ100 JPS102:JPS117 JPS89:JPS100 JPU102:JPU117 JPU89:JPU100 JPW102:JPW117 JPW89:JPW100 JPY102:JPY117 JPY89:JPY100 JQA102:JQA117 JQA89:JQA100 JQC102:JQC117 JQC89:JQC100 JQE102:JQE117 JQE89:JQE100 JQG102:JQG117 JQG89:JQG100 JQI102:JQI117 JQI89:JQI100 JQK102:JQK117 JQK89:JQK100 JQM102:JQM117 JQM89:JQM100 JQO102:JQO117 JQO89:JQO100 JQQ102:JQQ117 JQQ89:JQQ100 JQS102:JQS117 JQS89:JQS100 JQU102:JQU117 JQU89:JQU100 JQW102:JQW117 JQW89:JQW100 JQY102:JQY117 JQY89:JQY100 JRA102:JRA117 JRA89:JRA100 JRC102:JRC117 JRC89:JRC100 JRE102:JRE117 JRE89:JRE100 JRG102:JRG117 JRG89:JRG100 JRI102:JRI117 JRI89:JRI100 JRK102:JRK117 JRK89:JRK100 JRM102:JRM117 JRM89:JRM100 JRO102:JRO117 JRO89:JRO100 JRQ102:JRQ117 JRQ89:JRQ100 JRS102:JRS117 JRS89:JRS100 JRU102:JRU117 JRU89:JRU100 JRW102:JRW117 JRW89:JRW100 JRY102:JRY117 JRY89:JRY100 JSA102:JSA117 JSA89:JSA100 JSC102:JSC117 JSC89:JSC100 JSE102:JSE117 JSE89:JSE100 JSG102:JSG117 JSG89:JSG100 JSI102:JSI117 JSI89:JSI100 JSK102:JSK117 JSK89:JSK100 JSM102:JSM117 JSM89:JSM100 JSO102:JSO117 JSO89:JSO100 JSQ102:JSQ117 JSQ89:JSQ100 JSS102:JSS117 JSS89:JSS100 JSU102:JSU117 JSU89:JSU100 JSW102:JSW117 JSW89:JSW100 JSY102:JSY117 JSY89:JSY100 JTA102:JTA117 JTA89:JTA100 JTC102:JTC117 JTC89:JTC100 JTE102:JTE117 JTE89:JTE100 JTG102:JTG117 JTG89:JTG100 JTI102:JTI117 JTI89:JTI100 JTK102:JTK117 JTK89:JTK100 JTM102:JTM117 JTM89:JTM100 JTO102:JTO117 JTO89:JTO100 JTQ102:JTQ117 JTQ89:JTQ100 JTS102:JTS117 JTS89:JTS100 JTU102:JTU117 JTU89:JTU100 JTW102:JTW117 JTW89:JTW100 JTY102:JTY117 JTY89:JTY100 JUA102:JUA117 JUA89:JUA100 JUC102:JUC117 JUC89:JUC100 JUE102:JUE117 JUE89:JUE100 JUG102:JUG117 JUG89:JUG100 JUI102:JUI117 JUI89:JUI100 JUK102:JUK117 JUK89:JUK100 JUM102:JUM117 JUM89:JUM100 JUO102:JUO117 JUO89:JUO100 JUQ102:JUQ117 JUQ89:JUQ100 JUS102:JUS117 JUS89:JUS100 JUU102:JUU117 JUU89:JUU100 JUW102:JUW117 JUW89:JUW100 JUY102:JUY117 JUY89:JUY100 JVA102:JVA117 JVA89:JVA100 JVC102:JVC117 JVC89:JVC100 JVE102:JVE117 JVE89:JVE100 JVG102:JVG117 JVG89:JVG100 JVI102:JVI117 JVI89:JVI100 JVK102:JVK117 JVK89:JVK100 JVM102:JVM117 JVM89:JVM100 JVO102:JVO117 JVO89:JVO100 JVQ102:JVQ117 JVQ89:JVQ100 JVS102:JVS117 JVS89:JVS100 JVU102:JVU117 JVU89:JVU100 JVW102:JVW117 JVW89:JVW100 JVY102:JVY117 JVY89:JVY100 JWA102:JWA117 JWA89:JWA100 JWC102:JWC117 JWC89:JWC100 JWE102:JWE117 JWE89:JWE100 JWG102:JWG117 JWG89:JWG100 JWI102:JWI117 JWI89:JWI100 JWK102:JWK117 JWK89:JWK100 JWM102:JWM117 JWM89:JWM100 JWO102:JWO117 JWO89:JWO100 JWQ102:JWQ117 JWQ89:JWQ100 JWS102:JWS117 JWS89:JWS100 JWU102:JWU117 JWU89:JWU100 JWW102:JWW117 JWW89:JWW100 JWY102:JWY117 JWY89:JWY100 JXA102:JXA117 JXA89:JXA100 JXC102:JXC117 JXC89:JXC100 JXE102:JXE117 JXE89:JXE100 JXG102:JXG117 JXG89:JXG100 JXI102:JXI117 JXI89:JXI100 JXK102:JXK117 JXK89:JXK100 JXM102:JXM117 JXM89:JXM100 JXO102:JXO117 JXO89:JXO100 JXQ102:JXQ117 JXQ89:JXQ100 JXS102:JXS117 JXS89:JXS100 JXU102:JXU117 JXU89:JXU100 JXW102:JXW117 JXW89:JXW100 JXY102:JXY117 JXY89:JXY100 JYA102:JYA117 JYA89:JYA100 JYC102:JYC117 JYC89:JYC100 JYE102:JYE117 JYE89:JYE100 JYG102:JYG117 JYG89:JYG100 JYI102:JYI117 JYI89:JYI100 JYK102:JYK117 JYK89:JYK100 JYM102:JYM117 JYM89:JYM100 JYO102:JYO117 JYO89:JYO100 JYQ102:JYQ117 JYQ89:JYQ100 JYS102:JYS117 JYS89:JYS100 JYU102:JYU117 JYU89:JYU100 JYW102:JYW117 JYW89:JYW100 JYY102:JYY117 JYY89:JYY100 JZA102:JZA117 JZA89:JZA100 JZC102:JZC117 JZC89:JZC100 JZE102:JZE117 JZE89:JZE100 JZG102:JZG117 JZG89:JZG100 JZI102:JZI117 JZI89:JZI100 JZK102:JZK117 JZK89:JZK100 JZM102:JZM117 JZM89:JZM100 JZO102:JZO117 JZO89:JZO100 JZQ102:JZQ117 JZQ89:JZQ100 JZS102:JZS117 JZS89:JZS100 JZU102:JZU117 JZU89:JZU100 JZW102:JZW117 JZW89:JZW100 JZY102:JZY117 JZY89:JZY100 KAA102:KAA117 KAA89:KAA100 KAC102:KAC117 KAC89:KAC100 KAE102:KAE117 KAE89:KAE100 KAG102:KAG117 KAG89:KAG100 KAI102:KAI117 KAI89:KAI100 KAK102:KAK117 KAK89:KAK100 KAM102:KAM117 KAM89:KAM100 KAO102:KAO117 KAO89:KAO100 KAQ102:KAQ117 KAQ89:KAQ100 KAS102:KAS117 KAS89:KAS100 KAU102:KAU117 KAU89:KAU100 KAW102:KAW117 KAW89:KAW100 KAY102:KAY117 KAY89:KAY100 KBA102:KBA117 KBA89:KBA100 KBC102:KBC117 KBC89:KBC100 KBE102:KBE117 KBE89:KBE100 KBG102:KBG117 KBG89:KBG100 KBI102:KBI117 KBI89:KBI100 KBK102:KBK117 KBK89:KBK100 KBM102:KBM117 KBM89:KBM100 KBO102:KBO117 KBO89:KBO100 KBQ102:KBQ117 KBQ89:KBQ100 KBS102:KBS117 KBS89:KBS100 KBU102:KBU117 KBU89:KBU100 KBW102:KBW117 KBW89:KBW100 KBY102:KBY117 KBY89:KBY100 KCA102:KCA117 KCA89:KCA100 KCC102:KCC117 KCC89:KCC100 KCE102:KCE117 KCE89:KCE100 KCG102:KCG117 KCG89:KCG100 KCI102:KCI117 KCI89:KCI100 KCK102:KCK117 KCK89:KCK100 KCM102:KCM117 KCM89:KCM100 KCO102:KCO117 KCO89:KCO100 KCQ102:KCQ117 KCQ89:KCQ100 KCS102:KCS117 KCS89:KCS100 KCU102:KCU117 KCU89:KCU100 KCW102:KCW117 KCW89:KCW100 KCY102:KCY117 KCY89:KCY100 KDA102:KDA117 KDA89:KDA100 KDC102:KDC117 KDC89:KDC100 KDE102:KDE117 KDE89:KDE100 KDG102:KDG117 KDG89:KDG100 KDI102:KDI117 KDI89:KDI100 KDK102:KDK117 KDK89:KDK100 KDM102:KDM117 KDM89:KDM100 KDO102:KDO117 KDO89:KDO100 KDQ102:KDQ117 KDQ89:KDQ100 KDS102:KDS117 KDS89:KDS100 KDU102:KDU117 KDU89:KDU100 KDW102:KDW117 KDW89:KDW100 KDY102:KDY117 KDY89:KDY100 KEA102:KEA117 KEA89:KEA100 KEC102:KEC117 KEC89:KEC100 KEE102:KEE117 KEE89:KEE100 KEG102:KEG117 KEG89:KEG100 KEI102:KEI117 KEI89:KEI100 KEK102:KEK117 KEK89:KEK100 KEM102:KEM117 KEM89:KEM100 KEO102:KEO117 KEO89:KEO100 KEQ102:KEQ117 KEQ89:KEQ100 KES102:KES117 KES89:KES100 KEU102:KEU117 KEU89:KEU100 KEW102:KEW117 KEW89:KEW100 KEY102:KEY117 KEY89:KEY100 KFA102:KFA117 KFA89:KFA100 KFC102:KFC117 KFC89:KFC100 KFE102:KFE117 KFE89:KFE100 KFG102:KFG117 KFG89:KFG100 KFI102:KFI117 KFI89:KFI100 KFK102:KFK117 KFK89:KFK100 KFM102:KFM117 KFM89:KFM100 KFO102:KFO117 KFO89:KFO100 KFQ102:KFQ117 KFQ89:KFQ100 KFS102:KFS117 KFS89:KFS100 KFU102:KFU117 KFU89:KFU100 KFW102:KFW117 KFW89:KFW100 KFY102:KFY117 KFY89:KFY100 KGA102:KGA117 KGA89:KGA100 KGC102:KGC117 KGC89:KGC100 KGE102:KGE117 KGE89:KGE100 KGG102:KGG117 KGG89:KGG100 KGI102:KGI117 KGI89:KGI100 KGK102:KGK117 KGK89:KGK100 KGM102:KGM117 KGM89:KGM100 KGO102:KGO117 KGO89:KGO100 KGQ102:KGQ117 KGQ89:KGQ100 KGS102:KGS117 KGS89:KGS100 KGU102:KGU117 KGU89:KGU100 KGW102:KGW117 KGW89:KGW100 KGY102:KGY117 KGY89:KGY100 KHA102:KHA117 KHA89:KHA100 KHC102:KHC117 KHC89:KHC100 KHE102:KHE117 KHE89:KHE100 KHG102:KHG117 KHG89:KHG100 KHI102:KHI117 KHI89:KHI100 KHK102:KHK117 KHK89:KHK100 KHM102:KHM117 KHM89:KHM100 KHO102:KHO117 KHO89:KHO100 KHQ102:KHQ117 KHQ89:KHQ100 KHS102:KHS117 KHS89:KHS100 KHU102:KHU117 KHU89:KHU100 KHW102:KHW117 KHW89:KHW100 KHY102:KHY117 KHY89:KHY100 KIA102:KIA117 KIA89:KIA100 KIC102:KIC117 KIC89:KIC100 KIE102:KIE117 KIE89:KIE100 KIG102:KIG117 KIG89:KIG100 KII102:KII117 KII89:KII100 KIK102:KIK117 KIK89:KIK100 KIM102:KIM117 KIM89:KIM100 KIO102:KIO117 KIO89:KIO100 KIQ102:KIQ117 KIQ89:KIQ100 KIS102:KIS117 KIS89:KIS100 KIU102:KIU117 KIU89:KIU100 KIW102:KIW117 KIW89:KIW100 KIY102:KIY117 KIY89:KIY100 KJA102:KJA117 KJA89:KJA100 KJC102:KJC117 KJC89:KJC100 KJE102:KJE117 KJE89:KJE100 KJG102:KJG117 KJG89:KJG100 KJI102:KJI117 KJI89:KJI100 KJK102:KJK117 KJK89:KJK100 KJM102:KJM117 KJM89:KJM100 KJO102:KJO117 KJO89:KJO100 KJQ102:KJQ117 KJQ89:KJQ100 KJS102:KJS117 KJS89:KJS100 KJU102:KJU117 KJU89:KJU100 KJW102:KJW117 KJW89:KJW100 KJY102:KJY117 KJY89:KJY100 KKA102:KKA117 KKA89:KKA100 KKC102:KKC117 KKC89:KKC100 KKE102:KKE117 KKE89:KKE100 KKG102:KKG117 KKG89:KKG100 KKI102:KKI117 KKI89:KKI100 KKK102:KKK117 KKK89:KKK100 KKM102:KKM117 KKM89:KKM100 KKO102:KKO117 KKO89:KKO100 KKQ102:KKQ117 KKQ89:KKQ100 KKS102:KKS117 KKS89:KKS100 KKU102:KKU117 KKU89:KKU100 KKW102:KKW117 KKW89:KKW100 KKY102:KKY117 KKY89:KKY100 KLA102:KLA117 KLA89:KLA100 KLC102:KLC117 KLC89:KLC100 KLE102:KLE117 KLE89:KLE100 KLG102:KLG117 KLG89:KLG100 KLI102:KLI117 KLI89:KLI100 KLK102:KLK117 KLK89:KLK100 KLM102:KLM117 KLM89:KLM100 KLO102:KLO117 KLO89:KLO100 KLQ102:KLQ117 KLQ89:KLQ100 KLS102:KLS117 KLS89:KLS100 KLU102:KLU117 KLU89:KLU100 KLW102:KLW117 KLW89:KLW100 KLY102:KLY117 KLY89:KLY100 KMA102:KMA117 KMA89:KMA100 KMC102:KMC117 KMC89:KMC100 KME102:KME117 KME89:KME100 KMG102:KMG117 KMG89:KMG100 KMI102:KMI117 KMI89:KMI100 KMK102:KMK117 KMK89:KMK100 KMM102:KMM117 KMM89:KMM100 KMO102:KMO117 KMO89:KMO100 KMQ102:KMQ117 KMQ89:KMQ100 KMS102:KMS117 KMS89:KMS100 KMU102:KMU117 KMU89:KMU100 KMW102:KMW117 KMW89:KMW100 KMY102:KMY117 KMY89:KMY100 KNA102:KNA117 KNA89:KNA100 KNC102:KNC117 KNC89:KNC100 KNE102:KNE117 KNE89:KNE100 KNG102:KNG117 KNG89:KNG100 KNI102:KNI117 KNI89:KNI100 KNK102:KNK117 KNK89:KNK100 KNM102:KNM117 KNM89:KNM100 KNO102:KNO117 KNO89:KNO100 KNQ102:KNQ117 KNQ89:KNQ100 KNS102:KNS117 KNS89:KNS100 KNU102:KNU117 KNU89:KNU100 KNW102:KNW117 KNW89:KNW100 KNY102:KNY117 KNY89:KNY100 KOA102:KOA117 KOA89:KOA100 KOC102:KOC117 KOC89:KOC100 KOE102:KOE117 KOE89:KOE100 KOG102:KOG117 KOG89:KOG100 KOI102:KOI117 KOI89:KOI100 KOK102:KOK117 KOK89:KOK100 KOM102:KOM117 KOM89:KOM100 KOO102:KOO117 KOO89:KOO100 KOQ102:KOQ117 KOQ89:KOQ100 KOS102:KOS117 KOS89:KOS100 KOU102:KOU117 KOU89:KOU100 KOW102:KOW117 KOW89:KOW100 KOY102:KOY117 KOY89:KOY100 KPA102:KPA117 KPA89:KPA100 KPC102:KPC117 KPC89:KPC100 KPE102:KPE117 KPE89:KPE100 KPG102:KPG117 KPG89:KPG100 KPI102:KPI117 KPI89:KPI100 KPK102:KPK117 KPK89:KPK100 KPM102:KPM117 KPM89:KPM100 KPO102:KPO117 KPO89:KPO100 KPQ102:KPQ117 KPQ89:KPQ100 KPS102:KPS117 KPS89:KPS100 KPU102:KPU117 KPU89:KPU100 KPW102:KPW117 KPW89:KPW100 KPY102:KPY117 KPY89:KPY100 KQA102:KQA117 KQA89:KQA100 KQC102:KQC117 KQC89:KQC100 KQE102:KQE117 KQE89:KQE100 KQG102:KQG117 KQG89:KQG100 KQI102:KQI117 KQI89:KQI100 KQK102:KQK117 KQK89:KQK100 KQM102:KQM117 KQM89:KQM100 KQO102:KQO117 KQO89:KQO100 KQQ102:KQQ117 KQQ89:KQQ100 KQS102:KQS117 KQS89:KQS100 KQU102:KQU117 KQU89:KQU100 KQW102:KQW117 KQW89:KQW100 KQY102:KQY117 KQY89:KQY100 KRA102:KRA117 KRA89:KRA100 KRC102:KRC117 KRC89:KRC100 KRE102:KRE117 KRE89:KRE100 KRG102:KRG117 KRG89:KRG100 KRI102:KRI117 KRI89:KRI100 KRK102:KRK117 KRK89:KRK100 KRM102:KRM117 KRM89:KRM100 KRO102:KRO117 KRO89:KRO100 KRQ102:KRQ117 KRQ89:KRQ100 KRS102:KRS117 KRS89:KRS100 KRU102:KRU117 KRU89:KRU100 KRW102:KRW117 KRW89:KRW100 KRY102:KRY117 KRY89:KRY100 KSA102:KSA117 KSA89:KSA100 KSC102:KSC117 KSC89:KSC100 KSE102:KSE117 KSE89:KSE100 KSG102:KSG117 KSG89:KSG100 KSI102:KSI117 KSI89:KSI100 KSK102:KSK117 KSK89:KSK100 KSM102:KSM117 KSM89:KSM100 KSO102:KSO117 KSO89:KSO100 KSQ102:KSQ117 KSQ89:KSQ100 KSS102:KSS117 KSS89:KSS100 KSU102:KSU117 KSU89:KSU100 KSW102:KSW117 KSW89:KSW100 KSY102:KSY117 KSY89:KSY100 KTA102:KTA117 KTA89:KTA100 KTC102:KTC117 KTC89:KTC100 KTE102:KTE117 KTE89:KTE100 KTG102:KTG117 KTG89:KTG100 KTI102:KTI117 KTI89:KTI100 KTK102:KTK117 KTK89:KTK100 KTM102:KTM117 KTM89:KTM100 KTO102:KTO117 KTO89:KTO100 KTQ102:KTQ117 KTQ89:KTQ100 KTS102:KTS117 KTS89:KTS100 KTU102:KTU117 KTU89:KTU100 KTW102:KTW117 KTW89:KTW100 KTY102:KTY117 KTY89:KTY100 KUA102:KUA117 KUA89:KUA100 KUC102:KUC117 KUC89:KUC100 KUE102:KUE117 KUE89:KUE100 KUG102:KUG117 KUG89:KUG100 KUI102:KUI117 KUI89:KUI100 KUK102:KUK117 KUK89:KUK100 KUM102:KUM117 KUM89:KUM100 KUO102:KUO117 KUO89:KUO100 KUQ102:KUQ117 KUQ89:KUQ100 KUS102:KUS117 KUS89:KUS100 KUU102:KUU117 KUU89:KUU100 KUW102:KUW117 KUW89:KUW100 KUY102:KUY117 KUY89:KUY100 KVA102:KVA117 KVA89:KVA100 KVC102:KVC117 KVC89:KVC100 KVE102:KVE117 KVE89:KVE100 KVG102:KVG117 KVG89:KVG100 KVI102:KVI117 KVI89:KVI100 KVK102:KVK117 KVK89:KVK100 KVM102:KVM117 KVM89:KVM100 KVO102:KVO117 KVO89:KVO100 KVQ102:KVQ117 KVQ89:KVQ100 KVS102:KVS117 KVS89:KVS100 KVU102:KVU117 KVU89:KVU100 KVW102:KVW117 KVW89:KVW100 KVY102:KVY117 KVY89:KVY100 KWA102:KWA117 KWA89:KWA100 KWC102:KWC117 KWC89:KWC100 KWE102:KWE117 KWE89:KWE100 KWG102:KWG117 KWG89:KWG100 KWI102:KWI117 KWI89:KWI100 KWK102:KWK117 KWK89:KWK100 KWM102:KWM117 KWM89:KWM100 KWO102:KWO117 KWO89:KWO100 KWQ102:KWQ117 KWQ89:KWQ100 KWS102:KWS117 KWS89:KWS100 KWU102:KWU117 KWU89:KWU100 KWW102:KWW117 KWW89:KWW100 KWY102:KWY117 KWY89:KWY100 KXA102:KXA117 KXA89:KXA100 KXC102:KXC117 KXC89:KXC100 KXE102:KXE117 KXE89:KXE100 KXG102:KXG117 KXG89:KXG100 KXI102:KXI117 KXI89:KXI100 KXK102:KXK117 KXK89:KXK100 KXM102:KXM117 KXM89:KXM100 KXO102:KXO117 KXO89:KXO100 KXQ102:KXQ117 KXQ89:KXQ100 KXS102:KXS117 KXS89:KXS100 KXU102:KXU117 KXU89:KXU100 KXW102:KXW117 KXW89:KXW100 KXY102:KXY117 KXY89:KXY100 KYA102:KYA117 KYA89:KYA100 KYC102:KYC117 KYC89:KYC100 KYE102:KYE117 KYE89:KYE100 KYG102:KYG117 KYG89:KYG100 KYI102:KYI117 KYI89:KYI100 KYK102:KYK117 KYK89:KYK100 KYM102:KYM117 KYM89:KYM100 KYO102:KYO117 KYO89:KYO100 KYQ102:KYQ117 KYQ89:KYQ100 KYS102:KYS117 KYS89:KYS100 KYU102:KYU117 KYU89:KYU100 KYW102:KYW117 KYW89:KYW100 KYY102:KYY117 KYY89:KYY100 KZA102:KZA117 KZA89:KZA100 KZC102:KZC117 KZC89:KZC100 KZE102:KZE117 KZE89:KZE100 KZG102:KZG117 KZG89:KZG100 KZI102:KZI117 KZI89:KZI100 KZK102:KZK117 KZK89:KZK100 KZM102:KZM117 KZM89:KZM100 KZO102:KZO117 KZO89:KZO100 KZQ102:KZQ117 KZQ89:KZQ100 KZS102:KZS117 KZS89:KZS100 KZU102:KZU117 KZU89:KZU100 KZW102:KZW117 KZW89:KZW100 KZY102:KZY117 KZY89:KZY100 LAA102:LAA117 LAA89:LAA100 LAC102:LAC117 LAC89:LAC100 LAE102:LAE117 LAE89:LAE100 LAG102:LAG117 LAG89:LAG100 LAI102:LAI117 LAI89:LAI100 LAK102:LAK117 LAK89:LAK100 LAM102:LAM117 LAM89:LAM100 LAO102:LAO117 LAO89:LAO100 LAQ102:LAQ117 LAQ89:LAQ100 LAS102:LAS117 LAS89:LAS100 LAU102:LAU117 LAU89:LAU100 LAW102:LAW117 LAW89:LAW100 LAY102:LAY117 LAY89:LAY100 LBA102:LBA117 LBA89:LBA100 LBC102:LBC117 LBC89:LBC100 LBE102:LBE117 LBE89:LBE100 LBG102:LBG117 LBG89:LBG100 LBI102:LBI117 LBI89:LBI100 LBK102:LBK117 LBK89:LBK100 LBM102:LBM117 LBM89:LBM100 LBO102:LBO117 LBO89:LBO100 LBQ102:LBQ117 LBQ89:LBQ100 LBS102:LBS117 LBS89:LBS100 LBU102:LBU117 LBU89:LBU100 LBW102:LBW117 LBW89:LBW100 LBY102:LBY117 LBY89:LBY100 LCA102:LCA117 LCA89:LCA100 LCC102:LCC117 LCC89:LCC100 LCE102:LCE117 LCE89:LCE100 LCG102:LCG117 LCG89:LCG100 LCI102:LCI117 LCI89:LCI100 LCK102:LCK117 LCK89:LCK100 LCM102:LCM117 LCM89:LCM100 LCO102:LCO117 LCO89:LCO100 LCQ102:LCQ117 LCQ89:LCQ100 LCS102:LCS117 LCS89:LCS100 LCU102:LCU117 LCU89:LCU100 LCW102:LCW117 LCW89:LCW100 LCY102:LCY117 LCY89:LCY100 LDA102:LDA117 LDA89:LDA100 LDC102:LDC117 LDC89:LDC100 LDE102:LDE117 LDE89:LDE100 LDG102:LDG117 LDG89:LDG100 LDI102:LDI117 LDI89:LDI100 LDK102:LDK117 LDK89:LDK100 LDM102:LDM117 LDM89:LDM100 LDO102:LDO117 LDO89:LDO100 LDQ102:LDQ117 LDQ89:LDQ100 LDS102:LDS117 LDS89:LDS100 LDU102:LDU117 LDU89:LDU100 LDW102:LDW117 LDW89:LDW100 LDY102:LDY117 LDY89:LDY100 LEA102:LEA117 LEA89:LEA100 LEC102:LEC117 LEC89:LEC100 LEE102:LEE117 LEE89:LEE100 LEG102:LEG117 LEG89:LEG100 LEI102:LEI117 LEI89:LEI100 LEK102:LEK117 LEK89:LEK100 LEM102:LEM117 LEM89:LEM100 LEO102:LEO117 LEO89:LEO100 LEQ102:LEQ117 LEQ89:LEQ100 LES102:LES117 LES89:LES100 LEU102:LEU117 LEU89:LEU100 LEW102:LEW117 LEW89:LEW100 LEY102:LEY117 LEY89:LEY100 LFA102:LFA117 LFA89:LFA100 LFC102:LFC117 LFC89:LFC100 LFE102:LFE117 LFE89:LFE100 LFG102:LFG117 LFG89:LFG100 LFI102:LFI117 LFI89:LFI100 LFK102:LFK117 LFK89:LFK100 LFM102:LFM117 LFM89:LFM100 LFO102:LFO117 LFO89:LFO100 LFQ102:LFQ117 LFQ89:LFQ100 LFS102:LFS117 LFS89:LFS100 LFU102:LFU117 LFU89:LFU100 LFW102:LFW117 LFW89:LFW100 LFY102:LFY117 LFY89:LFY100 LGA102:LGA117 LGA89:LGA100 LGC102:LGC117 LGC89:LGC100 LGE102:LGE117 LGE89:LGE100 LGG102:LGG117 LGG89:LGG100 LGI102:LGI117 LGI89:LGI100 LGK102:LGK117 LGK89:LGK100 LGM102:LGM117 LGM89:LGM100 LGO102:LGO117 LGO89:LGO100 LGQ102:LGQ117 LGQ89:LGQ100 LGS102:LGS117 LGS89:LGS100 LGU102:LGU117 LGU89:LGU100 LGW102:LGW117 LGW89:LGW100 LGY102:LGY117 LGY89:LGY100 LHA102:LHA117 LHA89:LHA100 LHC102:LHC117 LHC89:LHC100 LHE102:LHE117 LHE89:LHE100 LHG102:LHG117 LHG89:LHG100 LHI102:LHI117 LHI89:LHI100 LHK102:LHK117 LHK89:LHK100 LHM102:LHM117 LHM89:LHM100 LHO102:LHO117 LHO89:LHO100 LHQ102:LHQ117 LHQ89:LHQ100 LHS102:LHS117 LHS89:LHS100 LHU102:LHU117 LHU89:LHU100 LHW102:LHW117 LHW89:LHW100 LHY102:LHY117 LHY89:LHY100 LIA102:LIA117 LIA89:LIA100 LIC102:LIC117 LIC89:LIC100 LIE102:LIE117 LIE89:LIE100 LIG102:LIG117 LIG89:LIG100 LII102:LII117 LII89:LII100 LIK102:LIK117 LIK89:LIK100 LIM102:LIM117 LIM89:LIM100 LIO102:LIO117 LIO89:LIO100 LIQ102:LIQ117 LIQ89:LIQ100 LIS102:LIS117 LIS89:LIS100 LIU102:LIU117 LIU89:LIU100 LIW102:LIW117 LIW89:LIW100 LIY102:LIY117 LIY89:LIY100 LJA102:LJA117 LJA89:LJA100 LJC102:LJC117 LJC89:LJC100 LJE102:LJE117 LJE89:LJE100 LJG102:LJG117 LJG89:LJG100 LJI102:LJI117 LJI89:LJI100 LJK102:LJK117 LJK89:LJK100 LJM102:LJM117 LJM89:LJM100 LJO102:LJO117 LJO89:LJO100 LJQ102:LJQ117 LJQ89:LJQ100 LJS102:LJS117 LJS89:LJS100 LJU102:LJU117 LJU89:LJU100 LJW102:LJW117 LJW89:LJW100 LJY102:LJY117 LJY89:LJY100 LKA102:LKA117 LKA89:LKA100 LKC102:LKC117 LKC89:LKC100 LKE102:LKE117 LKE89:LKE100 LKG102:LKG117 LKG89:LKG100 LKI102:LKI117 LKI89:LKI100 LKK102:LKK117 LKK89:LKK100 LKM102:LKM117 LKM89:LKM100 LKO102:LKO117 LKO89:LKO100 LKQ102:LKQ117 LKQ89:LKQ100 LKS102:LKS117 LKS89:LKS100 LKU102:LKU117 LKU89:LKU100 LKW102:LKW117 LKW89:LKW100 LKY102:LKY117 LKY89:LKY100 LLA102:LLA117 LLA89:LLA100 LLC102:LLC117 LLC89:LLC100 LLE102:LLE117 LLE89:LLE100 LLG102:LLG117 LLG89:LLG100 LLI102:LLI117 LLI89:LLI100 LLK102:LLK117 LLK89:LLK100 LLM102:LLM117 LLM89:LLM100 LLO102:LLO117 LLO89:LLO100 LLQ102:LLQ117 LLQ89:LLQ100 LLS102:LLS117 LLS89:LLS100 LLU102:LLU117 LLU89:LLU100 LLW102:LLW117 LLW89:LLW100 LLY102:LLY117 LLY89:LLY100 LMA102:LMA117 LMA89:LMA100 LMC102:LMC117 LMC89:LMC100 LME102:LME117 LME89:LME100 LMG102:LMG117 LMG89:LMG100 LMI102:LMI117 LMI89:LMI100 LMK102:LMK117 LMK89:LMK100 LMM102:LMM117 LMM89:LMM100 LMO102:LMO117 LMO89:LMO100 LMQ102:LMQ117 LMQ89:LMQ100 LMS102:LMS117 LMS89:LMS100 LMU102:LMU117 LMU89:LMU100 LMW102:LMW117 LMW89:LMW100 LMY102:LMY117 LMY89:LMY100 LNA102:LNA117 LNA89:LNA100 LNC102:LNC117 LNC89:LNC100 LNE102:LNE117 LNE89:LNE100 LNG102:LNG117 LNG89:LNG100 LNI102:LNI117 LNI89:LNI100 LNK102:LNK117 LNK89:LNK100 LNM102:LNM117 LNM89:LNM100 LNO102:LNO117 LNO89:LNO100 LNQ102:LNQ117 LNQ89:LNQ100 LNS102:LNS117 LNS89:LNS100 LNU102:LNU117 LNU89:LNU100 LNW102:LNW117 LNW89:LNW100 LNY102:LNY117 LNY89:LNY100 LOA102:LOA117 LOA89:LOA100 LOC102:LOC117 LOC89:LOC100 LOE102:LOE117 LOE89:LOE100 LOG102:LOG117 LOG89:LOG100 LOI102:LOI117 LOI89:LOI100 LOK102:LOK117 LOK89:LOK100 LOM102:LOM117 LOM89:LOM100 LOO102:LOO117 LOO89:LOO100 LOQ102:LOQ117 LOQ89:LOQ100 LOS102:LOS117 LOS89:LOS100 LOU102:LOU117 LOU89:LOU100 LOW102:LOW117 LOW89:LOW100 LOY102:LOY117 LOY89:LOY100 LPA102:LPA117 LPA89:LPA100 LPC102:LPC117 LPC89:LPC100 LPE102:LPE117 LPE89:LPE100 LPG102:LPG117 LPG89:LPG100 LPI102:LPI117 LPI89:LPI100 LPK102:LPK117 LPK89:LPK100 LPM102:LPM117 LPM89:LPM100 LPO102:LPO117 LPO89:LPO100 LPQ102:LPQ117 LPQ89:LPQ100 LPS102:LPS117 LPS89:LPS100 LPU102:LPU117 LPU89:LPU100 LPW102:LPW117 LPW89:LPW100 LPY102:LPY117 LPY89:LPY100 LQA102:LQA117 LQA89:LQA100 LQC102:LQC117 LQC89:LQC100 LQE102:LQE117 LQE89:LQE100 LQG102:LQG117 LQG89:LQG100 LQI102:LQI117 LQI89:LQI100 LQK102:LQK117 LQK89:LQK100 LQM102:LQM117 LQM89:LQM100 LQO102:LQO117 LQO89:LQO100 LQQ102:LQQ117 LQQ89:LQQ100 LQS102:LQS117 LQS89:LQS100 LQU102:LQU117 LQU89:LQU100 LQW102:LQW117 LQW89:LQW100 LQY102:LQY117 LQY89:LQY100 LRA102:LRA117 LRA89:LRA100 LRC102:LRC117 LRC89:LRC100 LRE102:LRE117 LRE89:LRE100 LRG102:LRG117 LRG89:LRG100 LRI102:LRI117 LRI89:LRI100 LRK102:LRK117 LRK89:LRK100 LRM102:LRM117 LRM89:LRM100 LRO102:LRO117 LRO89:LRO100 LRQ102:LRQ117 LRQ89:LRQ100 LRS102:LRS117 LRS89:LRS100 LRU102:LRU117 LRU89:LRU100 LRW102:LRW117 LRW89:LRW100 LRY102:LRY117 LRY89:LRY100 LSA102:LSA117 LSA89:LSA100 LSC102:LSC117 LSC89:LSC100 LSE102:LSE117 LSE89:LSE100 LSG102:LSG117 LSG89:LSG100 LSI102:LSI117 LSI89:LSI100 LSK102:LSK117 LSK89:LSK100 LSM102:LSM117 LSM89:LSM100 LSO102:LSO117 LSO89:LSO100 LSQ102:LSQ117 LSQ89:LSQ100 LSS102:LSS117 LSS89:LSS100 LSU102:LSU117 LSU89:LSU100 LSW102:LSW117 LSW89:LSW100 LSY102:LSY117 LSY89:LSY100 LTA102:LTA117 LTA89:LTA100 LTC102:LTC117 LTC89:LTC100 LTE102:LTE117 LTE89:LTE100 LTG102:LTG117 LTG89:LTG100 LTI102:LTI117 LTI89:LTI100 LTK102:LTK117 LTK89:LTK100 LTM102:LTM117 LTM89:LTM100 LTO102:LTO117 LTO89:LTO100 LTQ102:LTQ117 LTQ89:LTQ100 LTS102:LTS117 LTS89:LTS100 LTU102:LTU117 LTU89:LTU100 LTW102:LTW117 LTW89:LTW100 LTY102:LTY117 LTY89:LTY100 LUA102:LUA117 LUA89:LUA100 LUC102:LUC117 LUC89:LUC100 LUE102:LUE117 LUE89:LUE100 LUG102:LUG117 LUG89:LUG100 LUI102:LUI117 LUI89:LUI100 LUK102:LUK117 LUK89:LUK100 LUM102:LUM117 LUM89:LUM100 LUO102:LUO117 LUO89:LUO100 LUQ102:LUQ117 LUQ89:LUQ100 LUS102:LUS117 LUS89:LUS100 LUU102:LUU117 LUU89:LUU100 LUW102:LUW117 LUW89:LUW100 LUY102:LUY117 LUY89:LUY100 LVA102:LVA117 LVA89:LVA100 LVC102:LVC117 LVC89:LVC100 LVE102:LVE117 LVE89:LVE100 LVG102:LVG117 LVG89:LVG100 LVI102:LVI117 LVI89:LVI100 LVK102:LVK117 LVK89:LVK100 LVM102:LVM117 LVM89:LVM100 LVO102:LVO117 LVO89:LVO100 LVQ102:LVQ117 LVQ89:LVQ100 LVS102:LVS117 LVS89:LVS100 LVU102:LVU117 LVU89:LVU100 LVW102:LVW117 LVW89:LVW100 LVY102:LVY117 LVY89:LVY100 LWA102:LWA117 LWA89:LWA100 LWC102:LWC117 LWC89:LWC100 LWE102:LWE117 LWE89:LWE100 LWG102:LWG117 LWG89:LWG100 LWI102:LWI117 LWI89:LWI100 LWK102:LWK117 LWK89:LWK100 LWM102:LWM117 LWM89:LWM100 LWO102:LWO117 LWO89:LWO100 LWQ102:LWQ117 LWQ89:LWQ100 LWS102:LWS117 LWS89:LWS100 LWU102:LWU117 LWU89:LWU100 LWW102:LWW117 LWW89:LWW100 LWY102:LWY117 LWY89:LWY100 LXA102:LXA117 LXA89:LXA100 LXC102:LXC117 LXC89:LXC100 LXE102:LXE117 LXE89:LXE100 LXG102:LXG117 LXG89:LXG100 LXI102:LXI117 LXI89:LXI100 LXK102:LXK117 LXK89:LXK100 LXM102:LXM117 LXM89:LXM100 LXO102:LXO117 LXO89:LXO100 LXQ102:LXQ117 LXQ89:LXQ100 LXS102:LXS117 LXS89:LXS100 LXU102:LXU117 LXU89:LXU100 LXW102:LXW117 LXW89:LXW100 LXY102:LXY117 LXY89:LXY100 LYA102:LYA117 LYA89:LYA100 LYC102:LYC117 LYC89:LYC100 LYE102:LYE117 LYE89:LYE100 LYG102:LYG117 LYG89:LYG100 LYI102:LYI117 LYI89:LYI100 LYK102:LYK117 LYK89:LYK100 LYM102:LYM117 LYM89:LYM100 LYO102:LYO117 LYO89:LYO100 LYQ102:LYQ117 LYQ89:LYQ100 LYS102:LYS117 LYS89:LYS100 LYU102:LYU117 LYU89:LYU100 LYW102:LYW117 LYW89:LYW100 LYY102:LYY117 LYY89:LYY100 LZA102:LZA117 LZA89:LZA100 LZC102:LZC117 LZC89:LZC100 LZE102:LZE117 LZE89:LZE100 LZG102:LZG117 LZG89:LZG100 LZI102:LZI117 LZI89:LZI100 LZK102:LZK117 LZK89:LZK100 LZM102:LZM117 LZM89:LZM100 LZO102:LZO117 LZO89:LZO100 LZQ102:LZQ117 LZQ89:LZQ100 LZS102:LZS117 LZS89:LZS100 LZU102:LZU117 LZU89:LZU100 LZW102:LZW117 LZW89:LZW100 LZY102:LZY117 LZY89:LZY100 MAA102:MAA117 MAA89:MAA100 MAC102:MAC117 MAC89:MAC100 MAE102:MAE117 MAE89:MAE100 MAG102:MAG117 MAG89:MAG100 MAI102:MAI117 MAI89:MAI100 MAK102:MAK117 MAK89:MAK100 MAM102:MAM117 MAM89:MAM100 MAO102:MAO117 MAO89:MAO100 MAQ102:MAQ117 MAQ89:MAQ100 MAS102:MAS117 MAS89:MAS100 MAU102:MAU117 MAU89:MAU100 MAW102:MAW117 MAW89:MAW100 MAY102:MAY117 MAY89:MAY100 MBA102:MBA117 MBA89:MBA100 MBC102:MBC117 MBC89:MBC100 MBE102:MBE117 MBE89:MBE100 MBG102:MBG117 MBG89:MBG100 MBI102:MBI117 MBI89:MBI100 MBK102:MBK117 MBK89:MBK100 MBM102:MBM117 MBM89:MBM100 MBO102:MBO117 MBO89:MBO100 MBQ102:MBQ117 MBQ89:MBQ100 MBS102:MBS117 MBS89:MBS100 MBU102:MBU117 MBU89:MBU100 MBW102:MBW117 MBW89:MBW100 MBY102:MBY117 MBY89:MBY100 MCA102:MCA117 MCA89:MCA100 MCC102:MCC117 MCC89:MCC100 MCE102:MCE117 MCE89:MCE100 MCG102:MCG117 MCG89:MCG100 MCI102:MCI117 MCI89:MCI100 MCK102:MCK117 MCK89:MCK100 MCM102:MCM117 MCM89:MCM100 MCO102:MCO117 MCO89:MCO100 MCQ102:MCQ117 MCQ89:MCQ100 MCS102:MCS117 MCS89:MCS100 MCU102:MCU117 MCU89:MCU100 MCW102:MCW117 MCW89:MCW100 MCY102:MCY117 MCY89:MCY100 MDA102:MDA117 MDA89:MDA100 MDC102:MDC117 MDC89:MDC100 MDE102:MDE117 MDE89:MDE100 MDG102:MDG117 MDG89:MDG100 MDI102:MDI117 MDI89:MDI100 MDK102:MDK117 MDK89:MDK100 MDM102:MDM117 MDM89:MDM100 MDO102:MDO117 MDO89:MDO100 MDQ102:MDQ117 MDQ89:MDQ100 MDS102:MDS117 MDS89:MDS100 MDU102:MDU117 MDU89:MDU100 MDW102:MDW117 MDW89:MDW100 MDY102:MDY117 MDY89:MDY100 MEA102:MEA117 MEA89:MEA100 MEC102:MEC117 MEC89:MEC100 MEE102:MEE117 MEE89:MEE100 MEG102:MEG117 MEG89:MEG100 MEI102:MEI117 MEI89:MEI100 MEK102:MEK117 MEK89:MEK100 MEM102:MEM117 MEM89:MEM100 MEO102:MEO117 MEO89:MEO100 MEQ102:MEQ117 MEQ89:MEQ100 MES102:MES117 MES89:MES100 MEU102:MEU117 MEU89:MEU100 MEW102:MEW117 MEW89:MEW100 MEY102:MEY117 MEY89:MEY100 MFA102:MFA117 MFA89:MFA100 MFC102:MFC117 MFC89:MFC100 MFE102:MFE117 MFE89:MFE100 MFG102:MFG117 MFG89:MFG100 MFI102:MFI117 MFI89:MFI100 MFK102:MFK117 MFK89:MFK100 MFM102:MFM117 MFM89:MFM100 MFO102:MFO117 MFO89:MFO100 MFQ102:MFQ117 MFQ89:MFQ100 MFS102:MFS117 MFS89:MFS100 MFU102:MFU117 MFU89:MFU100 MFW102:MFW117 MFW89:MFW100 MFY102:MFY117 MFY89:MFY100 MGA102:MGA117 MGA89:MGA100 MGC102:MGC117 MGC89:MGC100 MGE102:MGE117 MGE89:MGE100 MGG102:MGG117 MGG89:MGG100 MGI102:MGI117 MGI89:MGI100 MGK102:MGK117 MGK89:MGK100 MGM102:MGM117 MGM89:MGM100 MGO102:MGO117 MGO89:MGO100 MGQ102:MGQ117 MGQ89:MGQ100 MGS102:MGS117 MGS89:MGS100 MGU102:MGU117 MGU89:MGU100 MGW102:MGW117 MGW89:MGW100 MGY102:MGY117 MGY89:MGY100 MHA102:MHA117 MHA89:MHA100 MHC102:MHC117 MHC89:MHC100 MHE102:MHE117 MHE89:MHE100 MHG102:MHG117 MHG89:MHG100 MHI102:MHI117 MHI89:MHI100 MHK102:MHK117 MHK89:MHK100 MHM102:MHM117 MHM89:MHM100 MHO102:MHO117 MHO89:MHO100 MHQ102:MHQ117 MHQ89:MHQ100 MHS102:MHS117 MHS89:MHS100 MHU102:MHU117 MHU89:MHU100 MHW102:MHW117 MHW89:MHW100 MHY102:MHY117 MHY89:MHY100 MIA102:MIA117 MIA89:MIA100 MIC102:MIC117 MIC89:MIC100 MIE102:MIE117 MIE89:MIE100 MIG102:MIG117 MIG89:MIG100 MII102:MII117 MII89:MII100 MIK102:MIK117 MIK89:MIK100 MIM102:MIM117 MIM89:MIM100 MIO102:MIO117 MIO89:MIO100 MIQ102:MIQ117 MIQ89:MIQ100 MIS102:MIS117 MIS89:MIS100 MIU102:MIU117 MIU89:MIU100 MIW102:MIW117 MIW89:MIW100 MIY102:MIY117 MIY89:MIY100 MJA102:MJA117 MJA89:MJA100 MJC102:MJC117 MJC89:MJC100 MJE102:MJE117 MJE89:MJE100 MJG102:MJG117 MJG89:MJG100 MJI102:MJI117 MJI89:MJI100 MJK102:MJK117 MJK89:MJK100 MJM102:MJM117 MJM89:MJM100 MJO102:MJO117 MJO89:MJO100 MJQ102:MJQ117 MJQ89:MJQ100 MJS102:MJS117 MJS89:MJS100 MJU102:MJU117 MJU89:MJU100 MJW102:MJW117 MJW89:MJW100 MJY102:MJY117 MJY89:MJY100 MKA102:MKA117 MKA89:MKA100 MKC102:MKC117 MKC89:MKC100 MKE102:MKE117 MKE89:MKE100 MKG102:MKG117 MKG89:MKG100 MKI102:MKI117 MKI89:MKI100 MKK102:MKK117 MKK89:MKK100 MKM102:MKM117 MKM89:MKM100 MKO102:MKO117 MKO89:MKO100 MKQ102:MKQ117 MKQ89:MKQ100 MKS102:MKS117 MKS89:MKS100 MKU102:MKU117 MKU89:MKU100 MKW102:MKW117 MKW89:MKW100 MKY102:MKY117 MKY89:MKY100 MLA102:MLA117 MLA89:MLA100 MLC102:MLC117 MLC89:MLC100 MLE102:MLE117 MLE89:MLE100 MLG102:MLG117 MLG89:MLG100 MLI102:MLI117 MLI89:MLI100 MLK102:MLK117 MLK89:MLK100 MLM102:MLM117 MLM89:MLM100 MLO102:MLO117 MLO89:MLO100 MLQ102:MLQ117 MLQ89:MLQ100 MLS102:MLS117 MLS89:MLS100 MLU102:MLU117 MLU89:MLU100 MLW102:MLW117 MLW89:MLW100 MLY102:MLY117 MLY89:MLY100 MMA102:MMA117 MMA89:MMA100 MMC102:MMC117 MMC89:MMC100 MME102:MME117 MME89:MME100 MMG102:MMG117 MMG89:MMG100 MMI102:MMI117 MMI89:MMI100 MMK102:MMK117 MMK89:MMK100 MMM102:MMM117 MMM89:MMM100 MMO102:MMO117 MMO89:MMO100 MMQ102:MMQ117 MMQ89:MMQ100 MMS102:MMS117 MMS89:MMS100 MMU102:MMU117 MMU89:MMU100 MMW102:MMW117 MMW89:MMW100 MMY102:MMY117 MMY89:MMY100 MNA102:MNA117 MNA89:MNA100 MNC102:MNC117 MNC89:MNC100 MNE102:MNE117 MNE89:MNE100 MNG102:MNG117 MNG89:MNG100 MNI102:MNI117 MNI89:MNI100 MNK102:MNK117 MNK89:MNK100 MNM102:MNM117 MNM89:MNM100 MNO102:MNO117 MNO89:MNO100 MNQ102:MNQ117 MNQ89:MNQ100 MNS102:MNS117 MNS89:MNS100 MNU102:MNU117 MNU89:MNU100 MNW102:MNW117 MNW89:MNW100 MNY102:MNY117 MNY89:MNY100 MOA102:MOA117 MOA89:MOA100 MOC102:MOC117 MOC89:MOC100 MOE102:MOE117 MOE89:MOE100 MOG102:MOG117 MOG89:MOG100 MOI102:MOI117 MOI89:MOI100 MOK102:MOK117 MOK89:MOK100 MOM102:MOM117 MOM89:MOM100 MOO102:MOO117 MOO89:MOO100 MOQ102:MOQ117 MOQ89:MOQ100 MOS102:MOS117 MOS89:MOS100 MOU102:MOU117 MOU89:MOU100 MOW102:MOW117 MOW89:MOW100 MOY102:MOY117 MOY89:MOY100 MPA102:MPA117 MPA89:MPA100 MPC102:MPC117 MPC89:MPC100 MPE102:MPE117 MPE89:MPE100 MPG102:MPG117 MPG89:MPG100 MPI102:MPI117 MPI89:MPI100 MPK102:MPK117 MPK89:MPK100 MPM102:MPM117 MPM89:MPM100 MPO102:MPO117 MPO89:MPO100 MPQ102:MPQ117 MPQ89:MPQ100 MPS102:MPS117 MPS89:MPS100 MPU102:MPU117 MPU89:MPU100 MPW102:MPW117 MPW89:MPW100 MPY102:MPY117 MPY89:MPY100 MQA102:MQA117 MQA89:MQA100 MQC102:MQC117 MQC89:MQC100 MQE102:MQE117 MQE89:MQE100 MQG102:MQG117 MQG89:MQG100 MQI102:MQI117 MQI89:MQI100 MQK102:MQK117 MQK89:MQK100 MQM102:MQM117 MQM89:MQM100 MQO102:MQO117 MQO89:MQO100 MQQ102:MQQ117 MQQ89:MQQ100 MQS102:MQS117 MQS89:MQS100 MQU102:MQU117 MQU89:MQU100 MQW102:MQW117 MQW89:MQW100 MQY102:MQY117 MQY89:MQY100 MRA102:MRA117 MRA89:MRA100 MRC102:MRC117 MRC89:MRC100 MRE102:MRE117 MRE89:MRE100 MRG102:MRG117 MRG89:MRG100 MRI102:MRI117 MRI89:MRI100 MRK102:MRK117 MRK89:MRK100 MRM102:MRM117 MRM89:MRM100 MRO102:MRO117 MRO89:MRO100 MRQ102:MRQ117 MRQ89:MRQ100 MRS102:MRS117 MRS89:MRS100 MRU102:MRU117 MRU89:MRU100 MRW102:MRW117 MRW89:MRW100 MRY102:MRY117 MRY89:MRY100 MSA102:MSA117 MSA89:MSA100 MSC102:MSC117 MSC89:MSC100 MSE102:MSE117 MSE89:MSE100 MSG102:MSG117 MSG89:MSG100 MSI102:MSI117 MSI89:MSI100 MSK102:MSK117 MSK89:MSK100 MSM102:MSM117 MSM89:MSM100 MSO102:MSO117 MSO89:MSO100 MSQ102:MSQ117 MSQ89:MSQ100 MSS102:MSS117 MSS89:MSS100 MSU102:MSU117 MSU89:MSU100 MSW102:MSW117 MSW89:MSW100 MSY102:MSY117 MSY89:MSY100 MTA102:MTA117 MTA89:MTA100 MTC102:MTC117 MTC89:MTC100 MTE102:MTE117 MTE89:MTE100 MTG102:MTG117 MTG89:MTG100 MTI102:MTI117 MTI89:MTI100 MTK102:MTK117 MTK89:MTK100 MTM102:MTM117 MTM89:MTM100 MTO102:MTO117 MTO89:MTO100 MTQ102:MTQ117 MTQ89:MTQ100 MTS102:MTS117 MTS89:MTS100 MTU102:MTU117 MTU89:MTU100 MTW102:MTW117 MTW89:MTW100 MTY102:MTY117 MTY89:MTY100 MUA102:MUA117 MUA89:MUA100 MUC102:MUC117 MUC89:MUC100 MUE102:MUE117 MUE89:MUE100 MUG102:MUG117 MUG89:MUG100 MUI102:MUI117 MUI89:MUI100 MUK102:MUK117 MUK89:MUK100 MUM102:MUM117 MUM89:MUM100 MUO102:MUO117 MUO89:MUO100 MUQ102:MUQ117 MUQ89:MUQ100 MUS102:MUS117 MUS89:MUS100 MUU102:MUU117 MUU89:MUU100 MUW102:MUW117 MUW89:MUW100 MUY102:MUY117 MUY89:MUY100 MVA102:MVA117 MVA89:MVA100 MVC102:MVC117 MVC89:MVC100 MVE102:MVE117 MVE89:MVE100 MVG102:MVG117 MVG89:MVG100 MVI102:MVI117 MVI89:MVI100 MVK102:MVK117 MVK89:MVK100 MVM102:MVM117 MVM89:MVM100 MVO102:MVO117 MVO89:MVO100 MVQ102:MVQ117 MVQ89:MVQ100 MVS102:MVS117 MVS89:MVS100 MVU102:MVU117 MVU89:MVU100 MVW102:MVW117 MVW89:MVW100 MVY102:MVY117 MVY89:MVY100 MWA102:MWA117 MWA89:MWA100 MWC102:MWC117 MWC89:MWC100 MWE102:MWE117 MWE89:MWE100 MWG102:MWG117 MWG89:MWG100 MWI102:MWI117 MWI89:MWI100 MWK102:MWK117 MWK89:MWK100 MWM102:MWM117 MWM89:MWM100 MWO102:MWO117 MWO89:MWO100 MWQ102:MWQ117 MWQ89:MWQ100 MWS102:MWS117 MWS89:MWS100 MWU102:MWU117 MWU89:MWU100 MWW102:MWW117 MWW89:MWW100 MWY102:MWY117 MWY89:MWY100 MXA102:MXA117 MXA89:MXA100 MXC102:MXC117 MXC89:MXC100 MXE102:MXE117 MXE89:MXE100 MXG102:MXG117 MXG89:MXG100 MXI102:MXI117 MXI89:MXI100 MXK102:MXK117 MXK89:MXK100 MXM102:MXM117 MXM89:MXM100 MXO102:MXO117 MXO89:MXO100 MXQ102:MXQ117 MXQ89:MXQ100 MXS102:MXS117 MXS89:MXS100 MXU102:MXU117 MXU89:MXU100 MXW102:MXW117 MXW89:MXW100 MXY102:MXY117 MXY89:MXY100 MYA102:MYA117 MYA89:MYA100 MYC102:MYC117 MYC89:MYC100 MYE102:MYE117 MYE89:MYE100 MYG102:MYG117 MYG89:MYG100 MYI102:MYI117 MYI89:MYI100 MYK102:MYK117 MYK89:MYK100 MYM102:MYM117 MYM89:MYM100 MYO102:MYO117 MYO89:MYO100 MYQ102:MYQ117 MYQ89:MYQ100 MYS102:MYS117 MYS89:MYS100 MYU102:MYU117 MYU89:MYU100 MYW102:MYW117 MYW89:MYW100 MYY102:MYY117 MYY89:MYY100 MZA102:MZA117 MZA89:MZA100 MZC102:MZC117 MZC89:MZC100 MZE102:MZE117 MZE89:MZE100 MZG102:MZG117 MZG89:MZG100 MZI102:MZI117 MZI89:MZI100 MZK102:MZK117 MZK89:MZK100 MZM102:MZM117 MZM89:MZM100 MZO102:MZO117 MZO89:MZO100 MZQ102:MZQ117 MZQ89:MZQ100 MZS102:MZS117 MZS89:MZS100 MZU102:MZU117 MZU89:MZU100 MZW102:MZW117 MZW89:MZW100 MZY102:MZY117 MZY89:MZY100 NAA102:NAA117 NAA89:NAA100 NAC102:NAC117 NAC89:NAC100 NAE102:NAE117 NAE89:NAE100 NAG102:NAG117 NAG89:NAG100 NAI102:NAI117 NAI89:NAI100 NAK102:NAK117 NAK89:NAK100 NAM102:NAM117 NAM89:NAM100 NAO102:NAO117 NAO89:NAO100 NAQ102:NAQ117 NAQ89:NAQ100 NAS102:NAS117 NAS89:NAS100 NAU102:NAU117 NAU89:NAU100 NAW102:NAW117 NAW89:NAW100 NAY102:NAY117 NAY89:NAY100 NBA102:NBA117 NBA89:NBA100 NBC102:NBC117 NBC89:NBC100 NBE102:NBE117 NBE89:NBE100 NBG102:NBG117 NBG89:NBG100 NBI102:NBI117 NBI89:NBI100 NBK102:NBK117 NBK89:NBK100 NBM102:NBM117 NBM89:NBM100 NBO102:NBO117 NBO89:NBO100 NBQ102:NBQ117 NBQ89:NBQ100 NBS102:NBS117 NBS89:NBS100 NBU102:NBU117 NBU89:NBU100 NBW102:NBW117 NBW89:NBW100 NBY102:NBY117 NBY89:NBY100 NCA102:NCA117 NCA89:NCA100 NCC102:NCC117 NCC89:NCC100 NCE102:NCE117 NCE89:NCE100 NCG102:NCG117 NCG89:NCG100 NCI102:NCI117 NCI89:NCI100 NCK102:NCK117 NCK89:NCK100 NCM102:NCM117 NCM89:NCM100 NCO102:NCO117 NCO89:NCO100 NCQ102:NCQ117 NCQ89:NCQ100 NCS102:NCS117 NCS89:NCS100 NCU102:NCU117 NCU89:NCU100 NCW102:NCW117 NCW89:NCW100 NCY102:NCY117 NCY89:NCY100 NDA102:NDA117 NDA89:NDA100 NDC102:NDC117 NDC89:NDC100 NDE102:NDE117 NDE89:NDE100 NDG102:NDG117 NDG89:NDG100 NDI102:NDI117 NDI89:NDI100 NDK102:NDK117 NDK89:NDK100 NDM102:NDM117 NDM89:NDM100 NDO102:NDO117 NDO89:NDO100 NDQ102:NDQ117 NDQ89:NDQ100 NDS102:NDS117 NDS89:NDS100 NDU102:NDU117 NDU89:NDU100 NDW102:NDW117 NDW89:NDW100 NDY102:NDY117 NDY89:NDY100 NEA102:NEA117 NEA89:NEA100 NEC102:NEC117 NEC89:NEC100 NEE102:NEE117 NEE89:NEE100 NEG102:NEG117 NEG89:NEG100 NEI102:NEI117 NEI89:NEI100 NEK102:NEK117 NEK89:NEK100 NEM102:NEM117 NEM89:NEM100 NEO102:NEO117 NEO89:NEO100 NEQ102:NEQ117 NEQ89:NEQ100 NES102:NES117 NES89:NES100 NEU102:NEU117 NEU89:NEU100 NEW102:NEW117 NEW89:NEW100 NEY102:NEY117 NEY89:NEY100 NFA102:NFA117 NFA89:NFA100 NFC102:NFC117 NFC89:NFC100 NFE102:NFE117 NFE89:NFE100 NFG102:NFG117 NFG89:NFG100 NFI102:NFI117 NFI89:NFI100 NFK102:NFK117 NFK89:NFK100 NFM102:NFM117 NFM89:NFM100 NFO102:NFO117 NFO89:NFO100 NFQ102:NFQ117 NFQ89:NFQ100 NFS102:NFS117 NFS89:NFS100 NFU102:NFU117 NFU89:NFU100 NFW102:NFW117 NFW89:NFW100 NFY102:NFY117 NFY89:NFY100 NGA102:NGA117 NGA89:NGA100 NGC102:NGC117 NGC89:NGC100 NGE102:NGE117 NGE89:NGE100 NGG102:NGG117 NGG89:NGG100 NGI102:NGI117 NGI89:NGI100 NGK102:NGK117 NGK89:NGK100 NGM102:NGM117 NGM89:NGM100 NGO102:NGO117 NGO89:NGO100 NGQ102:NGQ117 NGQ89:NGQ100 NGS102:NGS117 NGS89:NGS100 NGU102:NGU117 NGU89:NGU100 NGW102:NGW117 NGW89:NGW100 NGY102:NGY117 NGY89:NGY100 NHA102:NHA117 NHA89:NHA100 NHC102:NHC117 NHC89:NHC100 NHE102:NHE117 NHE89:NHE100 NHG102:NHG117 NHG89:NHG100 NHI102:NHI117 NHI89:NHI100 NHK102:NHK117 NHK89:NHK100 NHM102:NHM117 NHM89:NHM100 NHO102:NHO117 NHO89:NHO100 NHQ102:NHQ117 NHQ89:NHQ100 NHS102:NHS117 NHS89:NHS100 NHU102:NHU117 NHU89:NHU100 NHW102:NHW117 NHW89:NHW100 NHY102:NHY117 NHY89:NHY100 NIA102:NIA117 NIA89:NIA100 NIC102:NIC117 NIC89:NIC100 NIE102:NIE117 NIE89:NIE100 NIG102:NIG117 NIG89:NIG100 NII102:NII117 NII89:NII100 NIK102:NIK117 NIK89:NIK100 NIM102:NIM117 NIM89:NIM100 NIO102:NIO117 NIO89:NIO100 NIQ102:NIQ117 NIQ89:NIQ100 NIS102:NIS117 NIS89:NIS100 NIU102:NIU117 NIU89:NIU100 NIW102:NIW117 NIW89:NIW100 NIY102:NIY117 NIY89:NIY100 NJA102:NJA117 NJA89:NJA100 NJC102:NJC117 NJC89:NJC100 NJE102:NJE117 NJE89:NJE100 NJG102:NJG117 NJG89:NJG100 NJI102:NJI117 NJI89:NJI100 NJK102:NJK117 NJK89:NJK100 NJM102:NJM117 NJM89:NJM100 NJO102:NJO117 NJO89:NJO100 NJQ102:NJQ117 NJQ89:NJQ100 NJS102:NJS117 NJS89:NJS100 NJU102:NJU117 NJU89:NJU100 NJW102:NJW117 NJW89:NJW100 NJY102:NJY117 NJY89:NJY100 NKA102:NKA117 NKA89:NKA100 NKC102:NKC117 NKC89:NKC100 NKE102:NKE117 NKE89:NKE100 NKG102:NKG117 NKG89:NKG100 NKI102:NKI117 NKI89:NKI100 NKK102:NKK117 NKK89:NKK100 NKM102:NKM117 NKM89:NKM100 NKO102:NKO117 NKO89:NKO100 NKQ102:NKQ117 NKQ89:NKQ100 NKS102:NKS117 NKS89:NKS100 NKU102:NKU117 NKU89:NKU100 NKW102:NKW117 NKW89:NKW100 NKY102:NKY117 NKY89:NKY100 NLA102:NLA117 NLA89:NLA100 NLC102:NLC117 NLC89:NLC100 NLE102:NLE117 NLE89:NLE100 NLG102:NLG117 NLG89:NLG100 NLI102:NLI117 NLI89:NLI100 NLK102:NLK117 NLK89:NLK100 NLM102:NLM117 NLM89:NLM100 NLO102:NLO117 NLO89:NLO100 NLQ102:NLQ117 NLQ89:NLQ100 NLS102:NLS117 NLS89:NLS100 NLU102:NLU117 NLU89:NLU100 NLW102:NLW117 NLW89:NLW100 NLY102:NLY117 NLY89:NLY100 NMA102:NMA117 NMA89:NMA100 NMC102:NMC117 NMC89:NMC100 NME102:NME117 NME89:NME100 NMG102:NMG117 NMG89:NMG100 NMI102:NMI117 NMI89:NMI100 NMK102:NMK117 NMK89:NMK100 NMM102:NMM117 NMM89:NMM100 NMO102:NMO117 NMO89:NMO100 NMQ102:NMQ117 NMQ89:NMQ100 NMS102:NMS117 NMS89:NMS100 NMU102:NMU117 NMU89:NMU100 NMW102:NMW117 NMW89:NMW100 NMY102:NMY117 NMY89:NMY100 NNA102:NNA117 NNA89:NNA100 NNC102:NNC117 NNC89:NNC100 NNE102:NNE117 NNE89:NNE100 NNG102:NNG117 NNG89:NNG100 NNI102:NNI117 NNI89:NNI100 NNK102:NNK117 NNK89:NNK100 NNM102:NNM117 NNM89:NNM100 NNO102:NNO117 NNO89:NNO100 NNQ102:NNQ117 NNQ89:NNQ100 NNS102:NNS117 NNS89:NNS100 NNU102:NNU117 NNU89:NNU100 NNW102:NNW117 NNW89:NNW100 NNY102:NNY117 NNY89:NNY100 NOA102:NOA117 NOA89:NOA100 NOC102:NOC117 NOC89:NOC100 NOE102:NOE117 NOE89:NOE100 NOG102:NOG117 NOG89:NOG100 NOI102:NOI117 NOI89:NOI100 NOK102:NOK117 NOK89:NOK100 NOM102:NOM117 NOM89:NOM100 NOO102:NOO117 NOO89:NOO100 NOQ102:NOQ117 NOQ89:NOQ100 NOS102:NOS117 NOS89:NOS100 NOU102:NOU117 NOU89:NOU100 NOW102:NOW117 NOW89:NOW100 NOY102:NOY117 NOY89:NOY100 NPA102:NPA117 NPA89:NPA100 NPC102:NPC117 NPC89:NPC100 NPE102:NPE117 NPE89:NPE100 NPG102:NPG117 NPG89:NPG100 NPI102:NPI117 NPI89:NPI100 NPK102:NPK117 NPK89:NPK100 NPM102:NPM117 NPM89:NPM100 NPO102:NPO117 NPO89:NPO100 NPQ102:NPQ117 NPQ89:NPQ100 NPS102:NPS117 NPS89:NPS100 NPU102:NPU117 NPU89:NPU100 NPW102:NPW117 NPW89:NPW100 NPY102:NPY117 NPY89:NPY100 NQA102:NQA117 NQA89:NQA100 NQC102:NQC117 NQC89:NQC100 NQE102:NQE117 NQE89:NQE100 NQG102:NQG117 NQG89:NQG100 NQI102:NQI117 NQI89:NQI100 NQK102:NQK117 NQK89:NQK100 NQM102:NQM117 NQM89:NQM100 NQO102:NQO117 NQO89:NQO100 NQQ102:NQQ117 NQQ89:NQQ100 NQS102:NQS117 NQS89:NQS100 NQU102:NQU117 NQU89:NQU100 NQW102:NQW117 NQW89:NQW100 NQY102:NQY117 NQY89:NQY100 NRA102:NRA117 NRA89:NRA100 NRC102:NRC117 NRC89:NRC100 NRE102:NRE117 NRE89:NRE100 NRG102:NRG117 NRG89:NRG100 NRI102:NRI117 NRI89:NRI100 NRK102:NRK117 NRK89:NRK100 NRM102:NRM117 NRM89:NRM100 NRO102:NRO117 NRO89:NRO100 NRQ102:NRQ117 NRQ89:NRQ100 NRS102:NRS117 NRS89:NRS100 NRU102:NRU117 NRU89:NRU100 NRW102:NRW117 NRW89:NRW100 NRY102:NRY117 NRY89:NRY100 NSA102:NSA117 NSA89:NSA100 NSC102:NSC117 NSC89:NSC100 NSE102:NSE117 NSE89:NSE100 NSG102:NSG117 NSG89:NSG100 NSI102:NSI117 NSI89:NSI100 NSK102:NSK117 NSK89:NSK100 NSM102:NSM117 NSM89:NSM100 NSO102:NSO117 NSO89:NSO100 NSQ102:NSQ117 NSQ89:NSQ100 NSS102:NSS117 NSS89:NSS100 NSU102:NSU117 NSU89:NSU100 NSW102:NSW117 NSW89:NSW100 NSY102:NSY117 NSY89:NSY100 NTA102:NTA117 NTA89:NTA100 NTC102:NTC117 NTC89:NTC100 NTE102:NTE117 NTE89:NTE100 NTG102:NTG117 NTG89:NTG100 NTI102:NTI117 NTI89:NTI100 NTK102:NTK117 NTK89:NTK100 NTM102:NTM117 NTM89:NTM100 NTO102:NTO117 NTO89:NTO100 NTQ102:NTQ117 NTQ89:NTQ100 NTS102:NTS117 NTS89:NTS100 NTU102:NTU117 NTU89:NTU100 NTW102:NTW117 NTW89:NTW100 NTY102:NTY117 NTY89:NTY100 NUA102:NUA117 NUA89:NUA100 NUC102:NUC117 NUC89:NUC100 NUE102:NUE117 NUE89:NUE100 NUG102:NUG117 NUG89:NUG100 NUI102:NUI117 NUI89:NUI100 NUK102:NUK117 NUK89:NUK100 NUM102:NUM117 NUM89:NUM100 NUO102:NUO117 NUO89:NUO100 NUQ102:NUQ117 NUQ89:NUQ100 NUS102:NUS117 NUS89:NUS100 NUU102:NUU117 NUU89:NUU100 NUW102:NUW117 NUW89:NUW100 NUY102:NUY117 NUY89:NUY100 NVA102:NVA117 NVA89:NVA100 NVC102:NVC117 NVC89:NVC100 NVE102:NVE117 NVE89:NVE100 NVG102:NVG117 NVG89:NVG100 NVI102:NVI117 NVI89:NVI100 NVK102:NVK117 NVK89:NVK100 NVM102:NVM117 NVM89:NVM100 NVO102:NVO117 NVO89:NVO100 NVQ102:NVQ117 NVQ89:NVQ100 NVS102:NVS117 NVS89:NVS100 NVU102:NVU117 NVU89:NVU100 NVW102:NVW117 NVW89:NVW100 NVY102:NVY117 NVY89:NVY100 NWA102:NWA117 NWA89:NWA100 NWC102:NWC117 NWC89:NWC100 NWE102:NWE117 NWE89:NWE100 NWG102:NWG117 NWG89:NWG100 NWI102:NWI117 NWI89:NWI100 NWK102:NWK117 NWK89:NWK100 NWM102:NWM117 NWM89:NWM100 NWO102:NWO117 NWO89:NWO100 NWQ102:NWQ117 NWQ89:NWQ100 NWS102:NWS117 NWS89:NWS100 NWU102:NWU117 NWU89:NWU100 NWW102:NWW117 NWW89:NWW100 NWY102:NWY117 NWY89:NWY100 NXA102:NXA117 NXA89:NXA100 NXC102:NXC117 NXC89:NXC100 NXE102:NXE117 NXE89:NXE100 NXG102:NXG117 NXG89:NXG100 NXI102:NXI117 NXI89:NXI100 NXK102:NXK117 NXK89:NXK100 NXM102:NXM117 NXM89:NXM100 NXO102:NXO117 NXO89:NXO100 NXQ102:NXQ117 NXQ89:NXQ100 NXS102:NXS117 NXS89:NXS100 NXU102:NXU117 NXU89:NXU100 NXW102:NXW117 NXW89:NXW100 NXY102:NXY117 NXY89:NXY100 NYA102:NYA117 NYA89:NYA100 NYC102:NYC117 NYC89:NYC100 NYE102:NYE117 NYE89:NYE100 NYG102:NYG117 NYG89:NYG100 NYI102:NYI117 NYI89:NYI100 NYK102:NYK117 NYK89:NYK100 NYM102:NYM117 NYM89:NYM100 NYO102:NYO117 NYO89:NYO100 NYQ102:NYQ117 NYQ89:NYQ100 NYS102:NYS117 NYS89:NYS100 NYU102:NYU117 NYU89:NYU100 NYW102:NYW117 NYW89:NYW100 NYY102:NYY117 NYY89:NYY100 NZA102:NZA117 NZA89:NZA100 NZC102:NZC117 NZC89:NZC100 NZE102:NZE117 NZE89:NZE100 NZG102:NZG117 NZG89:NZG100 NZI102:NZI117 NZI89:NZI100 NZK102:NZK117 NZK89:NZK100 NZM102:NZM117 NZM89:NZM100 NZO102:NZO117 NZO89:NZO100 NZQ102:NZQ117 NZQ89:NZQ100 NZS102:NZS117 NZS89:NZS100 NZU102:NZU117 NZU89:NZU100 NZW102:NZW117 NZW89:NZW100 NZY102:NZY117 NZY89:NZY100 OAA102:OAA117 OAA89:OAA100 OAC102:OAC117 OAC89:OAC100 OAE102:OAE117 OAE89:OAE100 OAG102:OAG117 OAG89:OAG100 OAI102:OAI117 OAI89:OAI100 OAK102:OAK117 OAK89:OAK100 OAM102:OAM117 OAM89:OAM100 OAO102:OAO117 OAO89:OAO100 OAQ102:OAQ117 OAQ89:OAQ100 OAS102:OAS117 OAS89:OAS100 OAU102:OAU117 OAU89:OAU100 OAW102:OAW117 OAW89:OAW100 OAY102:OAY117 OAY89:OAY100 OBA102:OBA117 OBA89:OBA100 OBC102:OBC117 OBC89:OBC100 OBE102:OBE117 OBE89:OBE100 OBG102:OBG117 OBG89:OBG100 OBI102:OBI117 OBI89:OBI100 OBK102:OBK117 OBK89:OBK100 OBM102:OBM117 OBM89:OBM100 OBO102:OBO117 OBO89:OBO100 OBQ102:OBQ117 OBQ89:OBQ100 OBS102:OBS117 OBS89:OBS100 OBU102:OBU117 OBU89:OBU100 OBW102:OBW117 OBW89:OBW100 OBY102:OBY117 OBY89:OBY100 OCA102:OCA117 OCA89:OCA100 OCC102:OCC117 OCC89:OCC100 OCE102:OCE117 OCE89:OCE100 OCG102:OCG117 OCG89:OCG100 OCI102:OCI117 OCI89:OCI100 OCK102:OCK117 OCK89:OCK100 OCM102:OCM117 OCM89:OCM100 OCO102:OCO117 OCO89:OCO100 OCQ102:OCQ117 OCQ89:OCQ100 OCS102:OCS117 OCS89:OCS100 OCU102:OCU117 OCU89:OCU100 OCW102:OCW117 OCW89:OCW100 OCY102:OCY117 OCY89:OCY100 ODA102:ODA117 ODA89:ODA100 ODC102:ODC117 ODC89:ODC100 ODE102:ODE117 ODE89:ODE100 ODG102:ODG117 ODG89:ODG100 ODI102:ODI117 ODI89:ODI100 ODK102:ODK117 ODK89:ODK100 ODM102:ODM117 ODM89:ODM100 ODO102:ODO117 ODO89:ODO100 ODQ102:ODQ117 ODQ89:ODQ100 ODS102:ODS117 ODS89:ODS100 ODU102:ODU117 ODU89:ODU100 ODW102:ODW117 ODW89:ODW100 ODY102:ODY117 ODY89:ODY100 OEA102:OEA117 OEA89:OEA100 OEC102:OEC117 OEC89:OEC100 OEE102:OEE117 OEE89:OEE100 OEG102:OEG117 OEG89:OEG100 OEI102:OEI117 OEI89:OEI100 OEK102:OEK117 OEK89:OEK100 OEM102:OEM117 OEM89:OEM100 OEO102:OEO117 OEO89:OEO100 OEQ102:OEQ117 OEQ89:OEQ100 OES102:OES117 OES89:OES100 OEU102:OEU117 OEU89:OEU100 OEW102:OEW117 OEW89:OEW100 OEY102:OEY117 OEY89:OEY100 OFA102:OFA117 OFA89:OFA100 OFC102:OFC117 OFC89:OFC100 OFE102:OFE117 OFE89:OFE100 OFG102:OFG117 OFG89:OFG100 OFI102:OFI117 OFI89:OFI100 OFK102:OFK117 OFK89:OFK100 OFM102:OFM117 OFM89:OFM100 OFO102:OFO117 OFO89:OFO100 OFQ102:OFQ117 OFQ89:OFQ100 OFS102:OFS117 OFS89:OFS100 OFU102:OFU117 OFU89:OFU100 OFW102:OFW117 OFW89:OFW100 OFY102:OFY117 OFY89:OFY100 OGA102:OGA117 OGA89:OGA100 OGC102:OGC117 OGC89:OGC100 OGE102:OGE117 OGE89:OGE100 OGG102:OGG117 OGG89:OGG100 OGI102:OGI117 OGI89:OGI100 OGK102:OGK117 OGK89:OGK100 OGM102:OGM117 OGM89:OGM100 OGO102:OGO117 OGO89:OGO100 OGQ102:OGQ117 OGQ89:OGQ100 OGS102:OGS117 OGS89:OGS100 OGU102:OGU117 OGU89:OGU100 OGW102:OGW117 OGW89:OGW100 OGY102:OGY117 OGY89:OGY100 OHA102:OHA117 OHA89:OHA100 OHC102:OHC117 OHC89:OHC100 OHE102:OHE117 OHE89:OHE100 OHG102:OHG117 OHG89:OHG100 OHI102:OHI117 OHI89:OHI100 OHK102:OHK117 OHK89:OHK100 OHM102:OHM117 OHM89:OHM100 OHO102:OHO117 OHO89:OHO100 OHQ102:OHQ117 OHQ89:OHQ100 OHS102:OHS117 OHS89:OHS100 OHU102:OHU117 OHU89:OHU100 OHW102:OHW117 OHW89:OHW100 OHY102:OHY117 OHY89:OHY100 OIA102:OIA117 OIA89:OIA100 OIC102:OIC117 OIC89:OIC100 OIE102:OIE117 OIE89:OIE100 OIG102:OIG117 OIG89:OIG100 OII102:OII117 OII89:OII100 OIK102:OIK117 OIK89:OIK100 OIM102:OIM117 OIM89:OIM100 OIO102:OIO117 OIO89:OIO100 OIQ102:OIQ117 OIQ89:OIQ100 OIS102:OIS117 OIS89:OIS100 OIU102:OIU117 OIU89:OIU100 OIW102:OIW117 OIW89:OIW100 OIY102:OIY117 OIY89:OIY100 OJA102:OJA117 OJA89:OJA100 OJC102:OJC117 OJC89:OJC100 OJE102:OJE117 OJE89:OJE100 OJG102:OJG117 OJG89:OJG100 OJI102:OJI117 OJI89:OJI100 OJK102:OJK117 OJK89:OJK100 OJM102:OJM117 OJM89:OJM100 OJO102:OJO117 OJO89:OJO100 OJQ102:OJQ117 OJQ89:OJQ100 OJS102:OJS117 OJS89:OJS100 OJU102:OJU117 OJU89:OJU100 OJW102:OJW117 OJW89:OJW100 OJY102:OJY117 OJY89:OJY100 OKA102:OKA117 OKA89:OKA100 OKC102:OKC117 OKC89:OKC100 OKE102:OKE117 OKE89:OKE100 OKG102:OKG117 OKG89:OKG100 OKI102:OKI117 OKI89:OKI100 OKK102:OKK117 OKK89:OKK100 OKM102:OKM117 OKM89:OKM100 OKO102:OKO117 OKO89:OKO100 OKQ102:OKQ117 OKQ89:OKQ100 OKS102:OKS117 OKS89:OKS100 OKU102:OKU117 OKU89:OKU100 OKW102:OKW117 OKW89:OKW100 OKY102:OKY117 OKY89:OKY100 OLA102:OLA117 OLA89:OLA100 OLC102:OLC117 OLC89:OLC100 OLE102:OLE117 OLE89:OLE100 OLG102:OLG117 OLG89:OLG100 OLI102:OLI117 OLI89:OLI100 OLK102:OLK117 OLK89:OLK100 OLM102:OLM117 OLM89:OLM100 OLO102:OLO117 OLO89:OLO100 OLQ102:OLQ117 OLQ89:OLQ100 OLS102:OLS117 OLS89:OLS100 OLU102:OLU117 OLU89:OLU100 OLW102:OLW117 OLW89:OLW100 OLY102:OLY117 OLY89:OLY100 OMA102:OMA117 OMA89:OMA100 OMC102:OMC117 OMC89:OMC100 OME102:OME117 OME89:OME100 OMG102:OMG117 OMG89:OMG100 OMI102:OMI117 OMI89:OMI100 OMK102:OMK117 OMK89:OMK100 OMM102:OMM117 OMM89:OMM100 OMO102:OMO117 OMO89:OMO100 OMQ102:OMQ117 OMQ89:OMQ100 OMS102:OMS117 OMS89:OMS100 OMU102:OMU117 OMU89:OMU100 OMW102:OMW117 OMW89:OMW100 OMY102:OMY117 OMY89:OMY100 ONA102:ONA117 ONA89:ONA100 ONC102:ONC117 ONC89:ONC100 ONE102:ONE117 ONE89:ONE100 ONG102:ONG117 ONG89:ONG100 ONI102:ONI117 ONI89:ONI100 ONK102:ONK117 ONK89:ONK100 ONM102:ONM117 ONM89:ONM100 ONO102:ONO117 ONO89:ONO100 ONQ102:ONQ117 ONQ89:ONQ100 ONS102:ONS117 ONS89:ONS100 ONU102:ONU117 ONU89:ONU100 ONW102:ONW117 ONW89:ONW100 ONY102:ONY117 ONY89:ONY100 OOA102:OOA117 OOA89:OOA100 OOC102:OOC117 OOC89:OOC100 OOE102:OOE117 OOE89:OOE100 OOG102:OOG117 OOG89:OOG100 OOI102:OOI117 OOI89:OOI100 OOK102:OOK117 OOK89:OOK100 OOM102:OOM117 OOM89:OOM100 OOO102:OOO117 OOO89:OOO100 OOQ102:OOQ117 OOQ89:OOQ100 OOS102:OOS117 OOS89:OOS100 OOU102:OOU117 OOU89:OOU100 OOW102:OOW117 OOW89:OOW100 OOY102:OOY117 OOY89:OOY100 OPA102:OPA117 OPA89:OPA100 OPC102:OPC117 OPC89:OPC100 OPE102:OPE117 OPE89:OPE100 OPG102:OPG117 OPG89:OPG100 OPI102:OPI117 OPI89:OPI100 OPK102:OPK117 OPK89:OPK100 OPM102:OPM117 OPM89:OPM100 OPO102:OPO117 OPO89:OPO100 OPQ102:OPQ117 OPQ89:OPQ100 OPS102:OPS117 OPS89:OPS100 OPU102:OPU117 OPU89:OPU100 OPW102:OPW117 OPW89:OPW100 OPY102:OPY117 OPY89:OPY100 OQA102:OQA117 OQA89:OQA100 OQC102:OQC117 OQC89:OQC100 OQE102:OQE117 OQE89:OQE100 OQG102:OQG117 OQG89:OQG100 OQI102:OQI117 OQI89:OQI100 OQK102:OQK117 OQK89:OQK100 OQM102:OQM117 OQM89:OQM100 OQO102:OQO117 OQO89:OQO100 OQQ102:OQQ117 OQQ89:OQQ100 OQS102:OQS117 OQS89:OQS100 OQU102:OQU117 OQU89:OQU100 OQW102:OQW117 OQW89:OQW100 OQY102:OQY117 OQY89:OQY100 ORA102:ORA117 ORA89:ORA100 ORC102:ORC117 ORC89:ORC100 ORE102:ORE117 ORE89:ORE100 ORG102:ORG117 ORG89:ORG100 ORI102:ORI117 ORI89:ORI100 ORK102:ORK117 ORK89:ORK100 ORM102:ORM117 ORM89:ORM100 ORO102:ORO117 ORO89:ORO100 ORQ102:ORQ117 ORQ89:ORQ100 ORS102:ORS117 ORS89:ORS100 ORU102:ORU117 ORU89:ORU100 ORW102:ORW117 ORW89:ORW100 ORY102:ORY117 ORY89:ORY100 OSA102:OSA117 OSA89:OSA100 OSC102:OSC117 OSC89:OSC100 OSE102:OSE117 OSE89:OSE100 OSG102:OSG117 OSG89:OSG100 OSI102:OSI117 OSI89:OSI100 OSK102:OSK117 OSK89:OSK100 OSM102:OSM117 OSM89:OSM100 OSO102:OSO117 OSO89:OSO100 OSQ102:OSQ117 OSQ89:OSQ100 OSS102:OSS117 OSS89:OSS100 OSU102:OSU117 OSU89:OSU100 OSW102:OSW117 OSW89:OSW100 OSY102:OSY117 OSY89:OSY100 OTA102:OTA117 OTA89:OTA100 OTC102:OTC117 OTC89:OTC100 OTE102:OTE117 OTE89:OTE100 OTG102:OTG117 OTG89:OTG100 OTI102:OTI117 OTI89:OTI100 OTK102:OTK117 OTK89:OTK100 OTM102:OTM117 OTM89:OTM100 OTO102:OTO117 OTO89:OTO100 OTQ102:OTQ117 OTQ89:OTQ100 OTS102:OTS117 OTS89:OTS100 OTU102:OTU117 OTU89:OTU100 OTW102:OTW117 OTW89:OTW100 OTY102:OTY117 OTY89:OTY100 OUA102:OUA117 OUA89:OUA100 OUC102:OUC117 OUC89:OUC100 OUE102:OUE117 OUE89:OUE100 OUG102:OUG117 OUG89:OUG100 OUI102:OUI117 OUI89:OUI100 OUK102:OUK117 OUK89:OUK100 OUM102:OUM117 OUM89:OUM100 OUO102:OUO117 OUO89:OUO100 OUQ102:OUQ117 OUQ89:OUQ100 OUS102:OUS117 OUS89:OUS100 OUU102:OUU117 OUU89:OUU100 OUW102:OUW117 OUW89:OUW100 OUY102:OUY117 OUY89:OUY100 OVA102:OVA117 OVA89:OVA100 OVC102:OVC117 OVC89:OVC100 OVE102:OVE117 OVE89:OVE100 OVG102:OVG117 OVG89:OVG100 OVI102:OVI117 OVI89:OVI100 OVK102:OVK117 OVK89:OVK100 OVM102:OVM117 OVM89:OVM100 OVO102:OVO117 OVO89:OVO100 OVQ102:OVQ117 OVQ89:OVQ100 OVS102:OVS117 OVS89:OVS100 OVU102:OVU117 OVU89:OVU100 OVW102:OVW117 OVW89:OVW100 OVY102:OVY117 OVY89:OVY100 OWA102:OWA117 OWA89:OWA100 OWC102:OWC117 OWC89:OWC100 OWE102:OWE117 OWE89:OWE100 OWG102:OWG117 OWG89:OWG100 OWI102:OWI117 OWI89:OWI100 OWK102:OWK117 OWK89:OWK100 OWM102:OWM117 OWM89:OWM100 OWO102:OWO117 OWO89:OWO100 OWQ102:OWQ117 OWQ89:OWQ100 OWS102:OWS117 OWS89:OWS100 OWU102:OWU117 OWU89:OWU100 OWW102:OWW117 OWW89:OWW100 OWY102:OWY117 OWY89:OWY100 OXA102:OXA117 OXA89:OXA100 OXC102:OXC117 OXC89:OXC100 OXE102:OXE117 OXE89:OXE100 OXG102:OXG117 OXG89:OXG100 OXI102:OXI117 OXI89:OXI100 OXK102:OXK117 OXK89:OXK100 OXM102:OXM117 OXM89:OXM100 OXO102:OXO117 OXO89:OXO100 OXQ102:OXQ117 OXQ89:OXQ100 OXS102:OXS117 OXS89:OXS100 OXU102:OXU117 OXU89:OXU100 OXW102:OXW117 OXW89:OXW100 OXY102:OXY117 OXY89:OXY100 OYA102:OYA117 OYA89:OYA100 OYC102:OYC117 OYC89:OYC100 OYE102:OYE117 OYE89:OYE100 OYG102:OYG117 OYG89:OYG100 OYI102:OYI117 OYI89:OYI100 OYK102:OYK117 OYK89:OYK100 OYM102:OYM117 OYM89:OYM100 OYO102:OYO117 OYO89:OYO100 OYQ102:OYQ117 OYQ89:OYQ100 OYS102:OYS117 OYS89:OYS100 OYU102:OYU117 OYU89:OYU100 OYW102:OYW117 OYW89:OYW100 OYY102:OYY117 OYY89:OYY100 OZA102:OZA117 OZA89:OZA100 OZC102:OZC117 OZC89:OZC100 OZE102:OZE117 OZE89:OZE100 OZG102:OZG117 OZG89:OZG100 OZI102:OZI117 OZI89:OZI100 OZK102:OZK117 OZK89:OZK100 OZM102:OZM117 OZM89:OZM100 OZO102:OZO117 OZO89:OZO100 OZQ102:OZQ117 OZQ89:OZQ100 OZS102:OZS117 OZS89:OZS100 OZU102:OZU117 OZU89:OZU100 OZW102:OZW117 OZW89:OZW100 OZY102:OZY117 OZY89:OZY100 PAA102:PAA117 PAA89:PAA100 PAC102:PAC117 PAC89:PAC100 PAE102:PAE117 PAE89:PAE100 PAG102:PAG117 PAG89:PAG100 PAI102:PAI117 PAI89:PAI100 PAK102:PAK117 PAK89:PAK100 PAM102:PAM117 PAM89:PAM100 PAO102:PAO117 PAO89:PAO100 PAQ102:PAQ117 PAQ89:PAQ100 PAS102:PAS117 PAS89:PAS100 PAU102:PAU117 PAU89:PAU100 PAW102:PAW117 PAW89:PAW100 PAY102:PAY117 PAY89:PAY100 PBA102:PBA117 PBA89:PBA100 PBC102:PBC117 PBC89:PBC100 PBE102:PBE117 PBE89:PBE100 PBG102:PBG117 PBG89:PBG100 PBI102:PBI117 PBI89:PBI100 PBK102:PBK117 PBK89:PBK100 PBM102:PBM117 PBM89:PBM100 PBO102:PBO117 PBO89:PBO100 PBQ102:PBQ117 PBQ89:PBQ100 PBS102:PBS117 PBS89:PBS100 PBU102:PBU117 PBU89:PBU100 PBW102:PBW117 PBW89:PBW100 PBY102:PBY117 PBY89:PBY100 PCA102:PCA117 PCA89:PCA100 PCC102:PCC117 PCC89:PCC100 PCE102:PCE117 PCE89:PCE100 PCG102:PCG117 PCG89:PCG100 PCI102:PCI117 PCI89:PCI100 PCK102:PCK117 PCK89:PCK100 PCM102:PCM117 PCM89:PCM100 PCO102:PCO117 PCO89:PCO100 PCQ102:PCQ117 PCQ89:PCQ100 PCS102:PCS117 PCS89:PCS100 PCU102:PCU117 PCU89:PCU100 PCW102:PCW117 PCW89:PCW100 PCY102:PCY117 PCY89:PCY100 PDA102:PDA117 PDA89:PDA100 PDC102:PDC117 PDC89:PDC100 PDE102:PDE117 PDE89:PDE100 PDG102:PDG117 PDG89:PDG100 PDI102:PDI117 PDI89:PDI100 PDK102:PDK117 PDK89:PDK100 PDM102:PDM117 PDM89:PDM100 PDO102:PDO117 PDO89:PDO100 PDQ102:PDQ117 PDQ89:PDQ100 PDS102:PDS117 PDS89:PDS100 PDU102:PDU117 PDU89:PDU100 PDW102:PDW117 PDW89:PDW100 PDY102:PDY117 PDY89:PDY100 PEA102:PEA117 PEA89:PEA100 PEC102:PEC117 PEC89:PEC100 PEE102:PEE117 PEE89:PEE100 PEG102:PEG117 PEG89:PEG100 PEI102:PEI117 PEI89:PEI100 PEK102:PEK117 PEK89:PEK100 PEM102:PEM117 PEM89:PEM100 PEO102:PEO117 PEO89:PEO100 PEQ102:PEQ117 PEQ89:PEQ100 PES102:PES117 PES89:PES100 PEU102:PEU117 PEU89:PEU100 PEW102:PEW117 PEW89:PEW100 PEY102:PEY117 PEY89:PEY100 PFA102:PFA117 PFA89:PFA100 PFC102:PFC117 PFC89:PFC100 PFE102:PFE117 PFE89:PFE100 PFG102:PFG117 PFG89:PFG100 PFI102:PFI117 PFI89:PFI100 PFK102:PFK117 PFK89:PFK100 PFM102:PFM117 PFM89:PFM100 PFO102:PFO117 PFO89:PFO100 PFQ102:PFQ117 PFQ89:PFQ100 PFS102:PFS117 PFS89:PFS100 PFU102:PFU117 PFU89:PFU100 PFW102:PFW117 PFW89:PFW100 PFY102:PFY117 PFY89:PFY100 PGA102:PGA117 PGA89:PGA100 PGC102:PGC117 PGC89:PGC100 PGE102:PGE117 PGE89:PGE100 PGG102:PGG117 PGG89:PGG100 PGI102:PGI117 PGI89:PGI100 PGK102:PGK117 PGK89:PGK100 PGM102:PGM117 PGM89:PGM100 PGO102:PGO117 PGO89:PGO100 PGQ102:PGQ117 PGQ89:PGQ100 PGS102:PGS117 PGS89:PGS100 PGU102:PGU117 PGU89:PGU100 PGW102:PGW117 PGW89:PGW100 PGY102:PGY117 PGY89:PGY100 PHA102:PHA117 PHA89:PHA100 PHC102:PHC117 PHC89:PHC100 PHE102:PHE117 PHE89:PHE100 PHG102:PHG117 PHG89:PHG100 PHI102:PHI117 PHI89:PHI100 PHK102:PHK117 PHK89:PHK100 PHM102:PHM117 PHM89:PHM100 PHO102:PHO117 PHO89:PHO100 PHQ102:PHQ117 PHQ89:PHQ100 PHS102:PHS117 PHS89:PHS100 PHU102:PHU117 PHU89:PHU100 PHW102:PHW117 PHW89:PHW100 PHY102:PHY117 PHY89:PHY100 PIA102:PIA117 PIA89:PIA100 PIC102:PIC117 PIC89:PIC100 PIE102:PIE117 PIE89:PIE100 PIG102:PIG117 PIG89:PIG100 PII102:PII117 PII89:PII100 PIK102:PIK117 PIK89:PIK100 PIM102:PIM117 PIM89:PIM100 PIO102:PIO117 PIO89:PIO100 PIQ102:PIQ117 PIQ89:PIQ100 PIS102:PIS117 PIS89:PIS100 PIU102:PIU117 PIU89:PIU100 PIW102:PIW117 PIW89:PIW100 PIY102:PIY117 PIY89:PIY100 PJA102:PJA117 PJA89:PJA100 PJC102:PJC117 PJC89:PJC100 PJE102:PJE117 PJE89:PJE100 PJG102:PJG117 PJG89:PJG100 PJI102:PJI117 PJI89:PJI100 PJK102:PJK117 PJK89:PJK100 PJM102:PJM117 PJM89:PJM100 PJO102:PJO117 PJO89:PJO100 PJQ102:PJQ117 PJQ89:PJQ100 PJS102:PJS117 PJS89:PJS100 PJU102:PJU117 PJU89:PJU100 PJW102:PJW117 PJW89:PJW100 PJY102:PJY117 PJY89:PJY100 PKA102:PKA117 PKA89:PKA100 PKC102:PKC117 PKC89:PKC100 PKE102:PKE117 PKE89:PKE100 PKG102:PKG117 PKG89:PKG100 PKI102:PKI117 PKI89:PKI100 PKK102:PKK117 PKK89:PKK100 PKM102:PKM117 PKM89:PKM100 PKO102:PKO117 PKO89:PKO100 PKQ102:PKQ117 PKQ89:PKQ100 PKS102:PKS117 PKS89:PKS100 PKU102:PKU117 PKU89:PKU100 PKW102:PKW117 PKW89:PKW100 PKY102:PKY117 PKY89:PKY100 PLA102:PLA117 PLA89:PLA100 PLC102:PLC117 PLC89:PLC100 PLE102:PLE117 PLE89:PLE100 PLG102:PLG117 PLG89:PLG100 PLI102:PLI117 PLI89:PLI100 PLK102:PLK117 PLK89:PLK100 PLM102:PLM117 PLM89:PLM100 PLO102:PLO117 PLO89:PLO100 PLQ102:PLQ117 PLQ89:PLQ100 PLS102:PLS117 PLS89:PLS100 PLU102:PLU117 PLU89:PLU100 PLW102:PLW117 PLW89:PLW100 PLY102:PLY117 PLY89:PLY100 PMA102:PMA117 PMA89:PMA100 PMC102:PMC117 PMC89:PMC100 PME102:PME117 PME89:PME100 PMG102:PMG117 PMG89:PMG100 PMI102:PMI117 PMI89:PMI100 PMK102:PMK117 PMK89:PMK100 PMM102:PMM117 PMM89:PMM100 PMO102:PMO117 PMO89:PMO100 PMQ102:PMQ117 PMQ89:PMQ100 PMS102:PMS117 PMS89:PMS100 PMU102:PMU117 PMU89:PMU100 PMW102:PMW117 PMW89:PMW100 PMY102:PMY117 PMY89:PMY100 PNA102:PNA117 PNA89:PNA100 PNC102:PNC117 PNC89:PNC100 PNE102:PNE117 PNE89:PNE100 PNG102:PNG117 PNG89:PNG100 PNI102:PNI117 PNI89:PNI100 PNK102:PNK117 PNK89:PNK100 PNM102:PNM117 PNM89:PNM100 PNO102:PNO117 PNO89:PNO100 PNQ102:PNQ117 PNQ89:PNQ100 PNS102:PNS117 PNS89:PNS100 PNU102:PNU117 PNU89:PNU100 PNW102:PNW117 PNW89:PNW100 PNY102:PNY117 PNY89:PNY100 POA102:POA117 POA89:POA100 POC102:POC117 POC89:POC100 POE102:POE117 POE89:POE100 POG102:POG117 POG89:POG100 POI102:POI117 POI89:POI100 POK102:POK117 POK89:POK100 POM102:POM117 POM89:POM100 POO102:POO117 POO89:POO100 POQ102:POQ117 POQ89:POQ100 POS102:POS117 POS89:POS100 POU102:POU117 POU89:POU100 POW102:POW117 POW89:POW100 POY102:POY117 POY89:POY100 PPA102:PPA117 PPA89:PPA100 PPC102:PPC117 PPC89:PPC100 PPE102:PPE117 PPE89:PPE100 PPG102:PPG117 PPG89:PPG100 PPI102:PPI117 PPI89:PPI100 PPK102:PPK117 PPK89:PPK100 PPM102:PPM117 PPM89:PPM100 PPO102:PPO117 PPO89:PPO100 PPQ102:PPQ117 PPQ89:PPQ100 PPS102:PPS117 PPS89:PPS100 PPU102:PPU117 PPU89:PPU100 PPW102:PPW117 PPW89:PPW100 PPY102:PPY117 PPY89:PPY100 PQA102:PQA117 PQA89:PQA100 PQC102:PQC117 PQC89:PQC100 PQE102:PQE117 PQE89:PQE100 PQG102:PQG117 PQG89:PQG100 PQI102:PQI117 PQI89:PQI100 PQK102:PQK117 PQK89:PQK100 PQM102:PQM117 PQM89:PQM100 PQO102:PQO117 PQO89:PQO100 PQQ102:PQQ117 PQQ89:PQQ100 PQS102:PQS117 PQS89:PQS100 PQU102:PQU117 PQU89:PQU100 PQW102:PQW117 PQW89:PQW100 PQY102:PQY117 PQY89:PQY100 PRA102:PRA117 PRA89:PRA100 PRC102:PRC117 PRC89:PRC100 PRE102:PRE117 PRE89:PRE100 PRG102:PRG117 PRG89:PRG100 PRI102:PRI117 PRI89:PRI100 PRK102:PRK117 PRK89:PRK100 PRM102:PRM117 PRM89:PRM100 PRO102:PRO117 PRO89:PRO100 PRQ102:PRQ117 PRQ89:PRQ100 PRS102:PRS117 PRS89:PRS100 PRU102:PRU117 PRU89:PRU100 PRW102:PRW117 PRW89:PRW100 PRY102:PRY117 PRY89:PRY100 PSA102:PSA117 PSA89:PSA100 PSC102:PSC117 PSC89:PSC100 PSE102:PSE117 PSE89:PSE100 PSG102:PSG117 PSG89:PSG100 PSI102:PSI117 PSI89:PSI100 PSK102:PSK117 PSK89:PSK100 PSM102:PSM117 PSM89:PSM100 PSO102:PSO117 PSO89:PSO100 PSQ102:PSQ117 PSQ89:PSQ100 PSS102:PSS117 PSS89:PSS100 PSU102:PSU117 PSU89:PSU100 PSW102:PSW117 PSW89:PSW100 PSY102:PSY117 PSY89:PSY100 PTA102:PTA117 PTA89:PTA100 PTC102:PTC117 PTC89:PTC100 PTE102:PTE117 PTE89:PTE100 PTG102:PTG117 PTG89:PTG100 PTI102:PTI117 PTI89:PTI100 PTK102:PTK117 PTK89:PTK100 PTM102:PTM117 PTM89:PTM100 PTO102:PTO117 PTO89:PTO100 PTQ102:PTQ117 PTQ89:PTQ100 PTS102:PTS117 PTS89:PTS100 PTU102:PTU117 PTU89:PTU100 PTW102:PTW117 PTW89:PTW100 PTY102:PTY117 PTY89:PTY100 PUA102:PUA117 PUA89:PUA100 PUC102:PUC117 PUC89:PUC100 PUE102:PUE117 PUE89:PUE100 PUG102:PUG117 PUG89:PUG100 PUI102:PUI117 PUI89:PUI100 PUK102:PUK117 PUK89:PUK100 PUM102:PUM117 PUM89:PUM100 PUO102:PUO117 PUO89:PUO100 PUQ102:PUQ117 PUQ89:PUQ100 PUS102:PUS117 PUS89:PUS100 PUU102:PUU117 PUU89:PUU100 PUW102:PUW117 PUW89:PUW100 PUY102:PUY117 PUY89:PUY100 PVA102:PVA117 PVA89:PVA100 PVC102:PVC117 PVC89:PVC100 PVE102:PVE117 PVE89:PVE100 PVG102:PVG117 PVG89:PVG100 PVI102:PVI117 PVI89:PVI100 PVK102:PVK117 PVK89:PVK100 PVM102:PVM117 PVM89:PVM100 PVO102:PVO117 PVO89:PVO100 PVQ102:PVQ117 PVQ89:PVQ100 PVS102:PVS117 PVS89:PVS100 PVU102:PVU117 PVU89:PVU100 PVW102:PVW117 PVW89:PVW100 PVY102:PVY117 PVY89:PVY100 PWA102:PWA117 PWA89:PWA100 PWC102:PWC117 PWC89:PWC100 PWE102:PWE117 PWE89:PWE100 PWG102:PWG117 PWG89:PWG100 PWI102:PWI117 PWI89:PWI100 PWK102:PWK117 PWK89:PWK100 PWM102:PWM117 PWM89:PWM100 PWO102:PWO117 PWO89:PWO100 PWQ102:PWQ117 PWQ89:PWQ100 PWS102:PWS117 PWS89:PWS100 PWU102:PWU117 PWU89:PWU100 PWW102:PWW117 PWW89:PWW100 PWY102:PWY117 PWY89:PWY100 PXA102:PXA117 PXA89:PXA100 PXC102:PXC117 PXC89:PXC100 PXE102:PXE117 PXE89:PXE100 PXG102:PXG117 PXG89:PXG100 PXI102:PXI117 PXI89:PXI100 PXK102:PXK117 PXK89:PXK100 PXM102:PXM117 PXM89:PXM100 PXO102:PXO117 PXO89:PXO100 PXQ102:PXQ117 PXQ89:PXQ100 PXS102:PXS117 PXS89:PXS100 PXU102:PXU117 PXU89:PXU100 PXW102:PXW117 PXW89:PXW100 PXY102:PXY117 PXY89:PXY100 PYA102:PYA117 PYA89:PYA100 PYC102:PYC117 PYC89:PYC100 PYE102:PYE117 PYE89:PYE100 PYG102:PYG117 PYG89:PYG100 PYI102:PYI117 PYI89:PYI100 PYK102:PYK117 PYK89:PYK100 PYM102:PYM117 PYM89:PYM100 PYO102:PYO117 PYO89:PYO100 PYQ102:PYQ117 PYQ89:PYQ100 PYS102:PYS117 PYS89:PYS100 PYU102:PYU117 PYU89:PYU100 PYW102:PYW117 PYW89:PYW100 PYY102:PYY117 PYY89:PYY100 PZA102:PZA117 PZA89:PZA100 PZC102:PZC117 PZC89:PZC100 PZE102:PZE117 PZE89:PZE100 PZG102:PZG117 PZG89:PZG100 PZI102:PZI117 PZI89:PZI100 PZK102:PZK117 PZK89:PZK100 PZM102:PZM117 PZM89:PZM100 PZO102:PZO117 PZO89:PZO100 PZQ102:PZQ117 PZQ89:PZQ100 PZS102:PZS117 PZS89:PZS100 PZU102:PZU117 PZU89:PZU100 PZW102:PZW117 PZW89:PZW100 PZY102:PZY117 PZY89:PZY100 QAA102:QAA117 QAA89:QAA100 QAC102:QAC117 QAC89:QAC100 QAE102:QAE117 QAE89:QAE100 QAG102:QAG117 QAG89:QAG100 QAI102:QAI117 QAI89:QAI100 QAK102:QAK117 QAK89:QAK100 QAM102:QAM117 QAM89:QAM100 QAO102:QAO117 QAO89:QAO100 QAQ102:QAQ117 QAQ89:QAQ100 QAS102:QAS117 QAS89:QAS100 QAU102:QAU117 QAU89:QAU100 QAW102:QAW117 QAW89:QAW100 QAY102:QAY117 QAY89:QAY100 QBA102:QBA117 QBA89:QBA100 QBC102:QBC117 QBC89:QBC100 QBE102:QBE117 QBE89:QBE100 QBG102:QBG117 QBG89:QBG100 QBI102:QBI117 QBI89:QBI100 QBK102:QBK117 QBK89:QBK100 QBM102:QBM117 QBM89:QBM100 QBO102:QBO117 QBO89:QBO100 QBQ102:QBQ117 QBQ89:QBQ100 QBS102:QBS117 QBS89:QBS100 QBU102:QBU117 QBU89:QBU100 QBW102:QBW117 QBW89:QBW100 QBY102:QBY117 QBY89:QBY100 QCA102:QCA117 QCA89:QCA100 QCC102:QCC117 QCC89:QCC100 QCE102:QCE117 QCE89:QCE100 QCG102:QCG117 QCG89:QCG100 QCI102:QCI117 QCI89:QCI100 QCK102:QCK117 QCK89:QCK100 QCM102:QCM117 QCM89:QCM100 QCO102:QCO117 QCO89:QCO100 QCQ102:QCQ117 QCQ89:QCQ100 QCS102:QCS117 QCS89:QCS100 QCU102:QCU117 QCU89:QCU100 QCW102:QCW117 QCW89:QCW100 QCY102:QCY117 QCY89:QCY100 QDA102:QDA117 QDA89:QDA100 QDC102:QDC117 QDC89:QDC100 QDE102:QDE117 QDE89:QDE100 QDG102:QDG117 QDG89:QDG100 QDI102:QDI117 QDI89:QDI100 QDK102:QDK117 QDK89:QDK100 QDM102:QDM117 QDM89:QDM100 QDO102:QDO117 QDO89:QDO100 QDQ102:QDQ117 QDQ89:QDQ100 QDS102:QDS117 QDS89:QDS100 QDU102:QDU117 QDU89:QDU100 QDW102:QDW117 QDW89:QDW100 QDY102:QDY117 QDY89:QDY100 QEA102:QEA117 QEA89:QEA100 QEC102:QEC117 QEC89:QEC100 QEE102:QEE117 QEE89:QEE100 QEG102:QEG117 QEG89:QEG100 QEI102:QEI117 QEI89:QEI100 QEK102:QEK117 QEK89:QEK100 QEM102:QEM117 QEM89:QEM100 QEO102:QEO117 QEO89:QEO100 QEQ102:QEQ117 QEQ89:QEQ100 QES102:QES117 QES89:QES100 QEU102:QEU117 QEU89:QEU100 QEW102:QEW117 QEW89:QEW100 QEY102:QEY117 QEY89:QEY100 QFA102:QFA117 QFA89:QFA100 QFC102:QFC117 QFC89:QFC100 QFE102:QFE117 QFE89:QFE100 QFG102:QFG117 QFG89:QFG100 QFI102:QFI117 QFI89:QFI100 QFK102:QFK117 QFK89:QFK100 QFM102:QFM117 QFM89:QFM100 QFO102:QFO117 QFO89:QFO100 QFQ102:QFQ117 QFQ89:QFQ100 QFS102:QFS117 QFS89:QFS100 QFU102:QFU117 QFU89:QFU100 QFW102:QFW117 QFW89:QFW100 QFY102:QFY117 QFY89:QFY100 QGA102:QGA117 QGA89:QGA100 QGC102:QGC117 QGC89:QGC100 QGE102:QGE117 QGE89:QGE100 QGG102:QGG117 QGG89:QGG100 QGI102:QGI117 QGI89:QGI100 QGK102:QGK117 QGK89:QGK100 QGM102:QGM117 QGM89:QGM100 QGO102:QGO117 QGO89:QGO100 QGQ102:QGQ117 QGQ89:QGQ100 QGS102:QGS117 QGS89:QGS100 QGU102:QGU117 QGU89:QGU100 QGW102:QGW117 QGW89:QGW100 QGY102:QGY117 QGY89:QGY100 QHA102:QHA117 QHA89:QHA100 QHC102:QHC117 QHC89:QHC100 QHE102:QHE117 QHE89:QHE100 QHG102:QHG117 QHG89:QHG100 QHI102:QHI117 QHI89:QHI100 QHK102:QHK117 QHK89:QHK100 QHM102:QHM117 QHM89:QHM100 QHO102:QHO117 QHO89:QHO100 QHQ102:QHQ117 QHQ89:QHQ100 QHS102:QHS117 QHS89:QHS100 QHU102:QHU117 QHU89:QHU100 QHW102:QHW117 QHW89:QHW100 QHY102:QHY117 QHY89:QHY100 QIA102:QIA117 QIA89:QIA100 QIC102:QIC117 QIC89:QIC100 QIE102:QIE117 QIE89:QIE100 QIG102:QIG117 QIG89:QIG100 QII102:QII117 QII89:QII100 QIK102:QIK117 QIK89:QIK100 QIM102:QIM117 QIM89:QIM100 QIO102:QIO117 QIO89:QIO100 QIQ102:QIQ117 QIQ89:QIQ100 QIS102:QIS117 QIS89:QIS100 QIU102:QIU117 QIU89:QIU100 QIW102:QIW117 QIW89:QIW100 QIY102:QIY117 QIY89:QIY100 QJA102:QJA117 QJA89:QJA100 QJC102:QJC117 QJC89:QJC100 QJE102:QJE117 QJE89:QJE100 QJG102:QJG117 QJG89:QJG100 QJI102:QJI117 QJI89:QJI100 QJK102:QJK117 QJK89:QJK100 QJM102:QJM117 QJM89:QJM100 QJO102:QJO117 QJO89:QJO100 QJQ102:QJQ117 QJQ89:QJQ100 QJS102:QJS117 QJS89:QJS100 QJU102:QJU117 QJU89:QJU100 QJW102:QJW117 QJW89:QJW100 QJY102:QJY117 QJY89:QJY100 QKA102:QKA117 QKA89:QKA100 QKC102:QKC117 QKC89:QKC100 QKE102:QKE117 QKE89:QKE100 QKG102:QKG117 QKG89:QKG100 QKI102:QKI117 QKI89:QKI100 QKK102:QKK117 QKK89:QKK100 QKM102:QKM117 QKM89:QKM100 QKO102:QKO117 QKO89:QKO100 QKQ102:QKQ117 QKQ89:QKQ100 QKS102:QKS117 QKS89:QKS100 QKU102:QKU117 QKU89:QKU100 QKW102:QKW117 QKW89:QKW100 QKY102:QKY117 QKY89:QKY100 QLA102:QLA117 QLA89:QLA100 QLC102:QLC117 QLC89:QLC100 QLE102:QLE117 QLE89:QLE100 QLG102:QLG117 QLG89:QLG100 QLI102:QLI117 QLI89:QLI100 QLK102:QLK117 QLK89:QLK100 QLM102:QLM117 QLM89:QLM100 QLO102:QLO117 QLO89:QLO100 QLQ102:QLQ117 QLQ89:QLQ100 QLS102:QLS117 QLS89:QLS100 QLU102:QLU117 QLU89:QLU100 QLW102:QLW117 QLW89:QLW100 QLY102:QLY117 QLY89:QLY100 QMA102:QMA117 QMA89:QMA100 QMC102:QMC117 QMC89:QMC100 QME102:QME117 QME89:QME100 QMG102:QMG117 QMG89:QMG100 QMI102:QMI117 QMI89:QMI100 QMK102:QMK117 QMK89:QMK100 QMM102:QMM117 QMM89:QMM100 QMO102:QMO117 QMO89:QMO100 QMQ102:QMQ117 QMQ89:QMQ100 QMS102:QMS117 QMS89:QMS100 QMU102:QMU117 QMU89:QMU100 QMW102:QMW117 QMW89:QMW100 QMY102:QMY117 QMY89:QMY100 QNA102:QNA117 QNA89:QNA100 QNC102:QNC117 QNC89:QNC100 QNE102:QNE117 QNE89:QNE100 QNG102:QNG117 QNG89:QNG100 QNI102:QNI117 QNI89:QNI100 QNK102:QNK117 QNK89:QNK100 QNM102:QNM117 QNM89:QNM100 QNO102:QNO117 QNO89:QNO100 QNQ102:QNQ117 QNQ89:QNQ100 QNS102:QNS117 QNS89:QNS100 QNU102:QNU117 QNU89:QNU100 QNW102:QNW117 QNW89:QNW100 QNY102:QNY117 QNY89:QNY100 QOA102:QOA117 QOA89:QOA100 QOC102:QOC117 QOC89:QOC100 QOE102:QOE117 QOE89:QOE100 QOG102:QOG117 QOG89:QOG100 QOI102:QOI117 QOI89:QOI100 QOK102:QOK117 QOK89:QOK100 QOM102:QOM117 QOM89:QOM100 QOO102:QOO117 QOO89:QOO100 QOQ102:QOQ117 QOQ89:QOQ100 QOS102:QOS117 QOS89:QOS100 QOU102:QOU117 QOU89:QOU100 QOW102:QOW117 QOW89:QOW100 QOY102:QOY117 QOY89:QOY100 QPA102:QPA117 QPA89:QPA100 QPC102:QPC117 QPC89:QPC100 QPE102:QPE117 QPE89:QPE100 QPG102:QPG117 QPG89:QPG100 QPI102:QPI117 QPI89:QPI100 QPK102:QPK117 QPK89:QPK100 QPM102:QPM117 QPM89:QPM100 QPO102:QPO117 QPO89:QPO100 QPQ102:QPQ117 QPQ89:QPQ100 QPS102:QPS117 QPS89:QPS100 QPU102:QPU117 QPU89:QPU100 QPW102:QPW117 QPW89:QPW100 QPY102:QPY117 QPY89:QPY100 QQA102:QQA117 QQA89:QQA100 QQC102:QQC117 QQC89:QQC100 QQE102:QQE117 QQE89:QQE100 QQG102:QQG117 QQG89:QQG100 QQI102:QQI117 QQI89:QQI100 QQK102:QQK117 QQK89:QQK100 QQM102:QQM117 QQM89:QQM100 QQO102:QQO117 QQO89:QQO100 QQQ102:QQQ117 QQQ89:QQQ100 QQS102:QQS117 QQS89:QQS100 QQU102:QQU117 QQU89:QQU100 QQW102:QQW117 QQW89:QQW100 QQY102:QQY117 QQY89:QQY100 QRA102:QRA117 QRA89:QRA100 QRC102:QRC117 QRC89:QRC100 QRE102:QRE117 QRE89:QRE100 QRG102:QRG117 QRG89:QRG100 QRI102:QRI117 QRI89:QRI100 QRK102:QRK117 QRK89:QRK100 QRM102:QRM117 QRM89:QRM100 QRO102:QRO117 QRO89:QRO100 QRQ102:QRQ117 QRQ89:QRQ100 QRS102:QRS117 QRS89:QRS100 QRU102:QRU117 QRU89:QRU100 QRW102:QRW117 QRW89:QRW100 QRY102:QRY117 QRY89:QRY100 QSA102:QSA117 QSA89:QSA100 QSC102:QSC117 QSC89:QSC100 QSE102:QSE117 QSE89:QSE100 QSG102:QSG117 QSG89:QSG100 QSI102:QSI117 QSI89:QSI100 QSK102:QSK117 QSK89:QSK100 QSM102:QSM117 QSM89:QSM100 QSO102:QSO117 QSO89:QSO100 QSQ102:QSQ117 QSQ89:QSQ100 QSS102:QSS117 QSS89:QSS100 QSU102:QSU117 QSU89:QSU100 QSW102:QSW117 QSW89:QSW100 QSY102:QSY117 QSY89:QSY100 QTA102:QTA117 QTA89:QTA100 QTC102:QTC117 QTC89:QTC100 QTE102:QTE117 QTE89:QTE100 QTG102:QTG117 QTG89:QTG100 QTI102:QTI117 QTI89:QTI100 QTK102:QTK117 QTK89:QTK100 QTM102:QTM117 QTM89:QTM100 QTO102:QTO117 QTO89:QTO100 QTQ102:QTQ117 QTQ89:QTQ100 QTS102:QTS117 QTS89:QTS100 QTU102:QTU117 QTU89:QTU100 QTW102:QTW117 QTW89:QTW100 QTY102:QTY117 QTY89:QTY100 QUA102:QUA117 QUA89:QUA100 QUC102:QUC117 QUC89:QUC100 QUE102:QUE117 QUE89:QUE100 QUG102:QUG117 QUG89:QUG100 QUI102:QUI117 QUI89:QUI100 QUK102:QUK117 QUK89:QUK100 QUM102:QUM117 QUM89:QUM100 QUO102:QUO117 QUO89:QUO100 QUQ102:QUQ117 QUQ89:QUQ100 QUS102:QUS117 QUS89:QUS100 QUU102:QUU117 QUU89:QUU100 QUW102:QUW117 QUW89:QUW100 QUY102:QUY117 QUY89:QUY100 QVA102:QVA117 QVA89:QVA100 QVC102:QVC117 QVC89:QVC100 QVE102:QVE117 QVE89:QVE100 QVG102:QVG117 QVG89:QVG100 QVI102:QVI117 QVI89:QVI100 QVK102:QVK117 QVK89:QVK100 QVM102:QVM117 QVM89:QVM100 QVO102:QVO117 QVO89:QVO100 QVQ102:QVQ117 QVQ89:QVQ100 QVS102:QVS117 QVS89:QVS100 QVU102:QVU117 QVU89:QVU100 QVW102:QVW117 QVW89:QVW100 QVY102:QVY117 QVY89:QVY100 QWA102:QWA117 QWA89:QWA100 QWC102:QWC117 QWC89:QWC100 QWE102:QWE117 QWE89:QWE100 QWG102:QWG117 QWG89:QWG100 QWI102:QWI117 QWI89:QWI100 QWK102:QWK117 QWK89:QWK100 QWM102:QWM117 QWM89:QWM100 QWO102:QWO117 QWO89:QWO100 QWQ102:QWQ117 QWQ89:QWQ100 QWS102:QWS117 QWS89:QWS100 QWU102:QWU117 QWU89:QWU100 QWW102:QWW117 QWW89:QWW100 QWY102:QWY117 QWY89:QWY100 QXA102:QXA117 QXA89:QXA100 QXC102:QXC117 QXC89:QXC100 QXE102:QXE117 QXE89:QXE100 QXG102:QXG117 QXG89:QXG100 QXI102:QXI117 QXI89:QXI100 QXK102:QXK117 QXK89:QXK100 QXM102:QXM117 QXM89:QXM100 QXO102:QXO117 QXO89:QXO100 QXQ102:QXQ117 QXQ89:QXQ100 QXS102:QXS117 QXS89:QXS100 QXU102:QXU117 QXU89:QXU100 QXW102:QXW117 QXW89:QXW100 QXY102:QXY117 QXY89:QXY100 QYA102:QYA117 QYA89:QYA100 QYC102:QYC117 QYC89:QYC100 QYE102:QYE117 QYE89:QYE100 QYG102:QYG117 QYG89:QYG100 QYI102:QYI117 QYI89:QYI100 QYK102:QYK117 QYK89:QYK100 QYM102:QYM117 QYM89:QYM100 QYO102:QYO117 QYO89:QYO100 QYQ102:QYQ117 QYQ89:QYQ100 QYS102:QYS117 QYS89:QYS100 QYU102:QYU117 QYU89:QYU100 QYW102:QYW117 QYW89:QYW100 QYY102:QYY117 QYY89:QYY100 QZA102:QZA117 QZA89:QZA100 QZC102:QZC117 QZC89:QZC100 QZE102:QZE117 QZE89:QZE100 QZG102:QZG117 QZG89:QZG100 QZI102:QZI117 QZI89:QZI100 QZK102:QZK117 QZK89:QZK100 QZM102:QZM117 QZM89:QZM100 QZO102:QZO117 QZO89:QZO100 QZQ102:QZQ117 QZQ89:QZQ100 QZS102:QZS117 QZS89:QZS100 QZU102:QZU117 QZU89:QZU100 QZW102:QZW117 QZW89:QZW100 QZY102:QZY117 QZY89:QZY100 RAA102:RAA117 RAA89:RAA100 RAC102:RAC117 RAC89:RAC100 RAE102:RAE117 RAE89:RAE100 RAG102:RAG117 RAG89:RAG100 RAI102:RAI117 RAI89:RAI100 RAK102:RAK117 RAK89:RAK100 RAM102:RAM117 RAM89:RAM100 RAO102:RAO117 RAO89:RAO100 RAQ102:RAQ117 RAQ89:RAQ100 RAS102:RAS117 RAS89:RAS100 RAU102:RAU117 RAU89:RAU100 RAW102:RAW117 RAW89:RAW100 RAY102:RAY117 RAY89:RAY100 RBA102:RBA117 RBA89:RBA100 RBC102:RBC117 RBC89:RBC100 RBE102:RBE117 RBE89:RBE100 RBG102:RBG117 RBG89:RBG100 RBI102:RBI117 RBI89:RBI100 RBK102:RBK117 RBK89:RBK100 RBM102:RBM117 RBM89:RBM100 RBO102:RBO117 RBO89:RBO100 RBQ102:RBQ117 RBQ89:RBQ100 RBS102:RBS117 RBS89:RBS100 RBU102:RBU117 RBU89:RBU100 RBW102:RBW117 RBW89:RBW100 RBY102:RBY117 RBY89:RBY100 RCA102:RCA117 RCA89:RCA100 RCC102:RCC117 RCC89:RCC100 RCE102:RCE117 RCE89:RCE100 RCG102:RCG117 RCG89:RCG100 RCI102:RCI117 RCI89:RCI100 RCK102:RCK117 RCK89:RCK100 RCM102:RCM117 RCM89:RCM100 RCO102:RCO117 RCO89:RCO100 RCQ102:RCQ117 RCQ89:RCQ100 RCS102:RCS117 RCS89:RCS100 RCU102:RCU117 RCU89:RCU100 RCW102:RCW117 RCW89:RCW100 RCY102:RCY117 RCY89:RCY100 RDA102:RDA117 RDA89:RDA100 RDC102:RDC117 RDC89:RDC100 RDE102:RDE117 RDE89:RDE100 RDG102:RDG117 RDG89:RDG100 RDI102:RDI117 RDI89:RDI100 RDK102:RDK117 RDK89:RDK100 RDM102:RDM117 RDM89:RDM100 RDO102:RDO117 RDO89:RDO100 RDQ102:RDQ117 RDQ89:RDQ100 RDS102:RDS117 RDS89:RDS100 RDU102:RDU117 RDU89:RDU100 RDW102:RDW117 RDW89:RDW100 RDY102:RDY117 RDY89:RDY100 REA102:REA117 REA89:REA100 REC102:REC117 REC89:REC100 REE102:REE117 REE89:REE100 REG102:REG117 REG89:REG100 REI102:REI117 REI89:REI100 REK102:REK117 REK89:REK100 REM102:REM117 REM89:REM100 REO102:REO117 REO89:REO100 REQ102:REQ117 REQ89:REQ100 RES102:RES117 RES89:RES100 REU102:REU117 REU89:REU100 REW102:REW117 REW89:REW100 REY102:REY117 REY89:REY100 RFA102:RFA117 RFA89:RFA100 RFC102:RFC117 RFC89:RFC100 RFE102:RFE117 RFE89:RFE100 RFG102:RFG117 RFG89:RFG100 RFI102:RFI117 RFI89:RFI100 RFK102:RFK117 RFK89:RFK100 RFM102:RFM117 RFM89:RFM100 RFO102:RFO117 RFO89:RFO100 RFQ102:RFQ117 RFQ89:RFQ100 RFS102:RFS117 RFS89:RFS100 RFU102:RFU117 RFU89:RFU100 RFW102:RFW117 RFW89:RFW100 RFY102:RFY117 RFY89:RFY100 RGA102:RGA117 RGA89:RGA100 RGC102:RGC117 RGC89:RGC100 RGE102:RGE117 RGE89:RGE100 RGG102:RGG117 RGG89:RGG100 RGI102:RGI117 RGI89:RGI100 RGK102:RGK117 RGK89:RGK100 RGM102:RGM117 RGM89:RGM100 RGO102:RGO117 RGO89:RGO100 RGQ102:RGQ117 RGQ89:RGQ100 RGS102:RGS117 RGS89:RGS100 RGU102:RGU117 RGU89:RGU100 RGW102:RGW117 RGW89:RGW100 RGY102:RGY117 RGY89:RGY100 RHA102:RHA117 RHA89:RHA100 RHC102:RHC117 RHC89:RHC100 RHE102:RHE117 RHE89:RHE100 RHG102:RHG117 RHG89:RHG100 RHI102:RHI117 RHI89:RHI100 RHK102:RHK117 RHK89:RHK100 RHM102:RHM117 RHM89:RHM100 RHO102:RHO117 RHO89:RHO100 RHQ102:RHQ117 RHQ89:RHQ100 RHS102:RHS117 RHS89:RHS100 RHU102:RHU117 RHU89:RHU100 RHW102:RHW117 RHW89:RHW100 RHY102:RHY117 RHY89:RHY100 RIA102:RIA117 RIA89:RIA100 RIC102:RIC117 RIC89:RIC100 RIE102:RIE117 RIE89:RIE100 RIG102:RIG117 RIG89:RIG100 RII102:RII117 RII89:RII100 RIK102:RIK117 RIK89:RIK100 RIM102:RIM117 RIM89:RIM100 RIO102:RIO117 RIO89:RIO100 RIQ102:RIQ117 RIQ89:RIQ100 RIS102:RIS117 RIS89:RIS100 RIU102:RIU117 RIU89:RIU100 RIW102:RIW117 RIW89:RIW100 RIY102:RIY117 RIY89:RIY100 RJA102:RJA117 RJA89:RJA100 RJC102:RJC117 RJC89:RJC100 RJE102:RJE117 RJE89:RJE100 RJG102:RJG117 RJG89:RJG100 RJI102:RJI117 RJI89:RJI100 RJK102:RJK117 RJK89:RJK100 RJM102:RJM117 RJM89:RJM100 RJO102:RJO117 RJO89:RJO100 RJQ102:RJQ117 RJQ89:RJQ100 RJS102:RJS117 RJS89:RJS100 RJU102:RJU117 RJU89:RJU100 RJW102:RJW117 RJW89:RJW100 RJY102:RJY117 RJY89:RJY100 RKA102:RKA117 RKA89:RKA100 RKC102:RKC117 RKC89:RKC100 RKE102:RKE117 RKE89:RKE100 RKG102:RKG117 RKG89:RKG100 RKI102:RKI117 RKI89:RKI100 RKK102:RKK117 RKK89:RKK100 RKM102:RKM117 RKM89:RKM100 RKO102:RKO117 RKO89:RKO100 RKQ102:RKQ117 RKQ89:RKQ100 RKS102:RKS117 RKS89:RKS100 RKU102:RKU117 RKU89:RKU100 RKW102:RKW117 RKW89:RKW100 RKY102:RKY117 RKY89:RKY100 RLA102:RLA117 RLA89:RLA100 RLC102:RLC117 RLC89:RLC100 RLE102:RLE117 RLE89:RLE100 RLG102:RLG117 RLG89:RLG100 RLI102:RLI117 RLI89:RLI100 RLK102:RLK117 RLK89:RLK100 RLM102:RLM117 RLM89:RLM100 RLO102:RLO117 RLO89:RLO100 RLQ102:RLQ117 RLQ89:RLQ100 RLS102:RLS117 RLS89:RLS100 RLU102:RLU117 RLU89:RLU100 RLW102:RLW117 RLW89:RLW100 RLY102:RLY117 RLY89:RLY100 RMA102:RMA117 RMA89:RMA100 RMC102:RMC117 RMC89:RMC100 RME102:RME117 RME89:RME100 RMG102:RMG117 RMG89:RMG100 RMI102:RMI117 RMI89:RMI100 RMK102:RMK117 RMK89:RMK100 RMM102:RMM117 RMM89:RMM100 RMO102:RMO117 RMO89:RMO100 RMQ102:RMQ117 RMQ89:RMQ100 RMS102:RMS117 RMS89:RMS100 RMU102:RMU117 RMU89:RMU100 RMW102:RMW117 RMW89:RMW100 RMY102:RMY117 RMY89:RMY100 RNA102:RNA117 RNA89:RNA100 RNC102:RNC117 RNC89:RNC100 RNE102:RNE117 RNE89:RNE100 RNG102:RNG117 RNG89:RNG100 RNI102:RNI117 RNI89:RNI100 RNK102:RNK117 RNK89:RNK100 RNM102:RNM117 RNM89:RNM100 RNO102:RNO117 RNO89:RNO100 RNQ102:RNQ117 RNQ89:RNQ100 RNS102:RNS117 RNS89:RNS100 RNU102:RNU117 RNU89:RNU100 RNW102:RNW117 RNW89:RNW100 RNY102:RNY117 RNY89:RNY100 ROA102:ROA117 ROA89:ROA100 ROC102:ROC117 ROC89:ROC100 ROE102:ROE117 ROE89:ROE100 ROG102:ROG117 ROG89:ROG100 ROI102:ROI117 ROI89:ROI100 ROK102:ROK117 ROK89:ROK100 ROM102:ROM117 ROM89:ROM100 ROO102:ROO117 ROO89:ROO100 ROQ102:ROQ117 ROQ89:ROQ100 ROS102:ROS117 ROS89:ROS100 ROU102:ROU117 ROU89:ROU100 ROW102:ROW117 ROW89:ROW100 ROY102:ROY117 ROY89:ROY100 RPA102:RPA117 RPA89:RPA100 RPC102:RPC117 RPC89:RPC100 RPE102:RPE117 RPE89:RPE100 RPG102:RPG117 RPG89:RPG100 RPI102:RPI117 RPI89:RPI100 RPK102:RPK117 RPK89:RPK100 RPM102:RPM117 RPM89:RPM100 RPO102:RPO117 RPO89:RPO100 RPQ102:RPQ117 RPQ89:RPQ100 RPS102:RPS117 RPS89:RPS100 RPU102:RPU117 RPU89:RPU100 RPW102:RPW117 RPW89:RPW100 RPY102:RPY117 RPY89:RPY100 RQA102:RQA117 RQA89:RQA100 RQC102:RQC117 RQC89:RQC100 RQE102:RQE117 RQE89:RQE100 RQG102:RQG117 RQG89:RQG100 RQI102:RQI117 RQI89:RQI100 RQK102:RQK117 RQK89:RQK100 RQM102:RQM117 RQM89:RQM100 RQO102:RQO117 RQO89:RQO100 RQQ102:RQQ117 RQQ89:RQQ100 RQS102:RQS117 RQS89:RQS100 RQU102:RQU117 RQU89:RQU100 RQW102:RQW117 RQW89:RQW100 RQY102:RQY117 RQY89:RQY100 RRA102:RRA117 RRA89:RRA100 RRC102:RRC117 RRC89:RRC100 RRE102:RRE117 RRE89:RRE100 RRG102:RRG117 RRG89:RRG100 RRI102:RRI117 RRI89:RRI100 RRK102:RRK117 RRK89:RRK100 RRM102:RRM117 RRM89:RRM100 RRO102:RRO117 RRO89:RRO100 RRQ102:RRQ117 RRQ89:RRQ100 RRS102:RRS117 RRS89:RRS100 RRU102:RRU117 RRU89:RRU100 RRW102:RRW117 RRW89:RRW100 RRY102:RRY117 RRY89:RRY100 RSA102:RSA117 RSA89:RSA100 RSC102:RSC117 RSC89:RSC100 RSE102:RSE117 RSE89:RSE100 RSG102:RSG117 RSG89:RSG100 RSI102:RSI117 RSI89:RSI100 RSK102:RSK117 RSK89:RSK100 RSM102:RSM117 RSM89:RSM100 RSO102:RSO117 RSO89:RSO100 RSQ102:RSQ117 RSQ89:RSQ100 RSS102:RSS117 RSS89:RSS100 RSU102:RSU117 RSU89:RSU100 RSW102:RSW117 RSW89:RSW100 RSY102:RSY117 RSY89:RSY100 RTA102:RTA117 RTA89:RTA100 RTC102:RTC117 RTC89:RTC100 RTE102:RTE117 RTE89:RTE100 RTG102:RTG117 RTG89:RTG100 RTI102:RTI117 RTI89:RTI100 RTK102:RTK117 RTK89:RTK100 RTM102:RTM117 RTM89:RTM100 RTO102:RTO117 RTO89:RTO100 RTQ102:RTQ117 RTQ89:RTQ100 RTS102:RTS117 RTS89:RTS100 RTU102:RTU117 RTU89:RTU100 RTW102:RTW117 RTW89:RTW100 RTY102:RTY117 RTY89:RTY100 RUA102:RUA117 RUA89:RUA100 RUC102:RUC117 RUC89:RUC100 RUE102:RUE117 RUE89:RUE100 RUG102:RUG117 RUG89:RUG100 RUI102:RUI117 RUI89:RUI100 RUK102:RUK117 RUK89:RUK100 RUM102:RUM117 RUM89:RUM100 RUO102:RUO117 RUO89:RUO100 RUQ102:RUQ117 RUQ89:RUQ100 RUS102:RUS117 RUS89:RUS100 RUU102:RUU117 RUU89:RUU100 RUW102:RUW117 RUW89:RUW100 RUY102:RUY117 RUY89:RUY100 RVA102:RVA117 RVA89:RVA100 RVC102:RVC117 RVC89:RVC100 RVE102:RVE117 RVE89:RVE100 RVG102:RVG117 RVG89:RVG100 RVI102:RVI117 RVI89:RVI100 RVK102:RVK117 RVK89:RVK100 RVM102:RVM117 RVM89:RVM100 RVO102:RVO117 RVO89:RVO100 RVQ102:RVQ117 RVQ89:RVQ100 RVS102:RVS117 RVS89:RVS100 RVU102:RVU117 RVU89:RVU100 RVW102:RVW117 RVW89:RVW100 RVY102:RVY117 RVY89:RVY100 RWA102:RWA117 RWA89:RWA100 RWC102:RWC117 RWC89:RWC100 RWE102:RWE117 RWE89:RWE100 RWG102:RWG117 RWG89:RWG100 RWI102:RWI117 RWI89:RWI100 RWK102:RWK117 RWK89:RWK100 RWM102:RWM117 RWM89:RWM100 RWO102:RWO117 RWO89:RWO100 RWQ102:RWQ117 RWQ89:RWQ100 RWS102:RWS117 RWS89:RWS100 RWU102:RWU117 RWU89:RWU100 RWW102:RWW117 RWW89:RWW100 RWY102:RWY117 RWY89:RWY100 RXA102:RXA117 RXA89:RXA100 RXC102:RXC117 RXC89:RXC100 RXE102:RXE117 RXE89:RXE100 RXG102:RXG117 RXG89:RXG100 RXI102:RXI117 RXI89:RXI100 RXK102:RXK117 RXK89:RXK100 RXM102:RXM117 RXM89:RXM100 RXO102:RXO117 RXO89:RXO100 RXQ102:RXQ117 RXQ89:RXQ100 RXS102:RXS117 RXS89:RXS100 RXU102:RXU117 RXU89:RXU100 RXW102:RXW117 RXW89:RXW100 RXY102:RXY117 RXY89:RXY100 RYA102:RYA117 RYA89:RYA100 RYC102:RYC117 RYC89:RYC100 RYE102:RYE117 RYE89:RYE100 RYG102:RYG117 RYG89:RYG100 RYI102:RYI117 RYI89:RYI100 RYK102:RYK117 RYK89:RYK100 RYM102:RYM117 RYM89:RYM100 RYO102:RYO117 RYO89:RYO100 RYQ102:RYQ117 RYQ89:RYQ100 RYS102:RYS117 RYS89:RYS100 RYU102:RYU117 RYU89:RYU100 RYW102:RYW117 RYW89:RYW100 RYY102:RYY117 RYY89:RYY100 RZA102:RZA117 RZA89:RZA100 RZC102:RZC117 RZC89:RZC100 RZE102:RZE117 RZE89:RZE100 RZG102:RZG117 RZG89:RZG100 RZI102:RZI117 RZI89:RZI100 RZK102:RZK117 RZK89:RZK100 RZM102:RZM117 RZM89:RZM100 RZO102:RZO117 RZO89:RZO100 RZQ102:RZQ117 RZQ89:RZQ100 RZS102:RZS117 RZS89:RZS100 RZU102:RZU117 RZU89:RZU100 RZW102:RZW117 RZW89:RZW100 RZY102:RZY117 RZY89:RZY100 SAA102:SAA117 SAA89:SAA100 SAC102:SAC117 SAC89:SAC100 SAE102:SAE117 SAE89:SAE100 SAG102:SAG117 SAG89:SAG100 SAI102:SAI117 SAI89:SAI100 SAK102:SAK117 SAK89:SAK100 SAM102:SAM117 SAM89:SAM100 SAO102:SAO117 SAO89:SAO100 SAQ102:SAQ117 SAQ89:SAQ100 SAS102:SAS117 SAS89:SAS100 SAU102:SAU117 SAU89:SAU100 SAW102:SAW117 SAW89:SAW100 SAY102:SAY117 SAY89:SAY100 SBA102:SBA117 SBA89:SBA100 SBC102:SBC117 SBC89:SBC100 SBE102:SBE117 SBE89:SBE100 SBG102:SBG117 SBG89:SBG100 SBI102:SBI117 SBI89:SBI100 SBK102:SBK117 SBK89:SBK100 SBM102:SBM117 SBM89:SBM100 SBO102:SBO117 SBO89:SBO100 SBQ102:SBQ117 SBQ89:SBQ100 SBS102:SBS117 SBS89:SBS100 SBU102:SBU117 SBU89:SBU100 SBW102:SBW117 SBW89:SBW100 SBY102:SBY117 SBY89:SBY100 SCA102:SCA117 SCA89:SCA100 SCC102:SCC117 SCC89:SCC100 SCE102:SCE117 SCE89:SCE100 SCG102:SCG117 SCG89:SCG100 SCI102:SCI117 SCI89:SCI100 SCK102:SCK117 SCK89:SCK100 SCM102:SCM117 SCM89:SCM100 SCO102:SCO117 SCO89:SCO100 SCQ102:SCQ117 SCQ89:SCQ100 SCS102:SCS117 SCS89:SCS100 SCU102:SCU117 SCU89:SCU100 SCW102:SCW117 SCW89:SCW100 SCY102:SCY117 SCY89:SCY100 SDA102:SDA117 SDA89:SDA100 SDC102:SDC117 SDC89:SDC100 SDE102:SDE117 SDE89:SDE100 SDG102:SDG117 SDG89:SDG100 SDI102:SDI117 SDI89:SDI100 SDK102:SDK117 SDK89:SDK100 SDM102:SDM117 SDM89:SDM100 SDO102:SDO117 SDO89:SDO100 SDQ102:SDQ117 SDQ89:SDQ100 SDS102:SDS117 SDS89:SDS100 SDU102:SDU117 SDU89:SDU100 SDW102:SDW117 SDW89:SDW100 SDY102:SDY117 SDY89:SDY100 SEA102:SEA117 SEA89:SEA100 SEC102:SEC117 SEC89:SEC100 SEE102:SEE117 SEE89:SEE100 SEG102:SEG117 SEG89:SEG100 SEI102:SEI117 SEI89:SEI100 SEK102:SEK117 SEK89:SEK100 SEM102:SEM117 SEM89:SEM100 SEO102:SEO117 SEO89:SEO100 SEQ102:SEQ117 SEQ89:SEQ100 SES102:SES117 SES89:SES100 SEU102:SEU117 SEU89:SEU100 SEW102:SEW117 SEW89:SEW100 SEY102:SEY117 SEY89:SEY100 SFA102:SFA117 SFA89:SFA100 SFC102:SFC117 SFC89:SFC100 SFE102:SFE117 SFE89:SFE100 SFG102:SFG117 SFG89:SFG100 SFI102:SFI117 SFI89:SFI100 SFK102:SFK117 SFK89:SFK100 SFM102:SFM117 SFM89:SFM100 SFO102:SFO117 SFO89:SFO100 SFQ102:SFQ117 SFQ89:SFQ100 SFS102:SFS117 SFS89:SFS100 SFU102:SFU117 SFU89:SFU100 SFW102:SFW117 SFW89:SFW100 SFY102:SFY117 SFY89:SFY100 SGA102:SGA117 SGA89:SGA100 SGC102:SGC117 SGC89:SGC100 SGE102:SGE117 SGE89:SGE100 SGG102:SGG117 SGG89:SGG100 SGI102:SGI117 SGI89:SGI100 SGK102:SGK117 SGK89:SGK100 SGM102:SGM117 SGM89:SGM100 SGO102:SGO117 SGO89:SGO100 SGQ102:SGQ117 SGQ89:SGQ100 SGS102:SGS117 SGS89:SGS100 SGU102:SGU117 SGU89:SGU100 SGW102:SGW117 SGW89:SGW100 SGY102:SGY117 SGY89:SGY100 SHA102:SHA117 SHA89:SHA100 SHC102:SHC117 SHC89:SHC100 SHE102:SHE117 SHE89:SHE100 SHG102:SHG117 SHG89:SHG100 SHI102:SHI117 SHI89:SHI100 SHK102:SHK117 SHK89:SHK100 SHM102:SHM117 SHM89:SHM100 SHO102:SHO117 SHO89:SHO100 SHQ102:SHQ117 SHQ89:SHQ100 SHS102:SHS117 SHS89:SHS100 SHU102:SHU117 SHU89:SHU100 SHW102:SHW117 SHW89:SHW100 SHY102:SHY117 SHY89:SHY100 SIA102:SIA117 SIA89:SIA100 SIC102:SIC117 SIC89:SIC100 SIE102:SIE117 SIE89:SIE100 SIG102:SIG117 SIG89:SIG100 SII102:SII117 SII89:SII100 SIK102:SIK117 SIK89:SIK100 SIM102:SIM117 SIM89:SIM100 SIO102:SIO117 SIO89:SIO100 SIQ102:SIQ117 SIQ89:SIQ100 SIS102:SIS117 SIS89:SIS100 SIU102:SIU117 SIU89:SIU100 SIW102:SIW117 SIW89:SIW100 SIY102:SIY117 SIY89:SIY100 SJA102:SJA117 SJA89:SJA100 SJC102:SJC117 SJC89:SJC100 SJE102:SJE117 SJE89:SJE100 SJG102:SJG117 SJG89:SJG100 SJI102:SJI117 SJI89:SJI100 SJK102:SJK117 SJK89:SJK100 SJM102:SJM117 SJM89:SJM100 SJO102:SJO117 SJO89:SJO100 SJQ102:SJQ117 SJQ89:SJQ100 SJS102:SJS117 SJS89:SJS100 SJU102:SJU117 SJU89:SJU100 SJW102:SJW117 SJW89:SJW100 SJY102:SJY117 SJY89:SJY100 SKA102:SKA117 SKA89:SKA100 SKC102:SKC117 SKC89:SKC100 SKE102:SKE117 SKE89:SKE100 SKG102:SKG117 SKG89:SKG100 SKI102:SKI117 SKI89:SKI100 SKK102:SKK117 SKK89:SKK100 SKM102:SKM117 SKM89:SKM100 SKO102:SKO117 SKO89:SKO100 SKQ102:SKQ117 SKQ89:SKQ100 SKS102:SKS117 SKS89:SKS100 SKU102:SKU117 SKU89:SKU100 SKW102:SKW117 SKW89:SKW100 SKY102:SKY117 SKY89:SKY100 SLA102:SLA117 SLA89:SLA100 SLC102:SLC117 SLC89:SLC100 SLE102:SLE117 SLE89:SLE100 SLG102:SLG117 SLG89:SLG100 SLI102:SLI117 SLI89:SLI100 SLK102:SLK117 SLK89:SLK100 SLM102:SLM117 SLM89:SLM100 SLO102:SLO117 SLO89:SLO100 SLQ102:SLQ117 SLQ89:SLQ100 SLS102:SLS117 SLS89:SLS100 SLU102:SLU117 SLU89:SLU100 SLW102:SLW117 SLW89:SLW100 SLY102:SLY117 SLY89:SLY100 SMA102:SMA117 SMA89:SMA100 SMC102:SMC117 SMC89:SMC100 SME102:SME117 SME89:SME100 SMG102:SMG117 SMG89:SMG100 SMI102:SMI117 SMI89:SMI100 SMK102:SMK117 SMK89:SMK100 SMM102:SMM117 SMM89:SMM100 SMO102:SMO117 SMO89:SMO100 SMQ102:SMQ117 SMQ89:SMQ100 SMS102:SMS117 SMS89:SMS100 SMU102:SMU117 SMU89:SMU100 SMW102:SMW117 SMW89:SMW100 SMY102:SMY117 SMY89:SMY100 SNA102:SNA117 SNA89:SNA100 SNC102:SNC117 SNC89:SNC100 SNE102:SNE117 SNE89:SNE100 SNG102:SNG117 SNG89:SNG100 SNI102:SNI117 SNI89:SNI100 SNK102:SNK117 SNK89:SNK100 SNM102:SNM117 SNM89:SNM100 SNO102:SNO117 SNO89:SNO100 SNQ102:SNQ117 SNQ89:SNQ100 SNS102:SNS117 SNS89:SNS100 SNU102:SNU117 SNU89:SNU100 SNW102:SNW117 SNW89:SNW100 SNY102:SNY117 SNY89:SNY100 SOA102:SOA117 SOA89:SOA100 SOC102:SOC117 SOC89:SOC100 SOE102:SOE117 SOE89:SOE100 SOG102:SOG117 SOG89:SOG100 SOI102:SOI117 SOI89:SOI100 SOK102:SOK117 SOK89:SOK100 SOM102:SOM117 SOM89:SOM100 SOO102:SOO117 SOO89:SOO100 SOQ102:SOQ117 SOQ89:SOQ100 SOS102:SOS117 SOS89:SOS100 SOU102:SOU117 SOU89:SOU100 SOW102:SOW117 SOW89:SOW100 SOY102:SOY117 SOY89:SOY100 SPA102:SPA117 SPA89:SPA100 SPC102:SPC117 SPC89:SPC100 SPE102:SPE117 SPE89:SPE100 SPG102:SPG117 SPG89:SPG100 SPI102:SPI117 SPI89:SPI100 SPK102:SPK117 SPK89:SPK100 SPM102:SPM117 SPM89:SPM100 SPO102:SPO117 SPO89:SPO100 SPQ102:SPQ117 SPQ89:SPQ100 SPS102:SPS117 SPS89:SPS100 SPU102:SPU117 SPU89:SPU100 SPW102:SPW117 SPW89:SPW100 SPY102:SPY117 SPY89:SPY100 SQA102:SQA117 SQA89:SQA100 SQC102:SQC117 SQC89:SQC100 SQE102:SQE117 SQE89:SQE100 SQG102:SQG117 SQG89:SQG100 SQI102:SQI117 SQI89:SQI100 SQK102:SQK117 SQK89:SQK100 SQM102:SQM117 SQM89:SQM100 SQO102:SQO117 SQO89:SQO100 SQQ102:SQQ117 SQQ89:SQQ100 SQS102:SQS117 SQS89:SQS100 SQU102:SQU117 SQU89:SQU100 SQW102:SQW117 SQW89:SQW100 SQY102:SQY117 SQY89:SQY100 SRA102:SRA117 SRA89:SRA100 SRC102:SRC117 SRC89:SRC100 SRE102:SRE117 SRE89:SRE100 SRG102:SRG117 SRG89:SRG100 SRI102:SRI117 SRI89:SRI100 SRK102:SRK117 SRK89:SRK100 SRM102:SRM117 SRM89:SRM100 SRO102:SRO117 SRO89:SRO100 SRQ102:SRQ117 SRQ89:SRQ100 SRS102:SRS117 SRS89:SRS100 SRU102:SRU117 SRU89:SRU100 SRW102:SRW117 SRW89:SRW100 SRY102:SRY117 SRY89:SRY100 SSA102:SSA117 SSA89:SSA100 SSC102:SSC117 SSC89:SSC100 SSE102:SSE117 SSE89:SSE100 SSG102:SSG117 SSG89:SSG100 SSI102:SSI117 SSI89:SSI100 SSK102:SSK117 SSK89:SSK100 SSM102:SSM117 SSM89:SSM100 SSO102:SSO117 SSO89:SSO100 SSQ102:SSQ117 SSQ89:SSQ100 SSS102:SSS117 SSS89:SSS100 SSU102:SSU117 SSU89:SSU100 SSW102:SSW117 SSW89:SSW100 SSY102:SSY117 SSY89:SSY100 STA102:STA117 STA89:STA100 STC102:STC117 STC89:STC100 STE102:STE117 STE89:STE100 STG102:STG117 STG89:STG100 STI102:STI117 STI89:STI100 STK102:STK117 STK89:STK100 STM102:STM117 STM89:STM100 STO102:STO117 STO89:STO100 STQ102:STQ117 STQ89:STQ100 STS102:STS117 STS89:STS100 STU102:STU117 STU89:STU100 STW102:STW117 STW89:STW100 STY102:STY117 STY89:STY100 SUA102:SUA117 SUA89:SUA100 SUC102:SUC117 SUC89:SUC100 SUE102:SUE117 SUE89:SUE100 SUG102:SUG117 SUG89:SUG100 SUI102:SUI117 SUI89:SUI100 SUK102:SUK117 SUK89:SUK100 SUM102:SUM117 SUM89:SUM100 SUO102:SUO117 SUO89:SUO100 SUQ102:SUQ117 SUQ89:SUQ100 SUS102:SUS117 SUS89:SUS100 SUU102:SUU117 SUU89:SUU100 SUW102:SUW117 SUW89:SUW100 SUY102:SUY117 SUY89:SUY100 SVA102:SVA117 SVA89:SVA100 SVC102:SVC117 SVC89:SVC100 SVE102:SVE117 SVE89:SVE100 SVG102:SVG117 SVG89:SVG100 SVI102:SVI117 SVI89:SVI100 SVK102:SVK117 SVK89:SVK100 SVM102:SVM117 SVM89:SVM100 SVO102:SVO117 SVO89:SVO100 SVQ102:SVQ117 SVQ89:SVQ100 SVS102:SVS117 SVS89:SVS100 SVU102:SVU117 SVU89:SVU100 SVW102:SVW117 SVW89:SVW100 SVY102:SVY117 SVY89:SVY100 SWA102:SWA117 SWA89:SWA100 SWC102:SWC117 SWC89:SWC100 SWE102:SWE117 SWE89:SWE100 SWG102:SWG117 SWG89:SWG100 SWI102:SWI117 SWI89:SWI100 SWK102:SWK117 SWK89:SWK100 SWM102:SWM117 SWM89:SWM100 SWO102:SWO117 SWO89:SWO100 SWQ102:SWQ117 SWQ89:SWQ100 SWS102:SWS117 SWS89:SWS100 SWU102:SWU117 SWU89:SWU100 SWW102:SWW117 SWW89:SWW100 SWY102:SWY117 SWY89:SWY100 SXA102:SXA117 SXA89:SXA100 SXC102:SXC117 SXC89:SXC100 SXE102:SXE117 SXE89:SXE100 SXG102:SXG117 SXG89:SXG100 SXI102:SXI117 SXI89:SXI100 SXK102:SXK117 SXK89:SXK100 SXM102:SXM117 SXM89:SXM100 SXO102:SXO117 SXO89:SXO100 SXQ102:SXQ117 SXQ89:SXQ100 SXS102:SXS117 SXS89:SXS100 SXU102:SXU117 SXU89:SXU100 SXW102:SXW117 SXW89:SXW100 SXY102:SXY117 SXY89:SXY100 SYA102:SYA117 SYA89:SYA100 SYC102:SYC117 SYC89:SYC100 SYE102:SYE117 SYE89:SYE100 SYG102:SYG117 SYG89:SYG100 SYI102:SYI117 SYI89:SYI100 SYK102:SYK117 SYK89:SYK100 SYM102:SYM117 SYM89:SYM100 SYO102:SYO117 SYO89:SYO100 SYQ102:SYQ117 SYQ89:SYQ100 SYS102:SYS117 SYS89:SYS100 SYU102:SYU117 SYU89:SYU100 SYW102:SYW117 SYW89:SYW100 SYY102:SYY117 SYY89:SYY100 SZA102:SZA117 SZA89:SZA100 SZC102:SZC117 SZC89:SZC100 SZE102:SZE117 SZE89:SZE100 SZG102:SZG117 SZG89:SZG100 SZI102:SZI117 SZI89:SZI100 SZK102:SZK117 SZK89:SZK100 SZM102:SZM117 SZM89:SZM100 SZO102:SZO117 SZO89:SZO100 SZQ102:SZQ117 SZQ89:SZQ100 SZS102:SZS117 SZS89:SZS100 SZU102:SZU117 SZU89:SZU100 SZW102:SZW117 SZW89:SZW100 SZY102:SZY117 SZY89:SZY100 TAA102:TAA117 TAA89:TAA100 TAC102:TAC117 TAC89:TAC100 TAE102:TAE117 TAE89:TAE100 TAG102:TAG117 TAG89:TAG100 TAI102:TAI117 TAI89:TAI100 TAK102:TAK117 TAK89:TAK100 TAM102:TAM117 TAM89:TAM100 TAO102:TAO117 TAO89:TAO100 TAQ102:TAQ117 TAQ89:TAQ100 TAS102:TAS117 TAS89:TAS100 TAU102:TAU117 TAU89:TAU100 TAW102:TAW117 TAW89:TAW100 TAY102:TAY117 TAY89:TAY100 TBA102:TBA117 TBA89:TBA100 TBC102:TBC117 TBC89:TBC100 TBE102:TBE117 TBE89:TBE100 TBG102:TBG117 TBG89:TBG100 TBI102:TBI117 TBI89:TBI100 TBK102:TBK117 TBK89:TBK100 TBM102:TBM117 TBM89:TBM100 TBO102:TBO117 TBO89:TBO100 TBQ102:TBQ117 TBQ89:TBQ100 TBS102:TBS117 TBS89:TBS100 TBU102:TBU117 TBU89:TBU100 TBW102:TBW117 TBW89:TBW100 TBY102:TBY117 TBY89:TBY100 TCA102:TCA117 TCA89:TCA100 TCC102:TCC117 TCC89:TCC100 TCE102:TCE117 TCE89:TCE100 TCG102:TCG117 TCG89:TCG100 TCI102:TCI117 TCI89:TCI100 TCK102:TCK117 TCK89:TCK100 TCM102:TCM117 TCM89:TCM100 TCO102:TCO117 TCO89:TCO100 TCQ102:TCQ117 TCQ89:TCQ100 TCS102:TCS117 TCS89:TCS100 TCU102:TCU117 TCU89:TCU100 TCW102:TCW117 TCW89:TCW100 TCY102:TCY117 TCY89:TCY100 TDA102:TDA117 TDA89:TDA100 TDC102:TDC117 TDC89:TDC100 TDE102:TDE117 TDE89:TDE100 TDG102:TDG117 TDG89:TDG100 TDI102:TDI117 TDI89:TDI100 TDK102:TDK117 TDK89:TDK100 TDM102:TDM117 TDM89:TDM100 TDO102:TDO117 TDO89:TDO100 TDQ102:TDQ117 TDQ89:TDQ100 TDS102:TDS117 TDS89:TDS100 TDU102:TDU117 TDU89:TDU100 TDW102:TDW117 TDW89:TDW100 TDY102:TDY117 TDY89:TDY100 TEA102:TEA117 TEA89:TEA100 TEC102:TEC117 TEC89:TEC100 TEE102:TEE117 TEE89:TEE100 TEG102:TEG117 TEG89:TEG100 TEI102:TEI117 TEI89:TEI100 TEK102:TEK117 TEK89:TEK100 TEM102:TEM117 TEM89:TEM100 TEO102:TEO117 TEO89:TEO100 TEQ102:TEQ117 TEQ89:TEQ100 TES102:TES117 TES89:TES100 TEU102:TEU117 TEU89:TEU100 TEW102:TEW117 TEW89:TEW100 TEY102:TEY117 TEY89:TEY100 TFA102:TFA117 TFA89:TFA100 TFC102:TFC117 TFC89:TFC100 TFE102:TFE117 TFE89:TFE100 TFG102:TFG117 TFG89:TFG100 TFI102:TFI117 TFI89:TFI100 TFK102:TFK117 TFK89:TFK100 TFM102:TFM117 TFM89:TFM100 TFO102:TFO117 TFO89:TFO100 TFQ102:TFQ117 TFQ89:TFQ100 TFS102:TFS117 TFS89:TFS100 TFU102:TFU117 TFU89:TFU100 TFW102:TFW117 TFW89:TFW100 TFY102:TFY117 TFY89:TFY100 TGA102:TGA117 TGA89:TGA100 TGC102:TGC117 TGC89:TGC100 TGE102:TGE117 TGE89:TGE100 TGG102:TGG117 TGG89:TGG100 TGI102:TGI117 TGI89:TGI100 TGK102:TGK117 TGK89:TGK100 TGM102:TGM117 TGM89:TGM100 TGO102:TGO117 TGO89:TGO100 TGQ102:TGQ117 TGQ89:TGQ100 TGS102:TGS117 TGS89:TGS100 TGU102:TGU117 TGU89:TGU100 TGW102:TGW117 TGW89:TGW100 TGY102:TGY117 TGY89:TGY100 THA102:THA117 THA89:THA100 THC102:THC117 THC89:THC100 THE102:THE117 THE89:THE100 THG102:THG117 THG89:THG100 THI102:THI117 THI89:THI100 THK102:THK117 THK89:THK100 THM102:THM117 THM89:THM100 THO102:THO117 THO89:THO100 THQ102:THQ117 THQ89:THQ100 THS102:THS117 THS89:THS100 THU102:THU117 THU89:THU100 THW102:THW117 THW89:THW100 THY102:THY117 THY89:THY100 TIA102:TIA117 TIA89:TIA100 TIC102:TIC117 TIC89:TIC100 TIE102:TIE117 TIE89:TIE100 TIG102:TIG117 TIG89:TIG100 TII102:TII117 TII89:TII100 TIK102:TIK117 TIK89:TIK100 TIM102:TIM117 TIM89:TIM100 TIO102:TIO117 TIO89:TIO100 TIQ102:TIQ117 TIQ89:TIQ100 TIS102:TIS117 TIS89:TIS100 TIU102:TIU117 TIU89:TIU100 TIW102:TIW117 TIW89:TIW100 TIY102:TIY117 TIY89:TIY100 TJA102:TJA117 TJA89:TJA100 TJC102:TJC117 TJC89:TJC100 TJE102:TJE117 TJE89:TJE100 TJG102:TJG117 TJG89:TJG100 TJI102:TJI117 TJI89:TJI100 TJK102:TJK117 TJK89:TJK100 TJM102:TJM117 TJM89:TJM100 TJO102:TJO117 TJO89:TJO100 TJQ102:TJQ117 TJQ89:TJQ100 TJS102:TJS117 TJS89:TJS100 TJU102:TJU117 TJU89:TJU100 TJW102:TJW117 TJW89:TJW100 TJY102:TJY117 TJY89:TJY100 TKA102:TKA117 TKA89:TKA100 TKC102:TKC117 TKC89:TKC100 TKE102:TKE117 TKE89:TKE100 TKG102:TKG117 TKG89:TKG100 TKI102:TKI117 TKI89:TKI100 TKK102:TKK117 TKK89:TKK100 TKM102:TKM117 TKM89:TKM100 TKO102:TKO117 TKO89:TKO100 TKQ102:TKQ117 TKQ89:TKQ100 TKS102:TKS117 TKS89:TKS100 TKU102:TKU117 TKU89:TKU100 TKW102:TKW117 TKW89:TKW100 TKY102:TKY117 TKY89:TKY100 TLA102:TLA117 TLA89:TLA100 TLC102:TLC117 TLC89:TLC100 TLE102:TLE117 TLE89:TLE100 TLG102:TLG117 TLG89:TLG100 TLI102:TLI117 TLI89:TLI100 TLK102:TLK117 TLK89:TLK100 TLM102:TLM117 TLM89:TLM100 TLO102:TLO117 TLO89:TLO100 TLQ102:TLQ117 TLQ89:TLQ100 TLS102:TLS117 TLS89:TLS100 TLU102:TLU117 TLU89:TLU100 TLW102:TLW117 TLW89:TLW100 TLY102:TLY117 TLY89:TLY100 TMA102:TMA117 TMA89:TMA100 TMC102:TMC117 TMC89:TMC100 TME102:TME117 TME89:TME100 TMG102:TMG117 TMG89:TMG100 TMI102:TMI117 TMI89:TMI100 TMK102:TMK117 TMK89:TMK100 TMM102:TMM117 TMM89:TMM100 TMO102:TMO117 TMO89:TMO100 TMQ102:TMQ117 TMQ89:TMQ100 TMS102:TMS117 TMS89:TMS100 TMU102:TMU117 TMU89:TMU100 TMW102:TMW117 TMW89:TMW100 TMY102:TMY117 TMY89:TMY100 TNA102:TNA117 TNA89:TNA100 TNC102:TNC117 TNC89:TNC100 TNE102:TNE117 TNE89:TNE100 TNG102:TNG117 TNG89:TNG100 TNI102:TNI117 TNI89:TNI100 TNK102:TNK117 TNK89:TNK100 TNM102:TNM117 TNM89:TNM100 TNO102:TNO117 TNO89:TNO100 TNQ102:TNQ117 TNQ89:TNQ100 TNS102:TNS117 TNS89:TNS100 TNU102:TNU117 TNU89:TNU100 TNW102:TNW117 TNW89:TNW100 TNY102:TNY117 TNY89:TNY100 TOA102:TOA117 TOA89:TOA100 TOC102:TOC117 TOC89:TOC100 TOE102:TOE117 TOE89:TOE100 TOG102:TOG117 TOG89:TOG100 TOI102:TOI117 TOI89:TOI100 TOK102:TOK117 TOK89:TOK100 TOM102:TOM117 TOM89:TOM100 TOO102:TOO117 TOO89:TOO100 TOQ102:TOQ117 TOQ89:TOQ100 TOS102:TOS117 TOS89:TOS100 TOU102:TOU117 TOU89:TOU100 TOW102:TOW117 TOW89:TOW100 TOY102:TOY117 TOY89:TOY100 TPA102:TPA117 TPA89:TPA100 TPC102:TPC117 TPC89:TPC100 TPE102:TPE117 TPE89:TPE100 TPG102:TPG117 TPG89:TPG100 TPI102:TPI117 TPI89:TPI100 TPK102:TPK117 TPK89:TPK100 TPM102:TPM117 TPM89:TPM100 TPO102:TPO117 TPO89:TPO100 TPQ102:TPQ117 TPQ89:TPQ100 TPS102:TPS117 TPS89:TPS100 TPU102:TPU117 TPU89:TPU100 TPW102:TPW117 TPW89:TPW100 TPY102:TPY117 TPY89:TPY100 TQA102:TQA117 TQA89:TQA100 TQC102:TQC117 TQC89:TQC100 TQE102:TQE117 TQE89:TQE100 TQG102:TQG117 TQG89:TQG100 TQI102:TQI117 TQI89:TQI100 TQK102:TQK117 TQK89:TQK100 TQM102:TQM117 TQM89:TQM100 TQO102:TQO117 TQO89:TQO100 TQQ102:TQQ117 TQQ89:TQQ100 TQS102:TQS117 TQS89:TQS100 TQU102:TQU117 TQU89:TQU100 TQW102:TQW117 TQW89:TQW100 TQY102:TQY117 TQY89:TQY100 TRA102:TRA117 TRA89:TRA100 TRC102:TRC117 TRC89:TRC100 TRE102:TRE117 TRE89:TRE100 TRG102:TRG117 TRG89:TRG100 TRI102:TRI117 TRI89:TRI100 TRK102:TRK117 TRK89:TRK100 TRM102:TRM117 TRM89:TRM100 TRO102:TRO117 TRO89:TRO100 TRQ102:TRQ117 TRQ89:TRQ100 TRS102:TRS117 TRS89:TRS100 TRU102:TRU117 TRU89:TRU100 TRW102:TRW117 TRW89:TRW100 TRY102:TRY117 TRY89:TRY100 TSA102:TSA117 TSA89:TSA100 TSC102:TSC117 TSC89:TSC100 TSE102:TSE117 TSE89:TSE100 TSG102:TSG117 TSG89:TSG100 TSI102:TSI117 TSI89:TSI100 TSK102:TSK117 TSK89:TSK100 TSM102:TSM117 TSM89:TSM100 TSO102:TSO117 TSO89:TSO100 TSQ102:TSQ117 TSQ89:TSQ100 TSS102:TSS117 TSS89:TSS100 TSU102:TSU117 TSU89:TSU100 TSW102:TSW117 TSW89:TSW100 TSY102:TSY117 TSY89:TSY100 TTA102:TTA117 TTA89:TTA100 TTC102:TTC117 TTC89:TTC100 TTE102:TTE117 TTE89:TTE100 TTG102:TTG117 TTG89:TTG100 TTI102:TTI117 TTI89:TTI100 TTK102:TTK117 TTK89:TTK100 TTM102:TTM117 TTM89:TTM100 TTO102:TTO117 TTO89:TTO100 TTQ102:TTQ117 TTQ89:TTQ100 TTS102:TTS117 TTS89:TTS100 TTU102:TTU117 TTU89:TTU100 TTW102:TTW117 TTW89:TTW100 TTY102:TTY117 TTY89:TTY100 TUA102:TUA117 TUA89:TUA100 TUC102:TUC117 TUC89:TUC100 TUE102:TUE117 TUE89:TUE100 TUG102:TUG117 TUG89:TUG100 TUI102:TUI117 TUI89:TUI100 TUK102:TUK117 TUK89:TUK100 TUM102:TUM117 TUM89:TUM100 TUO102:TUO117 TUO89:TUO100 TUQ102:TUQ117 TUQ89:TUQ100 TUS102:TUS117 TUS89:TUS100 TUU102:TUU117 TUU89:TUU100 TUW102:TUW117 TUW89:TUW100 TUY102:TUY117 TUY89:TUY100 TVA102:TVA117 TVA89:TVA100 TVC102:TVC117 TVC89:TVC100 TVE102:TVE117 TVE89:TVE100 TVG102:TVG117 TVG89:TVG100 TVI102:TVI117 TVI89:TVI100 TVK102:TVK117 TVK89:TVK100 TVM102:TVM117 TVM89:TVM100 TVO102:TVO117 TVO89:TVO100 TVQ102:TVQ117 TVQ89:TVQ100 TVS102:TVS117 TVS89:TVS100 TVU102:TVU117 TVU89:TVU100 TVW102:TVW117 TVW89:TVW100 TVY102:TVY117 TVY89:TVY100 TWA102:TWA117 TWA89:TWA100 TWC102:TWC117 TWC89:TWC100 TWE102:TWE117 TWE89:TWE100 TWG102:TWG117 TWG89:TWG100 TWI102:TWI117 TWI89:TWI100 TWK102:TWK117 TWK89:TWK100 TWM102:TWM117 TWM89:TWM100 TWO102:TWO117 TWO89:TWO100 TWQ102:TWQ117 TWQ89:TWQ100 TWS102:TWS117 TWS89:TWS100 TWU102:TWU117 TWU89:TWU100 TWW102:TWW117 TWW89:TWW100 TWY102:TWY117 TWY89:TWY100 TXA102:TXA117 TXA89:TXA100 TXC102:TXC117 TXC89:TXC100 TXE102:TXE117 TXE89:TXE100 TXG102:TXG117 TXG89:TXG100 TXI102:TXI117 TXI89:TXI100 TXK102:TXK117 TXK89:TXK100 TXM102:TXM117 TXM89:TXM100 TXO102:TXO117 TXO89:TXO100 TXQ102:TXQ117 TXQ89:TXQ100 TXS102:TXS117 TXS89:TXS100 TXU102:TXU117 TXU89:TXU100 TXW102:TXW117 TXW89:TXW100 TXY102:TXY117 TXY89:TXY100 TYA102:TYA117 TYA89:TYA100 TYC102:TYC117 TYC89:TYC100 TYE102:TYE117 TYE89:TYE100 TYG102:TYG117 TYG89:TYG100 TYI102:TYI117 TYI89:TYI100 TYK102:TYK117 TYK89:TYK100 TYM102:TYM117 TYM89:TYM100 TYO102:TYO117 TYO89:TYO100 TYQ102:TYQ117 TYQ89:TYQ100 TYS102:TYS117 TYS89:TYS100 TYU102:TYU117 TYU89:TYU100 TYW102:TYW117 TYW89:TYW100 TYY102:TYY117 TYY89:TYY100 TZA102:TZA117 TZA89:TZA100 TZC102:TZC117 TZC89:TZC100 TZE102:TZE117 TZE89:TZE100 TZG102:TZG117 TZG89:TZG100 TZI102:TZI117 TZI89:TZI100 TZK102:TZK117 TZK89:TZK100 TZM102:TZM117 TZM89:TZM100 TZO102:TZO117 TZO89:TZO100 TZQ102:TZQ117 TZQ89:TZQ100 TZS102:TZS117 TZS89:TZS100 TZU102:TZU117 TZU89:TZU100 TZW102:TZW117 TZW89:TZW100 TZY102:TZY117 TZY89:TZY100 UAA102:UAA117 UAA89:UAA100 UAC102:UAC117 UAC89:UAC100 UAE102:UAE117 UAE89:UAE100 UAG102:UAG117 UAG89:UAG100 UAI102:UAI117 UAI89:UAI100 UAK102:UAK117 UAK89:UAK100 UAM102:UAM117 UAM89:UAM100 UAO102:UAO117 UAO89:UAO100 UAQ102:UAQ117 UAQ89:UAQ100 UAS102:UAS117 UAS89:UAS100 UAU102:UAU117 UAU89:UAU100 UAW102:UAW117 UAW89:UAW100 UAY102:UAY117 UAY89:UAY100 UBA102:UBA117 UBA89:UBA100 UBC102:UBC117 UBC89:UBC100 UBE102:UBE117 UBE89:UBE100 UBG102:UBG117 UBG89:UBG100 UBI102:UBI117 UBI89:UBI100 UBK102:UBK117 UBK89:UBK100 UBM102:UBM117 UBM89:UBM100 UBO102:UBO117 UBO89:UBO100 UBQ102:UBQ117 UBQ89:UBQ100 UBS102:UBS117 UBS89:UBS100 UBU102:UBU117 UBU89:UBU100 UBW102:UBW117 UBW89:UBW100 UBY102:UBY117 UBY89:UBY100 UCA102:UCA117 UCA89:UCA100 UCC102:UCC117 UCC89:UCC100 UCE102:UCE117 UCE89:UCE100 UCG102:UCG117 UCG89:UCG100 UCI102:UCI117 UCI89:UCI100 UCK102:UCK117 UCK89:UCK100 UCM102:UCM117 UCM89:UCM100 UCO102:UCO117 UCO89:UCO100 UCQ102:UCQ117 UCQ89:UCQ100 UCS102:UCS117 UCS89:UCS100 UCU102:UCU117 UCU89:UCU100 UCW102:UCW117 UCW89:UCW100 UCY102:UCY117 UCY89:UCY100 UDA102:UDA117 UDA89:UDA100 UDC102:UDC117 UDC89:UDC100 UDE102:UDE117 UDE89:UDE100 UDG102:UDG117 UDG89:UDG100 UDI102:UDI117 UDI89:UDI100 UDK102:UDK117 UDK89:UDK100 UDM102:UDM117 UDM89:UDM100 UDO102:UDO117 UDO89:UDO100 UDQ102:UDQ117 UDQ89:UDQ100 UDS102:UDS117 UDS89:UDS100 UDU102:UDU117 UDU89:UDU100 UDW102:UDW117 UDW89:UDW100 UDY102:UDY117 UDY89:UDY100 UEA102:UEA117 UEA89:UEA100 UEC102:UEC117 UEC89:UEC100 UEE102:UEE117 UEE89:UEE100 UEG102:UEG117 UEG89:UEG100 UEI102:UEI117 UEI89:UEI100 UEK102:UEK117 UEK89:UEK100 UEM102:UEM117 UEM89:UEM100 UEO102:UEO117 UEO89:UEO100 UEQ102:UEQ117 UEQ89:UEQ100 UES102:UES117 UES89:UES100 UEU102:UEU117 UEU89:UEU100 UEW102:UEW117 UEW89:UEW100 UEY102:UEY117 UEY89:UEY100 UFA102:UFA117 UFA89:UFA100 UFC102:UFC117 UFC89:UFC100 UFE102:UFE117 UFE89:UFE100 UFG102:UFG117 UFG89:UFG100 UFI102:UFI117 UFI89:UFI100 UFK102:UFK117 UFK89:UFK100 UFM102:UFM117 UFM89:UFM100 UFO102:UFO117 UFO89:UFO100 UFQ102:UFQ117 UFQ89:UFQ100 UFS102:UFS117 UFS89:UFS100 UFU102:UFU117 UFU89:UFU100 UFW102:UFW117 UFW89:UFW100 UFY102:UFY117 UFY89:UFY100 UGA102:UGA117 UGA89:UGA100 UGC102:UGC117 UGC89:UGC100 UGE102:UGE117 UGE89:UGE100 UGG102:UGG117 UGG89:UGG100 UGI102:UGI117 UGI89:UGI100 UGK102:UGK117 UGK89:UGK100 UGM102:UGM117 UGM89:UGM100 UGO102:UGO117 UGO89:UGO100 UGQ102:UGQ117 UGQ89:UGQ100 UGS102:UGS117 UGS89:UGS100 UGU102:UGU117 UGU89:UGU100 UGW102:UGW117 UGW89:UGW100 UGY102:UGY117 UGY89:UGY100 UHA102:UHA117 UHA89:UHA100 UHC102:UHC117 UHC89:UHC100 UHE102:UHE117 UHE89:UHE100 UHG102:UHG117 UHG89:UHG100 UHI102:UHI117 UHI89:UHI100 UHK102:UHK117 UHK89:UHK100 UHM102:UHM117 UHM89:UHM100 UHO102:UHO117 UHO89:UHO100 UHQ102:UHQ117 UHQ89:UHQ100 UHS102:UHS117 UHS89:UHS100 UHU102:UHU117 UHU89:UHU100 UHW102:UHW117 UHW89:UHW100 UHY102:UHY117 UHY89:UHY100 UIA102:UIA117 UIA89:UIA100 UIC102:UIC117 UIC89:UIC100 UIE102:UIE117 UIE89:UIE100 UIG102:UIG117 UIG89:UIG100 UII102:UII117 UII89:UII100 UIK102:UIK117 UIK89:UIK100 UIM102:UIM117 UIM89:UIM100 UIO102:UIO117 UIO89:UIO100 UIQ102:UIQ117 UIQ89:UIQ100 UIS102:UIS117 UIS89:UIS100 UIU102:UIU117 UIU89:UIU100 UIW102:UIW117 UIW89:UIW100 UIY102:UIY117 UIY89:UIY100 UJA102:UJA117 UJA89:UJA100 UJC102:UJC117 UJC89:UJC100 UJE102:UJE117 UJE89:UJE100 UJG102:UJG117 UJG89:UJG100 UJI102:UJI117 UJI89:UJI100 UJK102:UJK117 UJK89:UJK100 UJM102:UJM117 UJM89:UJM100 UJO102:UJO117 UJO89:UJO100 UJQ102:UJQ117 UJQ89:UJQ100 UJS102:UJS117 UJS89:UJS100 UJU102:UJU117 UJU89:UJU100 UJW102:UJW117 UJW89:UJW100 UJY102:UJY117 UJY89:UJY100 UKA102:UKA117 UKA89:UKA100 UKC102:UKC117 UKC89:UKC100 UKE102:UKE117 UKE89:UKE100 UKG102:UKG117 UKG89:UKG100 UKI102:UKI117 UKI89:UKI100 UKK102:UKK117 UKK89:UKK100 UKM102:UKM117 UKM89:UKM100 UKO102:UKO117 UKO89:UKO100 UKQ102:UKQ117 UKQ89:UKQ100 UKS102:UKS117 UKS89:UKS100 UKU102:UKU117 UKU89:UKU100 UKW102:UKW117 UKW89:UKW100 UKY102:UKY117 UKY89:UKY100 ULA102:ULA117 ULA89:ULA100 ULC102:ULC117 ULC89:ULC100 ULE102:ULE117 ULE89:ULE100 ULG102:ULG117 ULG89:ULG100 ULI102:ULI117 ULI89:ULI100 ULK102:ULK117 ULK89:ULK100 ULM102:ULM117 ULM89:ULM100 ULO102:ULO117 ULO89:ULO100 ULQ102:ULQ117 ULQ89:ULQ100 ULS102:ULS117 ULS89:ULS100 ULU102:ULU117 ULU89:ULU100 ULW102:ULW117 ULW89:ULW100 ULY102:ULY117 ULY89:ULY100 UMA102:UMA117 UMA89:UMA100 UMC102:UMC117 UMC89:UMC100 UME102:UME117 UME89:UME100 UMG102:UMG117 UMG89:UMG100 UMI102:UMI117 UMI89:UMI100 UMK102:UMK117 UMK89:UMK100 UMM102:UMM117 UMM89:UMM100 UMO102:UMO117 UMO89:UMO100 UMQ102:UMQ117 UMQ89:UMQ100 UMS102:UMS117 UMS89:UMS100 UMU102:UMU117 UMU89:UMU100 UMW102:UMW117 UMW89:UMW100 UMY102:UMY117 UMY89:UMY100 UNA102:UNA117 UNA89:UNA100 UNC102:UNC117 UNC89:UNC100 UNE102:UNE117 UNE89:UNE100 UNG102:UNG117 UNG89:UNG100 UNI102:UNI117 UNI89:UNI100 UNK102:UNK117 UNK89:UNK100 UNM102:UNM117 UNM89:UNM100 UNO102:UNO117 UNO89:UNO100 UNQ102:UNQ117 UNQ89:UNQ100 UNS102:UNS117 UNS89:UNS100 UNU102:UNU117 UNU89:UNU100 UNW102:UNW117 UNW89:UNW100 UNY102:UNY117 UNY89:UNY100 UOA102:UOA117 UOA89:UOA100 UOC102:UOC117 UOC89:UOC100 UOE102:UOE117 UOE89:UOE100 UOG102:UOG117 UOG89:UOG100 UOI102:UOI117 UOI89:UOI100 UOK102:UOK117 UOK89:UOK100 UOM102:UOM117 UOM89:UOM100 UOO102:UOO117 UOO89:UOO100 UOQ102:UOQ117 UOQ89:UOQ100 UOS102:UOS117 UOS89:UOS100 UOU102:UOU117 UOU89:UOU100 UOW102:UOW117 UOW89:UOW100 UOY102:UOY117 UOY89:UOY100 UPA102:UPA117 UPA89:UPA100 UPC102:UPC117 UPC89:UPC100 UPE102:UPE117 UPE89:UPE100 UPG102:UPG117 UPG89:UPG100 UPI102:UPI117 UPI89:UPI100 UPK102:UPK117 UPK89:UPK100 UPM102:UPM117 UPM89:UPM100 UPO102:UPO117 UPO89:UPO100 UPQ102:UPQ117 UPQ89:UPQ100 UPS102:UPS117 UPS89:UPS100 UPU102:UPU117 UPU89:UPU100 UPW102:UPW117 UPW89:UPW100 UPY102:UPY117 UPY89:UPY100 UQA102:UQA117 UQA89:UQA100 UQC102:UQC117 UQC89:UQC100 UQE102:UQE117 UQE89:UQE100 UQG102:UQG117 UQG89:UQG100 UQI102:UQI117 UQI89:UQI100 UQK102:UQK117 UQK89:UQK100 UQM102:UQM117 UQM89:UQM100 UQO102:UQO117 UQO89:UQO100 UQQ102:UQQ117 UQQ89:UQQ100 UQS102:UQS117 UQS89:UQS100 UQU102:UQU117 UQU89:UQU100 UQW102:UQW117 UQW89:UQW100 UQY102:UQY117 UQY89:UQY100 URA102:URA117 URA89:URA100 URC102:URC117 URC89:URC100 URE102:URE117 URE89:URE100 URG102:URG117 URG89:URG100 URI102:URI117 URI89:URI100 URK102:URK117 URK89:URK100 URM102:URM117 URM89:URM100 URO102:URO117 URO89:URO100 URQ102:URQ117 URQ89:URQ100 URS102:URS117 URS89:URS100 URU102:URU117 URU89:URU100 URW102:URW117 URW89:URW100 URY102:URY117 URY89:URY100 USA102:USA117 USA89:USA100 USC102:USC117 USC89:USC100 USE102:USE117 USE89:USE100 USG102:USG117 USG89:USG100 USI102:USI117 USI89:USI100 USK102:USK117 USK89:USK100 USM102:USM117 USM89:USM100 USO102:USO117 USO89:USO100 USQ102:USQ117 USQ89:USQ100 USS102:USS117 USS89:USS100 USU102:USU117 USU89:USU100 USW102:USW117 USW89:USW100 USY102:USY117 USY89:USY100 UTA102:UTA117 UTA89:UTA100 UTC102:UTC117 UTC89:UTC100 UTE102:UTE117 UTE89:UTE100 UTG102:UTG117 UTG89:UTG100 UTI102:UTI117 UTI89:UTI100 UTK102:UTK117 UTK89:UTK100 UTM102:UTM117 UTM89:UTM100 UTO102:UTO117 UTO89:UTO100 UTQ102:UTQ117 UTQ89:UTQ100 UTS102:UTS117 UTS89:UTS100 UTU102:UTU117 UTU89:UTU100 UTW102:UTW117 UTW89:UTW100 UTY102:UTY117 UTY89:UTY100 UUA102:UUA117 UUA89:UUA100 UUC102:UUC117 UUC89:UUC100 UUE102:UUE117 UUE89:UUE100 UUG102:UUG117 UUG89:UUG100 UUI102:UUI117 UUI89:UUI100 UUK102:UUK117 UUK89:UUK100 UUM102:UUM117 UUM89:UUM100 UUO102:UUO117 UUO89:UUO100 UUQ102:UUQ117 UUQ89:UUQ100 UUS102:UUS117 UUS89:UUS100 UUU102:UUU117 UUU89:UUU100 UUW102:UUW117 UUW89:UUW100 UUY102:UUY117 UUY89:UUY100 UVA102:UVA117 UVA89:UVA100 UVC102:UVC117 UVC89:UVC100 UVE102:UVE117 UVE89:UVE100 UVG102:UVG117 UVG89:UVG100 UVI102:UVI117 UVI89:UVI100 UVK102:UVK117 UVK89:UVK100 UVM102:UVM117 UVM89:UVM100 UVO102:UVO117 UVO89:UVO100 UVQ102:UVQ117 UVQ89:UVQ100 UVS102:UVS117 UVS89:UVS100 UVU102:UVU117 UVU89:UVU100 UVW102:UVW117 UVW89:UVW100 UVY102:UVY117 UVY89:UVY100 UWA102:UWA117 UWA89:UWA100 UWC102:UWC117 UWC89:UWC100 UWE102:UWE117 UWE89:UWE100 UWG102:UWG117 UWG89:UWG100 UWI102:UWI117 UWI89:UWI100 UWK102:UWK117 UWK89:UWK100 UWM102:UWM117 UWM89:UWM100 UWO102:UWO117 UWO89:UWO100 UWQ102:UWQ117 UWQ89:UWQ100 UWS102:UWS117 UWS89:UWS100 UWU102:UWU117 UWU89:UWU100 UWW102:UWW117 UWW89:UWW100 UWY102:UWY117 UWY89:UWY100 UXA102:UXA117 UXA89:UXA100 UXC102:UXC117 UXC89:UXC100 UXE102:UXE117 UXE89:UXE100 UXG102:UXG117 UXG89:UXG100 UXI102:UXI117 UXI89:UXI100 UXK102:UXK117 UXK89:UXK100 UXM102:UXM117 UXM89:UXM100 UXO102:UXO117 UXO89:UXO100 UXQ102:UXQ117 UXQ89:UXQ100 UXS102:UXS117 UXS89:UXS100 UXU102:UXU117 UXU89:UXU100 UXW102:UXW117 UXW89:UXW100 UXY102:UXY117 UXY89:UXY100 UYA102:UYA117 UYA89:UYA100 UYC102:UYC117 UYC89:UYC100 UYE102:UYE117 UYE89:UYE100 UYG102:UYG117 UYG89:UYG100 UYI102:UYI117 UYI89:UYI100 UYK102:UYK117 UYK89:UYK100 UYM102:UYM117 UYM89:UYM100 UYO102:UYO117 UYO89:UYO100 UYQ102:UYQ117 UYQ89:UYQ100 UYS102:UYS117 UYS89:UYS100 UYU102:UYU117 UYU89:UYU100 UYW102:UYW117 UYW89:UYW100 UYY102:UYY117 UYY89:UYY100 UZA102:UZA117 UZA89:UZA100 UZC102:UZC117 UZC89:UZC100 UZE102:UZE117 UZE89:UZE100 UZG102:UZG117 UZG89:UZG100 UZI102:UZI117 UZI89:UZI100 UZK102:UZK117 UZK89:UZK100 UZM102:UZM117 UZM89:UZM100 UZO102:UZO117 UZO89:UZO100 UZQ102:UZQ117 UZQ89:UZQ100 UZS102:UZS117 UZS89:UZS100 UZU102:UZU117 UZU89:UZU100 UZW102:UZW117 UZW89:UZW100 UZY102:UZY117 UZY89:UZY100 VAA102:VAA117 VAA89:VAA100 VAC102:VAC117 VAC89:VAC100 VAE102:VAE117 VAE89:VAE100 VAG102:VAG117 VAG89:VAG100 VAI102:VAI117 VAI89:VAI100 VAK102:VAK117 VAK89:VAK100 VAM102:VAM117 VAM89:VAM100 VAO102:VAO117 VAO89:VAO100 VAQ102:VAQ117 VAQ89:VAQ100 VAS102:VAS117 VAS89:VAS100 VAU102:VAU117 VAU89:VAU100 VAW102:VAW117 VAW89:VAW100 VAY102:VAY117 VAY89:VAY100 VBA102:VBA117 VBA89:VBA100 VBC102:VBC117 VBC89:VBC100 VBE102:VBE117 VBE89:VBE100 VBG102:VBG117 VBG89:VBG100 VBI102:VBI117 VBI89:VBI100 VBK102:VBK117 VBK89:VBK100 VBM102:VBM117 VBM89:VBM100 VBO102:VBO117 VBO89:VBO100 VBQ102:VBQ117 VBQ89:VBQ100 VBS102:VBS117 VBS89:VBS100 VBU102:VBU117 VBU89:VBU100 VBW102:VBW117 VBW89:VBW100 VBY102:VBY117 VBY89:VBY100 VCA102:VCA117 VCA89:VCA100 VCC102:VCC117 VCC89:VCC100 VCE102:VCE117 VCE89:VCE100 VCG102:VCG117 VCG89:VCG100 VCI102:VCI117 VCI89:VCI100 VCK102:VCK117 VCK89:VCK100 VCM102:VCM117 VCM89:VCM100 VCO102:VCO117 VCO89:VCO100 VCQ102:VCQ117 VCQ89:VCQ100 VCS102:VCS117 VCS89:VCS100 VCU102:VCU117 VCU89:VCU100 VCW102:VCW117 VCW89:VCW100 VCY102:VCY117 VCY89:VCY100 VDA102:VDA117 VDA89:VDA100 VDC102:VDC117 VDC89:VDC100 VDE102:VDE117 VDE89:VDE100 VDG102:VDG117 VDG89:VDG100 VDI102:VDI117 VDI89:VDI100 VDK102:VDK117 VDK89:VDK100 VDM102:VDM117 VDM89:VDM100 VDO102:VDO117 VDO89:VDO100 VDQ102:VDQ117 VDQ89:VDQ100 VDS102:VDS117 VDS89:VDS100 VDU102:VDU117 VDU89:VDU100 VDW102:VDW117 VDW89:VDW100 VDY102:VDY117 VDY89:VDY100 VEA102:VEA117 VEA89:VEA100 VEC102:VEC117 VEC89:VEC100 VEE102:VEE117 VEE89:VEE100 VEG102:VEG117 VEG89:VEG100 VEI102:VEI117 VEI89:VEI100 VEK102:VEK117 VEK89:VEK100 VEM102:VEM117 VEM89:VEM100 VEO102:VEO117 VEO89:VEO100 VEQ102:VEQ117 VEQ89:VEQ100 VES102:VES117 VES89:VES100 VEU102:VEU117 VEU89:VEU100 VEW102:VEW117 VEW89:VEW100 VEY102:VEY117 VEY89:VEY100 VFA102:VFA117 VFA89:VFA100 VFC102:VFC117 VFC89:VFC100 VFE102:VFE117 VFE89:VFE100 VFG102:VFG117 VFG89:VFG100 VFI102:VFI117 VFI89:VFI100 VFK102:VFK117 VFK89:VFK100 VFM102:VFM117 VFM89:VFM100 VFO102:VFO117 VFO89:VFO100 VFQ102:VFQ117 VFQ89:VFQ100 VFS102:VFS117 VFS89:VFS100 VFU102:VFU117 VFU89:VFU100 VFW102:VFW117 VFW89:VFW100 VFY102:VFY117 VFY89:VFY100 VGA102:VGA117 VGA89:VGA100 VGC102:VGC117 VGC89:VGC100 VGE102:VGE117 VGE89:VGE100 VGG102:VGG117 VGG89:VGG100 VGI102:VGI117 VGI89:VGI100 VGK102:VGK117 VGK89:VGK100 VGM102:VGM117 VGM89:VGM100 VGO102:VGO117 VGO89:VGO100 VGQ102:VGQ117 VGQ89:VGQ100 VGS102:VGS117 VGS89:VGS100 VGU102:VGU117 VGU89:VGU100 VGW102:VGW117 VGW89:VGW100 VGY102:VGY117 VGY89:VGY100 VHA102:VHA117 VHA89:VHA100 VHC102:VHC117 VHC89:VHC100 VHE102:VHE117 VHE89:VHE100 VHG102:VHG117 VHG89:VHG100 VHI102:VHI117 VHI89:VHI100 VHK102:VHK117 VHK89:VHK100 VHM102:VHM117 VHM89:VHM100 VHO102:VHO117 VHO89:VHO100 VHQ102:VHQ117 VHQ89:VHQ100 VHS102:VHS117 VHS89:VHS100 VHU102:VHU117 VHU89:VHU100 VHW102:VHW117 VHW89:VHW100 VHY102:VHY117 VHY89:VHY100 VIA102:VIA117 VIA89:VIA100 VIC102:VIC117 VIC89:VIC100 VIE102:VIE117 VIE89:VIE100 VIG102:VIG117 VIG89:VIG100 VII102:VII117 VII89:VII100 VIK102:VIK117 VIK89:VIK100 VIM102:VIM117 VIM89:VIM100 VIO102:VIO117 VIO89:VIO100 VIQ102:VIQ117 VIQ89:VIQ100 VIS102:VIS117 VIS89:VIS100 VIU102:VIU117 VIU89:VIU100 VIW102:VIW117 VIW89:VIW100 VIY102:VIY117 VIY89:VIY100 VJA102:VJA117 VJA89:VJA100 VJC102:VJC117 VJC89:VJC100 VJE102:VJE117 VJE89:VJE100 VJG102:VJG117 VJG89:VJG100 VJI102:VJI117 VJI89:VJI100 VJK102:VJK117 VJK89:VJK100 VJM102:VJM117 VJM89:VJM100 VJO102:VJO117 VJO89:VJO100 VJQ102:VJQ117 VJQ89:VJQ100 VJS102:VJS117 VJS89:VJS100 VJU102:VJU117 VJU89:VJU100 VJW102:VJW117 VJW89:VJW100 VJY102:VJY117 VJY89:VJY100 VKA102:VKA117 VKA89:VKA100 VKC102:VKC117 VKC89:VKC100 VKE102:VKE117 VKE89:VKE100 VKG102:VKG117 VKG89:VKG100 VKI102:VKI117 VKI89:VKI100 VKK102:VKK117 VKK89:VKK100 VKM102:VKM117 VKM89:VKM100 VKO102:VKO117 VKO89:VKO100 VKQ102:VKQ117 VKQ89:VKQ100 VKS102:VKS117 VKS89:VKS100 VKU102:VKU117 VKU89:VKU100 VKW102:VKW117 VKW89:VKW100 VKY102:VKY117 VKY89:VKY100 VLA102:VLA117 VLA89:VLA100 VLC102:VLC117 VLC89:VLC100 VLE102:VLE117 VLE89:VLE100 VLG102:VLG117 VLG89:VLG100 VLI102:VLI117 VLI89:VLI100 VLK102:VLK117 VLK89:VLK100 VLM102:VLM117 VLM89:VLM100 VLO102:VLO117 VLO89:VLO100 VLQ102:VLQ117 VLQ89:VLQ100 VLS102:VLS117 VLS89:VLS100 VLU102:VLU117 VLU89:VLU100 VLW102:VLW117 VLW89:VLW100 VLY102:VLY117 VLY89:VLY100 VMA102:VMA117 VMA89:VMA100 VMC102:VMC117 VMC89:VMC100 VME102:VME117 VME89:VME100 VMG102:VMG117 VMG89:VMG100 VMI102:VMI117 VMI89:VMI100 VMK102:VMK117 VMK89:VMK100 VMM102:VMM117 VMM89:VMM100 VMO102:VMO117 VMO89:VMO100 VMQ102:VMQ117 VMQ89:VMQ100 VMS102:VMS117 VMS89:VMS100 VMU102:VMU117 VMU89:VMU100 VMW102:VMW117 VMW89:VMW100 VMY102:VMY117 VMY89:VMY100 VNA102:VNA117 VNA89:VNA100 VNC102:VNC117 VNC89:VNC100 VNE102:VNE117 VNE89:VNE100 VNG102:VNG117 VNG89:VNG100 VNI102:VNI117 VNI89:VNI100 VNK102:VNK117 VNK89:VNK100 VNM102:VNM117 VNM89:VNM100 VNO102:VNO117 VNO89:VNO100 VNQ102:VNQ117 VNQ89:VNQ100 VNS102:VNS117 VNS89:VNS100 VNU102:VNU117 VNU89:VNU100 VNW102:VNW117 VNW89:VNW100 VNY102:VNY117 VNY89:VNY100 VOA102:VOA117 VOA89:VOA100 VOC102:VOC117 VOC89:VOC100 VOE102:VOE117 VOE89:VOE100 VOG102:VOG117 VOG89:VOG100 VOI102:VOI117 VOI89:VOI100 VOK102:VOK117 VOK89:VOK100 VOM102:VOM117 VOM89:VOM100 VOO102:VOO117 VOO89:VOO100 VOQ102:VOQ117 VOQ89:VOQ100 VOS102:VOS117 VOS89:VOS100 VOU102:VOU117 VOU89:VOU100 VOW102:VOW117 VOW89:VOW100 VOY102:VOY117 VOY89:VOY100 VPA102:VPA117 VPA89:VPA100 VPC102:VPC117 VPC89:VPC100 VPE102:VPE117 VPE89:VPE100 VPG102:VPG117 VPG89:VPG100 VPI102:VPI117 VPI89:VPI100 VPK102:VPK117 VPK89:VPK100 VPM102:VPM117 VPM89:VPM100 VPO102:VPO117 VPO89:VPO100 VPQ102:VPQ117 VPQ89:VPQ100 VPS102:VPS117 VPS89:VPS100 VPU102:VPU117 VPU89:VPU100 VPW102:VPW117 VPW89:VPW100 VPY102:VPY117 VPY89:VPY100 VQA102:VQA117 VQA89:VQA100 VQC102:VQC117 VQC89:VQC100 VQE102:VQE117 VQE89:VQE100 VQG102:VQG117 VQG89:VQG100 VQI102:VQI117 VQI89:VQI100 VQK102:VQK117 VQK89:VQK100 VQM102:VQM117 VQM89:VQM100 VQO102:VQO117 VQO89:VQO100 VQQ102:VQQ117 VQQ89:VQQ100 VQS102:VQS117 VQS89:VQS100 VQU102:VQU117 VQU89:VQU100 VQW102:VQW117 VQW89:VQW100 VQY102:VQY117 VQY89:VQY100 VRA102:VRA117 VRA89:VRA100 VRC102:VRC117 VRC89:VRC100 VRE102:VRE117 VRE89:VRE100 VRG102:VRG117 VRG89:VRG100 VRI102:VRI117 VRI89:VRI100 VRK102:VRK117 VRK89:VRK100 VRM102:VRM117 VRM89:VRM100 VRO102:VRO117 VRO89:VRO100 VRQ102:VRQ117 VRQ89:VRQ100 VRS102:VRS117 VRS89:VRS100 VRU102:VRU117 VRU89:VRU100 VRW102:VRW117 VRW89:VRW100 VRY102:VRY117 VRY89:VRY100 VSA102:VSA117 VSA89:VSA100 VSC102:VSC117 VSC89:VSC100 VSE102:VSE117 VSE89:VSE100 VSG102:VSG117 VSG89:VSG100 VSI102:VSI117 VSI89:VSI100 VSK102:VSK117 VSK89:VSK100 VSM102:VSM117 VSM89:VSM100 VSO102:VSO117 VSO89:VSO100 VSQ102:VSQ117 VSQ89:VSQ100 VSS102:VSS117 VSS89:VSS100 VSU102:VSU117 VSU89:VSU100 VSW102:VSW117 VSW89:VSW100 VSY102:VSY117 VSY89:VSY100 VTA102:VTA117 VTA89:VTA100 VTC102:VTC117 VTC89:VTC100 VTE102:VTE117 VTE89:VTE100 VTG102:VTG117 VTG89:VTG100 VTI102:VTI117 VTI89:VTI100 VTK102:VTK117 VTK89:VTK100 VTM102:VTM117 VTM89:VTM100 VTO102:VTO117 VTO89:VTO100 VTQ102:VTQ117 VTQ89:VTQ100 VTS102:VTS117 VTS89:VTS100 VTU102:VTU117 VTU89:VTU100 VTW102:VTW117 VTW89:VTW100 VTY102:VTY117 VTY89:VTY100 VUA102:VUA117 VUA89:VUA100 VUC102:VUC117 VUC89:VUC100 VUE102:VUE117 VUE89:VUE100 VUG102:VUG117 VUG89:VUG100 VUI102:VUI117 VUI89:VUI100 VUK102:VUK117 VUK89:VUK100 VUM102:VUM117 VUM89:VUM100 VUO102:VUO117 VUO89:VUO100 VUQ102:VUQ117 VUQ89:VUQ100 VUS102:VUS117 VUS89:VUS100 VUU102:VUU117 VUU89:VUU100 VUW102:VUW117 VUW89:VUW100 VUY102:VUY117 VUY89:VUY100 VVA102:VVA117 VVA89:VVA100 VVC102:VVC117 VVC89:VVC100 VVE102:VVE117 VVE89:VVE100 VVG102:VVG117 VVG89:VVG100 VVI102:VVI117 VVI89:VVI100 VVK102:VVK117 VVK89:VVK100 VVM102:VVM117 VVM89:VVM100 VVO102:VVO117 VVO89:VVO100 VVQ102:VVQ117 VVQ89:VVQ100 VVS102:VVS117 VVS89:VVS100 VVU102:VVU117 VVU89:VVU100 VVW102:VVW117 VVW89:VVW100 VVY102:VVY117 VVY89:VVY100 VWA102:VWA117 VWA89:VWA100 VWC102:VWC117 VWC89:VWC100 VWE102:VWE117 VWE89:VWE100 VWG102:VWG117 VWG89:VWG100 VWI102:VWI117 VWI89:VWI100 VWK102:VWK117 VWK89:VWK100 VWM102:VWM117 VWM89:VWM100 VWO102:VWO117 VWO89:VWO100 VWQ102:VWQ117 VWQ89:VWQ100 VWS102:VWS117 VWS89:VWS100 VWU102:VWU117 VWU89:VWU100 VWW102:VWW117 VWW89:VWW100 VWY102:VWY117 VWY89:VWY100 VXA102:VXA117 VXA89:VXA100 VXC102:VXC117 VXC89:VXC100 VXE102:VXE117 VXE89:VXE100 VXG102:VXG117 VXG89:VXG100 VXI102:VXI117 VXI89:VXI100 VXK102:VXK117 VXK89:VXK100 VXM102:VXM117 VXM89:VXM100 VXO102:VXO117 VXO89:VXO100 VXQ102:VXQ117 VXQ89:VXQ100 VXS102:VXS117 VXS89:VXS100 VXU102:VXU117 VXU89:VXU100 VXW102:VXW117 VXW89:VXW100 VXY102:VXY117 VXY89:VXY100 VYA102:VYA117 VYA89:VYA100 VYC102:VYC117 VYC89:VYC100 VYE102:VYE117 VYE89:VYE100 VYG102:VYG117 VYG89:VYG100 VYI102:VYI117 VYI89:VYI100 VYK102:VYK117 VYK89:VYK100 VYM102:VYM117 VYM89:VYM100 VYO102:VYO117 VYO89:VYO100 VYQ102:VYQ117 VYQ89:VYQ100 VYS102:VYS117 VYS89:VYS100 VYU102:VYU117 VYU89:VYU100 VYW102:VYW117 VYW89:VYW100 VYY102:VYY117 VYY89:VYY100 VZA102:VZA117 VZA89:VZA100 VZC102:VZC117 VZC89:VZC100 VZE102:VZE117 VZE89:VZE100 VZG102:VZG117 VZG89:VZG100 VZI102:VZI117 VZI89:VZI100 VZK102:VZK117 VZK89:VZK100 VZM102:VZM117 VZM89:VZM100 VZO102:VZO117 VZO89:VZO100 VZQ102:VZQ117 VZQ89:VZQ100 VZS102:VZS117 VZS89:VZS100 VZU102:VZU117 VZU89:VZU100 VZW102:VZW117 VZW89:VZW100 VZY102:VZY117 VZY89:VZY100 WAA102:WAA117 WAA89:WAA100 WAC102:WAC117 WAC89:WAC100 WAE102:WAE117 WAE89:WAE100 WAG102:WAG117 WAG89:WAG100 WAI102:WAI117 WAI89:WAI100 WAK102:WAK117 WAK89:WAK100 WAM102:WAM117 WAM89:WAM100 WAO102:WAO117 WAO89:WAO100 WAQ102:WAQ117 WAQ89:WAQ100 WAS102:WAS117 WAS89:WAS100 WAU102:WAU117 WAU89:WAU100 WAW102:WAW117 WAW89:WAW100 WAY102:WAY117 WAY89:WAY100 WBA102:WBA117 WBA89:WBA100 WBC102:WBC117 WBC89:WBC100 WBE102:WBE117 WBE89:WBE100 WBG102:WBG117 WBG89:WBG100 WBI102:WBI117 WBI89:WBI100 WBK102:WBK117 WBK89:WBK100 WBM102:WBM117 WBM89:WBM100 WBO102:WBO117 WBO89:WBO100 WBQ102:WBQ117 WBQ89:WBQ100 WBS102:WBS117 WBS89:WBS100 WBU102:WBU117 WBU89:WBU100 WBW102:WBW117 WBW89:WBW100 WBY102:WBY117 WBY89:WBY100 WCA102:WCA117 WCA89:WCA100 WCC102:WCC117 WCC89:WCC100 WCE102:WCE117 WCE89:WCE100 WCG102:WCG117 WCG89:WCG100 WCI102:WCI117 WCI89:WCI100 WCK102:WCK117 WCK89:WCK100 WCM102:WCM117 WCM89:WCM100 WCO102:WCO117 WCO89:WCO100 WCQ102:WCQ117 WCQ89:WCQ100 WCS102:WCS117 WCS89:WCS100 WCU102:WCU117 WCU89:WCU100 WCW102:WCW117 WCW89:WCW100 WCY102:WCY117 WCY89:WCY100 WDA102:WDA117 WDA89:WDA100 WDC102:WDC117 WDC89:WDC100 WDE102:WDE117 WDE89:WDE100 WDG102:WDG117 WDG89:WDG100 WDI102:WDI117 WDI89:WDI100 WDK102:WDK117 WDK89:WDK100 WDM102:WDM117 WDM89:WDM100 WDO102:WDO117 WDO89:WDO100 WDQ102:WDQ117 WDQ89:WDQ100 WDS102:WDS117 WDS89:WDS100 WDU102:WDU117 WDU89:WDU100 WDW102:WDW117 WDW89:WDW100 WDY102:WDY117 WDY89:WDY100 WEA102:WEA117 WEA89:WEA100 WEC102:WEC117 WEC89:WEC100 WEE102:WEE117 WEE89:WEE100 WEG102:WEG117 WEG89:WEG100 WEI102:WEI117 WEI89:WEI100 WEK102:WEK117 WEK89:WEK100 WEM102:WEM117 WEM89:WEM100 WEO102:WEO117 WEO89:WEO100 WEQ102:WEQ117 WEQ89:WEQ100 WES102:WES117 WES89:WES100 WEU102:WEU117 WEU89:WEU100 WEW102:WEW117 WEW89:WEW100 WEY102:WEY117 WEY89:WEY100 WFA102:WFA117 WFA89:WFA100 WFC102:WFC117 WFC89:WFC100 WFE102:WFE117 WFE89:WFE100 WFG102:WFG117 WFG89:WFG100 WFI102:WFI117 WFI89:WFI100 WFK102:WFK117 WFK89:WFK100 WFM102:WFM117 WFM89:WFM100 WFO102:WFO117 WFO89:WFO100 WFQ102:WFQ117 WFQ89:WFQ100 WFS102:WFS117 WFS89:WFS100 WFU102:WFU117 WFU89:WFU100 WFW102:WFW117 WFW89:WFW100 WFY102:WFY117 WFY89:WFY100 WGA102:WGA117 WGA89:WGA100 WGC102:WGC117 WGC89:WGC100 WGE102:WGE117 WGE89:WGE100 WGG102:WGG117 WGG89:WGG100 WGI102:WGI117 WGI89:WGI100 WGK102:WGK117 WGK89:WGK100 WGM102:WGM117 WGM89:WGM100 WGO102:WGO117 WGO89:WGO100 WGQ102:WGQ117 WGQ89:WGQ100 WGS102:WGS117 WGS89:WGS100 WGU102:WGU117 WGU89:WGU100 WGW102:WGW117 WGW89:WGW100 WGY102:WGY117 WGY89:WGY100 WHA102:WHA117 WHA89:WHA100 WHC102:WHC117 WHC89:WHC100 WHE102:WHE117 WHE89:WHE100 WHG102:WHG117 WHG89:WHG100 WHI102:WHI117 WHI89:WHI100 WHK102:WHK117 WHK89:WHK100 WHM102:WHM117 WHM89:WHM100 WHO102:WHO117 WHO89:WHO100 WHQ102:WHQ117 WHQ89:WHQ100 WHS102:WHS117 WHS89:WHS100 WHU102:WHU117 WHU89:WHU100 WHW102:WHW117 WHW89:WHW100 WHY102:WHY117 WHY89:WHY100 WIA102:WIA117 WIA89:WIA100 WIC102:WIC117 WIC89:WIC100 WIE102:WIE117 WIE89:WIE100 WIG102:WIG117 WIG89:WIG100 WII102:WII117 WII89:WII100 WIK102:WIK117 WIK89:WIK100 WIM102:WIM117 WIM89:WIM100 WIO102:WIO117 WIO89:WIO100 WIQ102:WIQ117 WIQ89:WIQ100 WIS102:WIS117 WIS89:WIS100 WIU102:WIU117 WIU89:WIU100 WIW102:WIW117 WIW89:WIW100 WIY102:WIY117 WIY89:WIY100 WJA102:WJA117 WJA89:WJA100 WJC102:WJC117 WJC89:WJC100 WJE102:WJE117 WJE89:WJE100 WJG102:WJG117 WJG89:WJG100 WJI102:WJI117 WJI89:WJI100 WJK102:WJK117 WJK89:WJK100 WJM102:WJM117 WJM89:WJM100 WJO102:WJO117 WJO89:WJO100 WJQ102:WJQ117 WJQ89:WJQ100 WJS102:WJS117 WJS89:WJS100 WJU102:WJU117 WJU89:WJU100 WJW102:WJW117 WJW89:WJW100 WJY102:WJY117 WJY89:WJY100 WKA102:WKA117 WKA89:WKA100 WKC102:WKC117 WKC89:WKC100 WKE102:WKE117 WKE89:WKE100 WKG102:WKG117 WKG89:WKG100 WKI102:WKI117 WKI89:WKI100 WKK102:WKK117 WKK89:WKK100 WKM102:WKM117 WKM89:WKM100 WKO102:WKO117 WKO89:WKO100 WKQ102:WKQ117 WKQ89:WKQ100 WKS102:WKS117 WKS89:WKS100 WKU102:WKU117 WKU89:WKU100 WKW102:WKW117 WKW89:WKW100 WKY102:WKY117 WKY89:WKY100 WLA102:WLA117 WLA89:WLA100 WLC102:WLC117 WLC89:WLC100 WLE102:WLE117 WLE89:WLE100 WLG102:WLG117 WLG89:WLG100 WLI102:WLI117 WLI89:WLI100 WLK102:WLK117 WLK89:WLK100 WLM102:WLM117 WLM89:WLM100 WLO102:WLO117 WLO89:WLO100 WLQ102:WLQ117 WLQ89:WLQ100 WLS102:WLS117 WLS89:WLS100 WLU102:WLU117 WLU89:WLU100 WLW102:WLW117 WLW89:WLW100 WLY102:WLY117 WLY89:WLY100 WMA102:WMA117 WMA89:WMA100 WMC102:WMC117 WMC89:WMC100 WME102:WME117 WME89:WME100 WMG102:WMG117 WMG89:WMG100 WMI102:WMI117 WMI89:WMI100 WMK102:WMK117 WMK89:WMK100 WMM102:WMM117 WMM89:WMM100 WMO102:WMO117 WMO89:WMO100 WMQ102:WMQ117 WMQ89:WMQ100 WMS102:WMS117 WMS89:WMS100 WMU102:WMU117 WMU89:WMU100 WMW102:WMW117 WMW89:WMW100 WMY102:WMY117 WMY89:WMY100 WNA102:WNA117 WNA89:WNA100 WNC102:WNC117 WNC89:WNC100 WNE102:WNE117 WNE89:WNE100 WNG102:WNG117 WNG89:WNG100 WNI102:WNI117 WNI89:WNI100 WNK102:WNK117 WNK89:WNK100 WNM102:WNM117 WNM89:WNM100 WNO102:WNO117 WNO89:WNO100 WNQ102:WNQ117 WNQ89:WNQ100 WNS102:WNS117 WNS89:WNS100 WNU102:WNU117 WNU89:WNU100 WNW102:WNW117 WNW89:WNW100 WNY102:WNY117 WNY89:WNY100 WOA102:WOA117 WOA89:WOA100 WOC102:WOC117 WOC89:WOC100 WOE102:WOE117 WOE89:WOE100 WOG102:WOG117 WOG89:WOG100 WOI102:WOI117 WOI89:WOI100 WOK102:WOK117 WOK89:WOK100 WOM102:WOM117 WOM89:WOM100 WOO102:WOO117 WOO89:WOO100 WOQ102:WOQ117 WOQ89:WOQ100 WOS102:WOS117 WOS89:WOS100 WOU102:WOU117 WOU89:WOU100 WOW102:WOW117 WOW89:WOW100 WOY102:WOY117 WOY89:WOY100 WPA102:WPA117 WPA89:WPA100 WPC102:WPC117 WPC89:WPC100 WPE102:WPE117 WPE89:WPE100 WPG102:WPG117 WPG89:WPG100 WPI102:WPI117 WPI89:WPI100 WPK102:WPK117 WPK89:WPK100 WPM102:WPM117 WPM89:WPM100 WPO102:WPO117 WPO89:WPO100 WPQ102:WPQ117 WPQ89:WPQ100 WPS102:WPS117 WPS89:WPS100 WPU102:WPU117 WPU89:WPU100 WPW102:WPW117 WPW89:WPW100 WPY102:WPY117 WPY89:WPY100 WQA102:WQA117 WQA89:WQA100 WQC102:WQC117 WQC89:WQC100 WQE102:WQE117 WQE89:WQE100 WQG102:WQG117 WQG89:WQG100 WQI102:WQI117 WQI89:WQI100 WQK102:WQK117 WQK89:WQK100 WQM102:WQM117 WQM89:WQM100 WQO102:WQO117 WQO89:WQO100 WQQ102:WQQ117 WQQ89:WQQ100 WQS102:WQS117 WQS89:WQS100 WQU102:WQU117 WQU89:WQU100 WQW102:WQW117 WQW89:WQW100 WQY102:WQY117 WQY89:WQY100 WRA102:WRA117 WRA89:WRA100 WRC102:WRC117 WRC89:WRC100 WRE102:WRE117 WRE89:WRE100 WRG102:WRG117 WRG89:WRG100 WRI102:WRI117 WRI89:WRI100 WRK102:WRK117 WRK89:WRK100 WRM102:WRM117 WRM89:WRM100 WRO102:WRO117 WRO89:WRO100 WRQ102:WRQ117 WRQ89:WRQ100 WRS102:WRS117 WRS89:WRS100 WRU102:WRU117 WRU89:WRU100 WRW102:WRW117 WRW89:WRW100 WRY102:WRY117 WRY89:WRY100 WSA102:WSA117 WSA89:WSA100 WSC102:WSC117 WSC89:WSC100 WSE102:WSE117 WSE89:WSE100 WSG102:WSG117 WSG89:WSG100 WSI102:WSI117 WSI89:WSI100 WSK102:WSK117 WSK89:WSK100 WSM102:WSM117 WSM89:WSM100 WSO102:WSO117 WSO89:WSO100 WSQ102:WSQ117 WSQ89:WSQ100 WSS102:WSS117 WSS89:WSS100 WSU102:WSU117 WSU89:WSU100 WSW102:WSW117 WSW89:WSW100 WSY102:WSY117 WSY89:WSY100 WTA102:WTA117 WTA89:WTA100 WTC102:WTC117 WTC89:WTC100 WTE102:WTE117 WTE89:WTE100 WTG102:WTG117 WTG89:WTG100 WTI102:WTI117 WTI89:WTI100 WTK102:WTK117 WTK89:WTK100 WTM102:WTM117 WTM89:WTM100 WTO102:WTO117 WTO89:WTO100 WTQ102:WTQ117 WTQ89:WTQ100 WTS102:WTS117 WTS89:WTS100 WTU102:WTU117 WTU89:WTU100 WTW102:WTW117 WTW89:WTW100 WTY102:WTY117 WTY89:WTY100 WUA102:WUA117 WUA89:WUA100 WUC102:WUC117 WUC89:WUC100 WUE102:WUE117 WUE89:WUE100 WUG102:WUG117 WUG89:WUG100 WUI102:WUI117 WUI89:WUI100 WUK102:WUK117 WUK89:WUK100 WUM102:WUM117 WUM89:WUM100 WUO102:WUO117 WUO89:WUO100 WUQ102:WUQ117 WUQ89:WUQ100 WUS102:WUS117 WUS89:WUS100 WUU102:WUU117 WUU89:WUU100 WUW102:WUW117 WUW89:WUW100 WUY102:WUY117 WUY89:WUY100 WVA102:WVA117 WVA89:WVA100 WVC102:WVC117 WVC89:WVC100 WVE102:WVE117 WVE89:WVE100 WVG102:WVG117 WVG89:WVG100 WVI102:WVI117 WVI89:WVI100 WVK102:WVK117 WVK89:WVK100 WVM102:WVM117 WVM89:WVM100 WVO102:WVO117 WVO89:WVO100 WVQ102:WVQ117 WVQ89:WVQ100 WVS102:WVS117 WVS89:WVS100 WVU102:WVU117 WVU89:WVU100 WVW102:WVW117 WVW89:WVW100 WVY102:WVY117 WVY89:WVY100 WWA102:WWA117 WWA89:WWA100 WWC102:WWC117 WWC89:WWC100 WWE102:WWE117 WWE89:WWE100 WWG102:WWG117 WWG89:WWG100 WWI102:WWI117 WWI89:WWI100 WWK102:WWK117 WWK89:WWK100 WWM102:WWM117 WWM89:WWM100 WWO102:WWO117 WWO89:WWO100 WWQ102:WWQ117 WWQ89:WWQ100 WWS102:WWS117 WWS89:WWS100 WWU102:WWU117 WWU89:WWU100 WWW102:WWW117 WWW89:WWW100 WWY102:WWY117 WWY89:WWY100 WXA102:WXA117 WXA89:WXA100 WXC102:WXC117 WXC89:WXC100 WXE102:WXE117 WXE89:WXE100 WXG102:WXG117 WXG89:WXG100 WXI102:WXI117 WXI89:WXI100 WXK102:WXK117 WXK89:WXK100 WXM102:WXM117 WXM89:WXM100 WXO102:WXO117 WXO89:WXO100 WXQ102:WXQ117 WXQ89:WXQ100 WXS102:WXS117 WXS89:WXS100 WXU102:WXU117 WXU89:WXU100 WXW102:WXW117 WXW89:WXW100 WXY102:WXY117 WXY89:WXY100 WYA102:WYA117 WYA89:WYA100 WYC102:WYC117 WYC89:WYC100 WYE102:WYE117 WYE89:WYE100 WYG102:WYG117 WYG89:WYG100 WYI102:WYI117 WYI89:WYI100 WYK102:WYK117 WYK89:WYK100 WYM102:WYM117 WYM89:WYM100 WYO102:WYO117 WYO89:WYO100 WYQ102:WYQ117 WYQ89:WYQ100 WYS102:WYS117 WYS89:WYS100 WYU102:WYU117 WYU89:WYU100 WYW102:WYW117 WYW89:WYW100 WYY102:WYY117 WYY89:WYY100 WZA102:WZA117 WZA89:WZA100 WZC102:WZC117 WZC89:WZC100 WZE102:WZE117 WZE89:WZE100 WZG102:WZG117 WZG89:WZG100 WZI102:WZI117 WZI89:WZI100 WZK102:WZK117 WZK89:WZK100 WZM102:WZM117 WZM89:WZM100 WZO102:WZO117 WZO89:WZO100 WZQ102:WZQ117 WZQ89:WZQ100 WZS102:WZS117 WZS89:WZS100 WZU102:WZU117 WZU89:WZU100 WZW102:WZW117 WZW89:WZW100 WZY102:WZY117 WZY89:WZY100 XAA102:XAA117 XAA89:XAA100 XAC102:XAC117 XAC89:XAC100 XAE102:XAE117 XAE89:XAE100 XAG102:XAG117 XAG89:XAG100 XAI102:XAI117 XAI89:XAI100 XAK102:XAK117 XAK89:XAK100 XAM102:XAM117 XAM89:XAM100 XAO102:XAO117 XAO89:XAO100 XAQ102:XAQ117 XAQ89:XAQ100 XAS102:XAS117 XAS89:XAS100 XAU102:XAU117 XAU89:XAU100 XAW102:XAW117 XAW89:XAW100 XAY102:XAY117 XAY89:XAY100 XBA102:XBA117 XBA89:XBA100 XBC102:XBC117 XBC89:XBC100 XBE102:XBE117 XBE89:XBE100 XBG102:XBG117 XBG89:XBG100 XBI102:XBI117 XBI89:XBI100 XBK102:XBK117 XBK89:XBK100 XBM102:XBM117 XBM89:XBM100 XBO102:XBO117 XBO89:XBO100 XBQ102:XBQ117 XBQ89:XBQ100 XBS102:XBS117 XBS89:XBS100 XBU102:XBU117 XBU89:XBU100 XBW102:XBW117 XBW89:XBW100 XBY102:XBY117 XBY89:XBY100 XCA102:XCA117 XCA89:XCA100 XCC102:XCC117 XCC89:XCC100 XCE102:XCE117 XCE89:XCE100 XCG102:XCG117 XCG89:XCG100 XCI102:XCI117 XCI89:XCI100 XCK102:XCK117 XCK89:XCK100 XCM102:XCM117 XCM89:XCM100 XCO102:XCO117 XCO89:XCO100 XCQ102:XCQ117 XCQ89:XCQ100 XCS102:XCS117 XCS89:XCS100 XCU102:XCU117 XCU89:XCU100 XCW102:XCW117 XCW89:XCW100 XCY102:XCY117 XCY89:XCY100 XDA102:XDA117 XDA89:XDA100 XDC102:XDC117 XDC89:XDC100 XDE102:XDE117 XDE89:XDE100 XDG102:XDG117 XDG89:XDG100 XDI102:XDI117 XDI89:XDI100 XDK102:XDK117 XDK89:XDK100 XDM102:XDM117 XDM89:XDM100 XDO102:XDO117 XDO89:XDO100 XDQ102:XDQ117 XDQ89:XDQ100 XDS102:XDS117 XDS89:XDS100 XDU102:XDU117 XDU89:XDU100 XDW102:XDW117 XDW89:XDW100 XDY102:XDY117 XDY89:XDY100 XEA102:XEA117 XEA89:XEA100 XEC102:XEC117 XEC89:XEC100 XEE102:XEE117 XEE89:XEE100 XEG102:XEG117 XEG89:XEG100 XEI102:XEI117 XEI89:XEI100 XEK102:XEK117 XEK89:XEK100 XEM102:XEM117 XEM89:XEM100 XEO102:XEO117 XEO89:XEO100 XEQ102:XEQ117 XEQ89:XEQ100 XES102:XES117 XES89:XES100 XEU102:XEU117 XEU89:XEU100 XEW102:XEW117 XEW89:XEW100 XEY102:XEY117 XEY89:XEY100 XFA102:XFA117 XFA89:XFA100 XFC102:XFC117 XFC89:XFC100 A92:A99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152A-404F-4DE9-9BE4-7A4D41FE60F4}">
  <dimension ref="A3:T125"/>
  <sheetViews>
    <sheetView topLeftCell="A109" workbookViewId="0">
      <selection activeCell="F13" sqref="F13"/>
    </sheetView>
  </sheetViews>
  <sheetFormatPr baseColWidth="10" defaultRowHeight="15" x14ac:dyDescent="0.25"/>
  <cols>
    <col min="1" max="1" width="49.5703125" customWidth="1"/>
    <col min="2" max="2" width="11.28515625" hidden="1" customWidth="1"/>
    <col min="3" max="5" width="9.28515625" hidden="1" customWidth="1"/>
    <col min="6" max="10" width="13.85546875" bestFit="1" customWidth="1"/>
    <col min="11" max="12" width="7.42578125" hidden="1" customWidth="1"/>
    <col min="13" max="13" width="8.5703125" hidden="1" customWidth="1"/>
    <col min="14" max="14" width="10.7109375" hidden="1" customWidth="1"/>
    <col min="15" max="15" width="9.28515625" hidden="1" customWidth="1"/>
    <col min="16" max="16" width="11.85546875" hidden="1" customWidth="1"/>
    <col min="17" max="17" width="10.7109375" hidden="1" customWidth="1"/>
    <col min="18" max="18" width="15.7109375" style="14" bestFit="1" customWidth="1"/>
    <col min="20" max="20" width="15.8554687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9" x14ac:dyDescent="0.25">
      <c r="A4" s="70" t="s">
        <v>455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9" ht="30" x14ac:dyDescent="0.25">
      <c r="A6" s="1" t="s">
        <v>302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298</v>
      </c>
    </row>
    <row r="7" spans="1:19" x14ac:dyDescent="0.25">
      <c r="A7" s="8" t="s">
        <v>131</v>
      </c>
      <c r="B7" s="11" t="s">
        <v>130</v>
      </c>
      <c r="C7" s="2"/>
      <c r="D7" s="2"/>
      <c r="E7" s="2"/>
      <c r="F7" s="5">
        <v>4704.6000000000004</v>
      </c>
      <c r="G7" s="5">
        <v>5068.6099999999997</v>
      </c>
      <c r="H7" s="5">
        <v>2933.5299999999997</v>
      </c>
      <c r="I7" s="5">
        <v>4292.1500000000005</v>
      </c>
      <c r="J7" s="5">
        <v>4512.6000000000013</v>
      </c>
      <c r="K7" s="5"/>
      <c r="L7" s="5"/>
      <c r="M7" s="5"/>
      <c r="N7" s="5"/>
      <c r="O7" s="5"/>
      <c r="P7" s="5"/>
      <c r="Q7" s="5"/>
      <c r="R7" s="15">
        <f>SUM(F7:Q7)</f>
        <v>21511.49</v>
      </c>
      <c r="S7" s="7"/>
    </row>
    <row r="8" spans="1:19" x14ac:dyDescent="0.25">
      <c r="A8" s="8" t="s">
        <v>133</v>
      </c>
      <c r="B8" s="11" t="s">
        <v>132</v>
      </c>
      <c r="C8" s="2"/>
      <c r="D8" s="2"/>
      <c r="E8" s="2"/>
      <c r="F8" s="5">
        <v>618</v>
      </c>
      <c r="G8" s="5">
        <v>0</v>
      </c>
      <c r="H8" s="5">
        <v>0</v>
      </c>
      <c r="I8" s="5">
        <v>0</v>
      </c>
      <c r="J8" s="5">
        <v>0</v>
      </c>
      <c r="K8" s="5"/>
      <c r="L8" s="5"/>
      <c r="M8" s="5"/>
      <c r="N8" s="5"/>
      <c r="O8" s="5"/>
      <c r="P8" s="5"/>
      <c r="Q8" s="5"/>
      <c r="R8" s="15">
        <f>SUM(F8:Q8)</f>
        <v>618</v>
      </c>
    </row>
    <row r="9" spans="1:19" x14ac:dyDescent="0.25">
      <c r="A9" s="8" t="s">
        <v>135</v>
      </c>
      <c r="B9" s="11" t="s">
        <v>134</v>
      </c>
      <c r="C9" s="2"/>
      <c r="D9" s="2"/>
      <c r="E9" s="2"/>
      <c r="F9" s="5">
        <v>0</v>
      </c>
      <c r="G9" s="5">
        <v>2006.4</v>
      </c>
      <c r="H9" s="5">
        <v>0</v>
      </c>
      <c r="I9" s="5">
        <v>0</v>
      </c>
      <c r="J9" s="5">
        <v>60451.010000000009</v>
      </c>
      <c r="K9" s="5"/>
      <c r="L9" s="5"/>
      <c r="M9" s="5"/>
      <c r="N9" s="5"/>
      <c r="O9" s="5"/>
      <c r="P9" s="5"/>
      <c r="Q9" s="5"/>
      <c r="R9" s="15">
        <f t="shared" ref="R9:R72" si="0">SUM(F9:Q9)</f>
        <v>62457.410000000011</v>
      </c>
    </row>
    <row r="10" spans="1:19" x14ac:dyDescent="0.25">
      <c r="A10" s="8" t="s">
        <v>137</v>
      </c>
      <c r="B10" s="11" t="s">
        <v>136</v>
      </c>
      <c r="C10" s="11" t="s">
        <v>167</v>
      </c>
      <c r="D10" s="12" t="s">
        <v>251</v>
      </c>
      <c r="E10" s="11" t="s">
        <v>181</v>
      </c>
      <c r="F10" s="5">
        <v>0</v>
      </c>
      <c r="G10" s="5">
        <v>0</v>
      </c>
      <c r="H10" s="5">
        <v>11793.02</v>
      </c>
      <c r="I10" s="5">
        <v>0</v>
      </c>
      <c r="J10" s="5">
        <v>0</v>
      </c>
      <c r="K10" s="5"/>
      <c r="L10" s="5"/>
      <c r="M10" s="5"/>
      <c r="N10" s="5"/>
      <c r="O10" s="5"/>
      <c r="P10" s="5"/>
      <c r="Q10" s="5"/>
      <c r="R10" s="15">
        <f t="shared" si="0"/>
        <v>11793.02</v>
      </c>
    </row>
    <row r="11" spans="1:19" x14ac:dyDescent="0.25">
      <c r="A11" s="8" t="s">
        <v>305</v>
      </c>
      <c r="B11" s="11" t="s">
        <v>140</v>
      </c>
      <c r="C11" s="11" t="s">
        <v>201</v>
      </c>
      <c r="D11" s="11" t="s">
        <v>206</v>
      </c>
      <c r="E11" s="11"/>
      <c r="F11" s="5">
        <v>2331.2600000000002</v>
      </c>
      <c r="G11" s="5">
        <v>282.48</v>
      </c>
      <c r="H11" s="5">
        <v>149.79999999999998</v>
      </c>
      <c r="I11" s="5">
        <v>246.10000000000002</v>
      </c>
      <c r="J11" s="5">
        <v>235.40000000000003</v>
      </c>
      <c r="K11" s="5"/>
      <c r="L11" s="5"/>
      <c r="M11" s="5"/>
      <c r="N11" s="5"/>
      <c r="O11" s="5"/>
      <c r="P11" s="5"/>
      <c r="Q11" s="5"/>
      <c r="R11" s="15">
        <f t="shared" si="0"/>
        <v>3245.0400000000004</v>
      </c>
    </row>
    <row r="12" spans="1:19" x14ac:dyDescent="0.25">
      <c r="A12" s="8" t="s">
        <v>144</v>
      </c>
      <c r="B12" s="11" t="s">
        <v>143</v>
      </c>
      <c r="C12" s="2"/>
      <c r="D12" s="2"/>
      <c r="E12" s="2"/>
      <c r="F12" s="5">
        <v>0</v>
      </c>
      <c r="G12" s="5">
        <v>503.64</v>
      </c>
      <c r="H12" s="5">
        <v>85.01</v>
      </c>
      <c r="I12" s="5">
        <v>1622.38</v>
      </c>
      <c r="J12" s="5">
        <v>500.81</v>
      </c>
      <c r="K12" s="5"/>
      <c r="L12" s="5"/>
      <c r="M12" s="5"/>
      <c r="N12" s="5"/>
      <c r="O12" s="5"/>
      <c r="P12" s="5"/>
      <c r="Q12" s="5"/>
      <c r="R12" s="15">
        <f t="shared" si="0"/>
        <v>2711.84</v>
      </c>
    </row>
    <row r="13" spans="1:19" x14ac:dyDescent="0.25">
      <c r="A13" s="8" t="s">
        <v>146</v>
      </c>
      <c r="B13" s="11" t="s">
        <v>145</v>
      </c>
      <c r="C13" s="2"/>
      <c r="D13" s="2"/>
      <c r="E13" s="2"/>
      <c r="F13" s="5">
        <v>288.39</v>
      </c>
      <c r="G13" s="5">
        <v>937.31999999999994</v>
      </c>
      <c r="H13" s="5">
        <v>0</v>
      </c>
      <c r="I13" s="5">
        <v>0</v>
      </c>
      <c r="J13" s="5">
        <v>1835.41</v>
      </c>
      <c r="K13" s="5"/>
      <c r="L13" s="5"/>
      <c r="M13" s="5"/>
      <c r="N13" s="5"/>
      <c r="O13" s="5"/>
      <c r="P13" s="5"/>
      <c r="Q13" s="5"/>
      <c r="R13" s="15">
        <f t="shared" si="0"/>
        <v>3061.12</v>
      </c>
    </row>
    <row r="14" spans="1:19" x14ac:dyDescent="0.25">
      <c r="A14" s="8" t="s">
        <v>148</v>
      </c>
      <c r="B14" s="11" t="s">
        <v>147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/>
      <c r="L14" s="5"/>
      <c r="M14" s="5"/>
      <c r="N14" s="5"/>
      <c r="O14" s="5"/>
      <c r="P14" s="5"/>
      <c r="Q14" s="5"/>
      <c r="R14" s="15">
        <f>SUM(F14:Q14)</f>
        <v>0</v>
      </c>
    </row>
    <row r="15" spans="1:19" x14ac:dyDescent="0.25">
      <c r="A15" s="8" t="s">
        <v>152</v>
      </c>
      <c r="B15" s="11" t="s">
        <v>151</v>
      </c>
      <c r="C15" s="2"/>
      <c r="D15" s="2"/>
      <c r="E15" s="2"/>
      <c r="F15" s="5">
        <v>2847.58</v>
      </c>
      <c r="G15" s="5">
        <v>1004</v>
      </c>
      <c r="H15" s="5">
        <v>475.08</v>
      </c>
      <c r="I15" s="5">
        <v>950.16</v>
      </c>
      <c r="J15" s="5">
        <v>950.16</v>
      </c>
      <c r="K15" s="5"/>
      <c r="L15" s="5"/>
      <c r="M15" s="5"/>
      <c r="N15" s="5"/>
      <c r="O15" s="5"/>
      <c r="P15" s="5"/>
      <c r="Q15" s="5"/>
      <c r="R15" s="15">
        <f t="shared" si="0"/>
        <v>6226.98</v>
      </c>
    </row>
    <row r="16" spans="1:19" x14ac:dyDescent="0.25">
      <c r="A16" s="8" t="s">
        <v>154</v>
      </c>
      <c r="B16" s="11" t="s">
        <v>153</v>
      </c>
      <c r="C16" s="2"/>
      <c r="D16" s="2"/>
      <c r="E16" s="2"/>
      <c r="F16" s="5">
        <v>0</v>
      </c>
      <c r="G16" s="5">
        <v>978.3</v>
      </c>
      <c r="H16" s="5">
        <v>1320.5</v>
      </c>
      <c r="I16" s="5">
        <v>1147</v>
      </c>
      <c r="J16" s="5">
        <v>1478.52</v>
      </c>
      <c r="K16" s="5"/>
      <c r="L16" s="5"/>
      <c r="M16" s="5"/>
      <c r="N16" s="5"/>
      <c r="O16" s="5"/>
      <c r="P16" s="5"/>
      <c r="Q16" s="5"/>
      <c r="R16" s="15">
        <f t="shared" si="0"/>
        <v>4924.32</v>
      </c>
    </row>
    <row r="17" spans="1:18" x14ac:dyDescent="0.25">
      <c r="A17" s="8" t="s">
        <v>156</v>
      </c>
      <c r="B17" s="11" t="s">
        <v>155</v>
      </c>
      <c r="C17" s="2"/>
      <c r="D17" s="2"/>
      <c r="E17" s="2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/>
      <c r="L17" s="5"/>
      <c r="M17" s="5"/>
      <c r="N17" s="5"/>
      <c r="O17" s="5"/>
      <c r="P17" s="5"/>
      <c r="Q17" s="5"/>
      <c r="R17" s="15">
        <f>SUM(F17:Q17)</f>
        <v>0</v>
      </c>
    </row>
    <row r="18" spans="1:18" x14ac:dyDescent="0.25">
      <c r="A18" s="8" t="s">
        <v>158</v>
      </c>
      <c r="B18" s="11" t="s">
        <v>157</v>
      </c>
      <c r="C18" s="52"/>
      <c r="D18" s="2"/>
      <c r="E18" s="2"/>
      <c r="F18" s="5">
        <v>228.62</v>
      </c>
      <c r="G18" s="5">
        <v>1177.7299999999998</v>
      </c>
      <c r="H18" s="5">
        <v>618.46999999999991</v>
      </c>
      <c r="I18" s="5">
        <v>936.06999999999994</v>
      </c>
      <c r="J18" s="5">
        <v>376.9</v>
      </c>
      <c r="K18" s="5"/>
      <c r="L18" s="5"/>
      <c r="M18" s="5"/>
      <c r="N18" s="5"/>
      <c r="O18" s="5"/>
      <c r="P18" s="5"/>
      <c r="Q18" s="5"/>
      <c r="R18" s="15">
        <f t="shared" si="0"/>
        <v>3337.7899999999995</v>
      </c>
    </row>
    <row r="19" spans="1:18" x14ac:dyDescent="0.25">
      <c r="A19" s="8" t="s">
        <v>162</v>
      </c>
      <c r="B19" s="11" t="s">
        <v>161</v>
      </c>
      <c r="C19" s="2"/>
      <c r="D19" s="2"/>
      <c r="E19" s="2"/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/>
      <c r="L19" s="5"/>
      <c r="M19" s="5"/>
      <c r="N19" s="5"/>
      <c r="O19" s="5"/>
      <c r="P19" s="5"/>
      <c r="Q19" s="5"/>
      <c r="R19" s="15">
        <f t="shared" si="0"/>
        <v>0</v>
      </c>
    </row>
    <row r="20" spans="1:18" x14ac:dyDescent="0.25">
      <c r="A20" s="8" t="s">
        <v>164</v>
      </c>
      <c r="B20" s="11" t="s">
        <v>163</v>
      </c>
      <c r="C20" s="2"/>
      <c r="D20" s="2"/>
      <c r="E20" s="2"/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/>
      <c r="L20" s="5"/>
      <c r="M20" s="5"/>
      <c r="N20" s="5"/>
      <c r="O20" s="5"/>
      <c r="P20" s="5"/>
      <c r="Q20" s="5"/>
      <c r="R20" s="15">
        <f t="shared" si="0"/>
        <v>0</v>
      </c>
    </row>
    <row r="21" spans="1:18" x14ac:dyDescent="0.25">
      <c r="A21" s="8" t="s">
        <v>166</v>
      </c>
      <c r="B21" s="11" t="s">
        <v>165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/>
      <c r="L21" s="5"/>
      <c r="M21" s="5"/>
      <c r="N21" s="5"/>
      <c r="O21" s="5"/>
      <c r="P21" s="5"/>
      <c r="Q21" s="5"/>
      <c r="R21" s="15">
        <f t="shared" si="0"/>
        <v>0</v>
      </c>
    </row>
    <row r="22" spans="1:18" x14ac:dyDescent="0.25">
      <c r="A22" s="8" t="s">
        <v>379</v>
      </c>
      <c r="B22" s="11" t="s">
        <v>170</v>
      </c>
      <c r="C22" s="2"/>
      <c r="D22" s="2"/>
      <c r="E22" s="2"/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/>
      <c r="L22" s="5"/>
      <c r="M22" s="5"/>
      <c r="N22" s="5"/>
      <c r="O22" s="5"/>
      <c r="P22" s="5"/>
      <c r="Q22" s="5"/>
      <c r="R22" s="15">
        <f t="shared" si="0"/>
        <v>0</v>
      </c>
    </row>
    <row r="23" spans="1:18" x14ac:dyDescent="0.25">
      <c r="A23" s="8" t="s">
        <v>173</v>
      </c>
      <c r="B23" s="11" t="s">
        <v>172</v>
      </c>
      <c r="C23" s="2"/>
      <c r="D23" s="2"/>
      <c r="E23" s="2"/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/>
      <c r="L23" s="5"/>
      <c r="M23" s="5"/>
      <c r="N23" s="5"/>
      <c r="O23" s="5"/>
      <c r="P23" s="5"/>
      <c r="Q23" s="5"/>
      <c r="R23" s="15">
        <f t="shared" si="0"/>
        <v>0</v>
      </c>
    </row>
    <row r="24" spans="1:18" x14ac:dyDescent="0.25">
      <c r="A24" s="8" t="s">
        <v>175</v>
      </c>
      <c r="B24" s="11" t="s">
        <v>174</v>
      </c>
      <c r="C24" s="2"/>
      <c r="D24" s="2"/>
      <c r="E24" s="2"/>
      <c r="F24" s="5">
        <v>0</v>
      </c>
      <c r="G24" s="5">
        <v>214</v>
      </c>
      <c r="H24" s="5">
        <v>1284</v>
      </c>
      <c r="I24" s="5">
        <v>0</v>
      </c>
      <c r="J24" s="5">
        <v>0</v>
      </c>
      <c r="K24" s="5"/>
      <c r="L24" s="5"/>
      <c r="M24" s="5"/>
      <c r="N24" s="5"/>
      <c r="O24" s="5"/>
      <c r="P24" s="5"/>
      <c r="Q24" s="5"/>
      <c r="R24" s="15">
        <f t="shared" si="0"/>
        <v>1498</v>
      </c>
    </row>
    <row r="25" spans="1:18" x14ac:dyDescent="0.25">
      <c r="A25" s="8" t="s">
        <v>180</v>
      </c>
      <c r="B25" s="11" t="s">
        <v>179</v>
      </c>
      <c r="C25" s="2"/>
      <c r="D25" s="2"/>
      <c r="E25" s="2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/>
      <c r="L25" s="5"/>
      <c r="M25" s="5"/>
      <c r="N25" s="5"/>
      <c r="O25" s="5"/>
      <c r="P25" s="5"/>
      <c r="Q25" s="5"/>
      <c r="R25" s="15">
        <f t="shared" si="0"/>
        <v>0</v>
      </c>
    </row>
    <row r="26" spans="1:18" x14ac:dyDescent="0.25">
      <c r="A26" s="8" t="s">
        <v>185</v>
      </c>
      <c r="B26" s="11" t="s">
        <v>184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/>
      <c r="L26" s="5"/>
      <c r="M26" s="5"/>
      <c r="N26" s="5"/>
      <c r="O26" s="5"/>
      <c r="P26" s="5"/>
      <c r="Q26" s="5"/>
      <c r="R26" s="15">
        <f t="shared" si="0"/>
        <v>0</v>
      </c>
    </row>
    <row r="27" spans="1:18" x14ac:dyDescent="0.25">
      <c r="A27" s="8" t="s">
        <v>187</v>
      </c>
      <c r="B27" s="11" t="s">
        <v>186</v>
      </c>
      <c r="C27" s="2"/>
      <c r="D27" s="2"/>
      <c r="E27" s="2"/>
      <c r="F27" s="5">
        <v>0</v>
      </c>
      <c r="G27" s="5">
        <v>0</v>
      </c>
      <c r="H27" s="5">
        <v>1848.53</v>
      </c>
      <c r="I27" s="5">
        <v>0</v>
      </c>
      <c r="J27" s="5">
        <v>898.8</v>
      </c>
      <c r="K27" s="5"/>
      <c r="L27" s="5"/>
      <c r="M27" s="5"/>
      <c r="N27" s="5"/>
      <c r="O27" s="5"/>
      <c r="P27" s="5"/>
      <c r="Q27" s="5"/>
      <c r="R27" s="15">
        <f t="shared" si="0"/>
        <v>2747.33</v>
      </c>
    </row>
    <row r="28" spans="1:18" x14ac:dyDescent="0.25">
      <c r="A28" s="8" t="s">
        <v>189</v>
      </c>
      <c r="B28" s="11" t="s">
        <v>188</v>
      </c>
      <c r="C28" s="2"/>
      <c r="D28" s="2"/>
      <c r="E28" s="2"/>
      <c r="F28" s="5">
        <v>618</v>
      </c>
      <c r="G28" s="5">
        <v>0</v>
      </c>
      <c r="H28" s="5">
        <v>1070</v>
      </c>
      <c r="I28" s="5">
        <v>1284</v>
      </c>
      <c r="J28" s="5">
        <v>714.76</v>
      </c>
      <c r="K28" s="5"/>
      <c r="L28" s="5"/>
      <c r="M28" s="5"/>
      <c r="N28" s="5"/>
      <c r="O28" s="5"/>
      <c r="P28" s="5"/>
      <c r="Q28" s="5"/>
      <c r="R28" s="15">
        <f t="shared" si="0"/>
        <v>3686.76</v>
      </c>
    </row>
    <row r="29" spans="1:18" x14ac:dyDescent="0.25">
      <c r="A29" s="8" t="s">
        <v>191</v>
      </c>
      <c r="B29" s="11" t="s">
        <v>190</v>
      </c>
      <c r="C29" s="2"/>
      <c r="D29" s="2"/>
      <c r="E29" s="2"/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/>
      <c r="L29" s="5"/>
      <c r="M29" s="5"/>
      <c r="N29" s="5"/>
      <c r="O29" s="5"/>
      <c r="P29" s="5"/>
      <c r="Q29" s="5"/>
      <c r="R29" s="15">
        <f t="shared" si="0"/>
        <v>0</v>
      </c>
    </row>
    <row r="30" spans="1:18" x14ac:dyDescent="0.25">
      <c r="A30" s="8" t="s">
        <v>193</v>
      </c>
      <c r="B30" s="11" t="s">
        <v>192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/>
      <c r="L30" s="5"/>
      <c r="M30" s="5"/>
      <c r="N30" s="5"/>
      <c r="O30" s="5"/>
      <c r="P30" s="5"/>
      <c r="Q30" s="5"/>
      <c r="R30" s="15">
        <f t="shared" si="0"/>
        <v>0</v>
      </c>
    </row>
    <row r="31" spans="1:18" x14ac:dyDescent="0.25">
      <c r="A31" s="8" t="s">
        <v>196</v>
      </c>
      <c r="B31" s="11" t="s">
        <v>195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/>
      <c r="L31" s="5"/>
      <c r="M31" s="5"/>
      <c r="N31" s="5"/>
      <c r="O31" s="5"/>
      <c r="P31" s="5"/>
      <c r="Q31" s="5"/>
      <c r="R31" s="15">
        <f t="shared" si="0"/>
        <v>0</v>
      </c>
    </row>
    <row r="32" spans="1:18" x14ac:dyDescent="0.25">
      <c r="A32" s="8" t="s">
        <v>198</v>
      </c>
      <c r="B32" s="11" t="s">
        <v>197</v>
      </c>
      <c r="C32" s="2"/>
      <c r="D32" s="2"/>
      <c r="E32" s="2"/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/>
      <c r="L32" s="5"/>
      <c r="M32" s="5"/>
      <c r="N32" s="5"/>
      <c r="O32" s="5"/>
      <c r="P32" s="5"/>
      <c r="Q32" s="5"/>
      <c r="R32" s="15">
        <f t="shared" si="0"/>
        <v>0</v>
      </c>
    </row>
    <row r="33" spans="1:18" x14ac:dyDescent="0.25">
      <c r="A33" s="8" t="s">
        <v>200</v>
      </c>
      <c r="B33" s="11" t="s">
        <v>199</v>
      </c>
      <c r="C33" s="2"/>
      <c r="D33" s="2"/>
      <c r="E33" s="2"/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/>
      <c r="L33" s="5"/>
      <c r="M33" s="5"/>
      <c r="N33" s="5"/>
      <c r="O33" s="5"/>
      <c r="P33" s="5"/>
      <c r="Q33" s="5"/>
      <c r="R33" s="15">
        <f t="shared" si="0"/>
        <v>0</v>
      </c>
    </row>
    <row r="34" spans="1:18" x14ac:dyDescent="0.25">
      <c r="A34" s="8" t="s">
        <v>203</v>
      </c>
      <c r="B34" s="11" t="s">
        <v>202</v>
      </c>
      <c r="C34" s="2"/>
      <c r="D34" s="2"/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/>
      <c r="L34" s="5"/>
      <c r="M34" s="5"/>
      <c r="N34" s="5"/>
      <c r="O34" s="5"/>
      <c r="P34" s="5"/>
      <c r="Q34" s="5"/>
      <c r="R34" s="15">
        <f t="shared" si="0"/>
        <v>0</v>
      </c>
    </row>
    <row r="35" spans="1:18" x14ac:dyDescent="0.25">
      <c r="A35" s="8" t="s">
        <v>205</v>
      </c>
      <c r="B35" s="11" t="s">
        <v>204</v>
      </c>
      <c r="C35" s="13" t="s">
        <v>276</v>
      </c>
      <c r="D35" s="2"/>
      <c r="E35" s="2"/>
      <c r="F35" s="5">
        <v>1929.89</v>
      </c>
      <c r="G35" s="5">
        <v>0</v>
      </c>
      <c r="H35" s="5">
        <v>4240.2</v>
      </c>
      <c r="I35" s="5">
        <v>0</v>
      </c>
      <c r="J35" s="5">
        <v>0</v>
      </c>
      <c r="K35" s="5"/>
      <c r="L35" s="5"/>
      <c r="M35" s="5"/>
      <c r="N35" s="5"/>
      <c r="O35" s="5"/>
      <c r="P35" s="5"/>
      <c r="Q35" s="5"/>
      <c r="R35" s="15">
        <f>SUM(F35:Q35)</f>
        <v>6170.09</v>
      </c>
    </row>
    <row r="36" spans="1:18" x14ac:dyDescent="0.25">
      <c r="A36" s="8" t="s">
        <v>208</v>
      </c>
      <c r="B36" s="11" t="s">
        <v>207</v>
      </c>
      <c r="C36" s="2"/>
      <c r="D36" s="2"/>
      <c r="E36" s="2"/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/>
      <c r="L36" s="5"/>
      <c r="M36" s="5"/>
      <c r="N36" s="5"/>
      <c r="O36" s="5"/>
      <c r="P36" s="5"/>
      <c r="Q36" s="5"/>
      <c r="R36" s="15">
        <f t="shared" si="0"/>
        <v>0</v>
      </c>
    </row>
    <row r="37" spans="1:18" x14ac:dyDescent="0.25">
      <c r="A37" s="8" t="s">
        <v>210</v>
      </c>
      <c r="B37" s="11" t="s">
        <v>209</v>
      </c>
      <c r="C37" s="12" t="s">
        <v>275</v>
      </c>
      <c r="D37" s="11" t="s">
        <v>211</v>
      </c>
      <c r="E37" s="12" t="s">
        <v>258</v>
      </c>
      <c r="F37" s="5">
        <v>15970.41</v>
      </c>
      <c r="G37" s="5">
        <v>17231.5</v>
      </c>
      <c r="H37" s="5">
        <v>15251.46</v>
      </c>
      <c r="I37" s="5">
        <v>7356.56</v>
      </c>
      <c r="J37" s="5">
        <v>16905.12</v>
      </c>
      <c r="K37" s="5"/>
      <c r="L37" s="5"/>
      <c r="M37" s="5"/>
      <c r="N37" s="5"/>
      <c r="O37" s="5"/>
      <c r="P37" s="5"/>
      <c r="Q37" s="5"/>
      <c r="R37" s="15">
        <f t="shared" si="0"/>
        <v>72715.05</v>
      </c>
    </row>
    <row r="38" spans="1:18" x14ac:dyDescent="0.25">
      <c r="A38" s="8" t="s">
        <v>213</v>
      </c>
      <c r="B38" s="11" t="s">
        <v>212</v>
      </c>
      <c r="C38" s="11" t="s">
        <v>103</v>
      </c>
      <c r="D38" s="2"/>
      <c r="E38" s="2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/>
      <c r="L38" s="5"/>
      <c r="M38" s="5"/>
      <c r="N38" s="5"/>
      <c r="O38" s="5"/>
      <c r="P38" s="5"/>
      <c r="Q38" s="5"/>
      <c r="R38" s="15">
        <f t="shared" si="0"/>
        <v>0</v>
      </c>
    </row>
    <row r="39" spans="1:18" x14ac:dyDescent="0.25">
      <c r="A39" s="8" t="s">
        <v>215</v>
      </c>
      <c r="B39" s="11" t="s">
        <v>214</v>
      </c>
      <c r="C39" s="2"/>
      <c r="D39" s="2"/>
      <c r="E39" s="2"/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/>
      <c r="L39" s="5"/>
      <c r="M39" s="5"/>
      <c r="N39" s="5"/>
      <c r="O39" s="5"/>
      <c r="P39" s="5"/>
      <c r="Q39" s="5"/>
      <c r="R39" s="15">
        <f t="shared" si="0"/>
        <v>0</v>
      </c>
    </row>
    <row r="40" spans="1:18" x14ac:dyDescent="0.25">
      <c r="A40" s="8" t="s">
        <v>219</v>
      </c>
      <c r="B40" s="11" t="s">
        <v>218</v>
      </c>
      <c r="C40" s="2"/>
      <c r="D40" s="2"/>
      <c r="E40" s="2"/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/>
      <c r="L40" s="5"/>
      <c r="M40" s="5"/>
      <c r="N40" s="5"/>
      <c r="O40" s="5"/>
      <c r="P40" s="5"/>
      <c r="Q40" s="5"/>
      <c r="R40" s="15">
        <f t="shared" si="0"/>
        <v>0</v>
      </c>
    </row>
    <row r="41" spans="1:18" x14ac:dyDescent="0.25">
      <c r="A41" s="8" t="s">
        <v>221</v>
      </c>
      <c r="B41" s="11" t="s">
        <v>220</v>
      </c>
      <c r="C41" s="2"/>
      <c r="D41" s="2"/>
      <c r="E41" s="2"/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/>
      <c r="L41" s="5"/>
      <c r="M41" s="5"/>
      <c r="N41" s="5"/>
      <c r="O41" s="5"/>
      <c r="P41" s="5"/>
      <c r="Q41" s="5"/>
      <c r="R41" s="15">
        <f t="shared" si="0"/>
        <v>0</v>
      </c>
    </row>
    <row r="42" spans="1:18" x14ac:dyDescent="0.25">
      <c r="A42" s="8" t="s">
        <v>223</v>
      </c>
      <c r="B42" s="11" t="s">
        <v>222</v>
      </c>
      <c r="C42" s="2"/>
      <c r="D42" s="2"/>
      <c r="E42" s="2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/>
      <c r="L42" s="5"/>
      <c r="M42" s="5"/>
      <c r="N42" s="5"/>
      <c r="O42" s="5"/>
      <c r="P42" s="5"/>
      <c r="Q42" s="5"/>
      <c r="R42" s="15">
        <f t="shared" si="0"/>
        <v>0</v>
      </c>
    </row>
    <row r="43" spans="1:18" x14ac:dyDescent="0.25">
      <c r="A43" s="8" t="s">
        <v>225</v>
      </c>
      <c r="B43" s="11" t="s">
        <v>224</v>
      </c>
      <c r="C43" s="2"/>
      <c r="D43" s="2"/>
      <c r="E43" s="2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/>
      <c r="L43" s="5"/>
      <c r="M43" s="5"/>
      <c r="N43" s="5"/>
      <c r="O43" s="5"/>
      <c r="P43" s="5"/>
      <c r="Q43" s="5"/>
      <c r="R43" s="15">
        <f t="shared" si="0"/>
        <v>0</v>
      </c>
    </row>
    <row r="44" spans="1:18" x14ac:dyDescent="0.25">
      <c r="A44" s="8" t="s">
        <v>227</v>
      </c>
      <c r="B44" s="11" t="s">
        <v>226</v>
      </c>
      <c r="C44" s="2"/>
      <c r="D44" s="2"/>
      <c r="E44" s="2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/>
      <c r="L44" s="5"/>
      <c r="M44" s="5"/>
      <c r="N44" s="5"/>
      <c r="O44" s="5"/>
      <c r="P44" s="5"/>
      <c r="Q44" s="5"/>
      <c r="R44" s="15">
        <f t="shared" si="0"/>
        <v>0</v>
      </c>
    </row>
    <row r="45" spans="1:18" x14ac:dyDescent="0.25">
      <c r="A45" s="8" t="s">
        <v>229</v>
      </c>
      <c r="B45" s="11" t="s">
        <v>228</v>
      </c>
      <c r="C45" s="2"/>
      <c r="D45" s="2"/>
      <c r="E45" s="2"/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/>
      <c r="L45" s="5"/>
      <c r="M45" s="5"/>
      <c r="N45" s="5"/>
      <c r="O45" s="5"/>
      <c r="P45" s="5"/>
      <c r="Q45" s="5"/>
      <c r="R45" s="15">
        <f t="shared" si="0"/>
        <v>0</v>
      </c>
    </row>
    <row r="46" spans="1:18" x14ac:dyDescent="0.25">
      <c r="A46" s="8" t="s">
        <v>232</v>
      </c>
      <c r="B46" s="11" t="s">
        <v>231</v>
      </c>
      <c r="C46" s="2"/>
      <c r="D46" s="2"/>
      <c r="E46" s="2"/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/>
      <c r="L46" s="5"/>
      <c r="M46" s="5"/>
      <c r="N46" s="5"/>
      <c r="O46" s="5"/>
      <c r="P46" s="5"/>
      <c r="Q46" s="5"/>
      <c r="R46" s="15">
        <f t="shared" si="0"/>
        <v>0</v>
      </c>
    </row>
    <row r="47" spans="1:18" x14ac:dyDescent="0.25">
      <c r="A47" s="8" t="s">
        <v>234</v>
      </c>
      <c r="B47" s="11" t="s">
        <v>233</v>
      </c>
      <c r="C47" s="2"/>
      <c r="D47" s="2"/>
      <c r="E47" s="2"/>
      <c r="F47" s="5">
        <v>0</v>
      </c>
      <c r="G47" s="5">
        <v>3584</v>
      </c>
      <c r="H47" s="5">
        <v>1680.28</v>
      </c>
      <c r="I47" s="5">
        <v>218.28</v>
      </c>
      <c r="J47" s="5">
        <v>0</v>
      </c>
      <c r="K47" s="5"/>
      <c r="L47" s="5"/>
      <c r="M47" s="5"/>
      <c r="N47" s="5"/>
      <c r="O47" s="5"/>
      <c r="P47" s="5"/>
      <c r="Q47" s="5"/>
      <c r="R47" s="15">
        <f t="shared" si="0"/>
        <v>5482.5599999999995</v>
      </c>
    </row>
    <row r="48" spans="1:18" x14ac:dyDescent="0.25">
      <c r="A48" s="8" t="s">
        <v>237</v>
      </c>
      <c r="B48" s="11" t="s">
        <v>236</v>
      </c>
      <c r="C48" s="2"/>
      <c r="D48" s="2"/>
      <c r="E48" s="2"/>
      <c r="F48" s="5">
        <v>0</v>
      </c>
      <c r="G48" s="5">
        <v>0</v>
      </c>
      <c r="H48" s="5">
        <v>642</v>
      </c>
      <c r="I48" s="5">
        <v>72.599999999999994</v>
      </c>
      <c r="J48" s="5">
        <v>642</v>
      </c>
      <c r="K48" s="5"/>
      <c r="L48" s="5"/>
      <c r="M48" s="5"/>
      <c r="N48" s="5"/>
      <c r="O48" s="5"/>
      <c r="P48" s="5"/>
      <c r="Q48" s="5"/>
      <c r="R48" s="15">
        <f t="shared" si="0"/>
        <v>1356.6</v>
      </c>
    </row>
    <row r="49" spans="1:18" x14ac:dyDescent="0.25">
      <c r="A49" s="8" t="s">
        <v>239</v>
      </c>
      <c r="B49" s="11" t="s">
        <v>238</v>
      </c>
      <c r="C49" s="2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/>
      <c r="L49" s="5"/>
      <c r="M49" s="5"/>
      <c r="N49" s="5"/>
      <c r="O49" s="5"/>
      <c r="P49" s="5"/>
      <c r="Q49" s="5"/>
      <c r="R49" s="15">
        <f t="shared" si="0"/>
        <v>0</v>
      </c>
    </row>
    <row r="50" spans="1:18" x14ac:dyDescent="0.25">
      <c r="A50" s="8" t="s">
        <v>241</v>
      </c>
      <c r="B50" s="12" t="s">
        <v>240</v>
      </c>
      <c r="C50" s="11" t="s">
        <v>142</v>
      </c>
      <c r="D50" s="11" t="s">
        <v>176</v>
      </c>
      <c r="E50" s="11"/>
      <c r="F50" s="5">
        <v>21789.09</v>
      </c>
      <c r="G50" s="5">
        <v>0</v>
      </c>
      <c r="H50" s="5">
        <v>15709.02</v>
      </c>
      <c r="I50" s="5">
        <v>0</v>
      </c>
      <c r="J50" s="5">
        <v>0</v>
      </c>
      <c r="K50" s="5"/>
      <c r="L50" s="5"/>
      <c r="M50" s="5"/>
      <c r="N50" s="5"/>
      <c r="O50" s="5"/>
      <c r="P50" s="5"/>
      <c r="Q50" s="5"/>
      <c r="R50" s="15">
        <f t="shared" si="0"/>
        <v>37498.11</v>
      </c>
    </row>
    <row r="51" spans="1:18" x14ac:dyDescent="0.25">
      <c r="A51" s="8" t="s">
        <v>244</v>
      </c>
      <c r="B51" s="12" t="s">
        <v>243</v>
      </c>
      <c r="C51" s="2"/>
      <c r="D51" s="2"/>
      <c r="E51" s="2"/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/>
      <c r="L51" s="5"/>
      <c r="M51" s="5"/>
      <c r="N51" s="5"/>
      <c r="O51" s="5"/>
      <c r="P51" s="5"/>
      <c r="Q51" s="5"/>
      <c r="R51" s="15">
        <f t="shared" si="0"/>
        <v>0</v>
      </c>
    </row>
    <row r="52" spans="1:18" x14ac:dyDescent="0.25">
      <c r="A52" s="8" t="s">
        <v>246</v>
      </c>
      <c r="B52" s="12" t="s">
        <v>245</v>
      </c>
      <c r="C52" s="2"/>
      <c r="D52" s="2"/>
      <c r="E52" s="2"/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/>
      <c r="L52" s="5"/>
      <c r="M52" s="5"/>
      <c r="N52" s="5"/>
      <c r="O52" s="5"/>
      <c r="P52" s="5"/>
      <c r="Q52" s="5"/>
      <c r="R52" s="15">
        <f t="shared" si="0"/>
        <v>0</v>
      </c>
    </row>
    <row r="53" spans="1:18" x14ac:dyDescent="0.25">
      <c r="A53" s="8" t="s">
        <v>248</v>
      </c>
      <c r="B53" s="12" t="s">
        <v>247</v>
      </c>
      <c r="C53" s="2"/>
      <c r="D53" s="2"/>
      <c r="E53" s="2"/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/>
      <c r="L53" s="5"/>
      <c r="M53" s="5"/>
      <c r="N53" s="5"/>
      <c r="O53" s="5"/>
      <c r="P53" s="5"/>
      <c r="Q53" s="5"/>
      <c r="R53" s="15">
        <f t="shared" si="0"/>
        <v>0</v>
      </c>
    </row>
    <row r="54" spans="1:18" x14ac:dyDescent="0.25">
      <c r="A54" s="8" t="s">
        <v>250</v>
      </c>
      <c r="B54" s="12" t="s">
        <v>249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/>
      <c r="L54" s="5"/>
      <c r="M54" s="5"/>
      <c r="N54" s="5"/>
      <c r="O54" s="5"/>
      <c r="P54" s="5"/>
      <c r="Q54" s="5"/>
      <c r="R54" s="15">
        <f t="shared" si="0"/>
        <v>0</v>
      </c>
    </row>
    <row r="55" spans="1:18" x14ac:dyDescent="0.25">
      <c r="A55" s="8" t="s">
        <v>253</v>
      </c>
      <c r="B55" s="12" t="s">
        <v>252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/>
      <c r="L55" s="5"/>
      <c r="M55" s="5"/>
      <c r="N55" s="5"/>
      <c r="O55" s="5"/>
      <c r="P55" s="5"/>
      <c r="Q55" s="5"/>
      <c r="R55" s="15">
        <f t="shared" si="0"/>
        <v>0</v>
      </c>
    </row>
    <row r="56" spans="1:18" x14ac:dyDescent="0.25">
      <c r="A56" s="8" t="s">
        <v>264</v>
      </c>
      <c r="B56" s="12" t="s">
        <v>263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/>
      <c r="L56" s="5"/>
      <c r="M56" s="5"/>
      <c r="N56" s="5"/>
      <c r="O56" s="5"/>
      <c r="P56" s="5"/>
      <c r="Q56" s="5"/>
      <c r="R56" s="15">
        <f t="shared" si="0"/>
        <v>0</v>
      </c>
    </row>
    <row r="57" spans="1:18" x14ac:dyDescent="0.25">
      <c r="A57" s="8" t="s">
        <v>266</v>
      </c>
      <c r="B57" s="12" t="s">
        <v>265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/>
      <c r="L57" s="5"/>
      <c r="M57" s="5"/>
      <c r="N57" s="5"/>
      <c r="O57" s="5"/>
      <c r="P57" s="5"/>
      <c r="Q57" s="5"/>
      <c r="R57" s="15">
        <f t="shared" si="0"/>
        <v>0</v>
      </c>
    </row>
    <row r="58" spans="1:18" x14ac:dyDescent="0.25">
      <c r="A58" s="8" t="s">
        <v>268</v>
      </c>
      <c r="B58" s="12" t="s">
        <v>267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/>
      <c r="L58" s="5"/>
      <c r="M58" s="5"/>
      <c r="N58" s="5"/>
      <c r="O58" s="5"/>
      <c r="P58" s="5"/>
      <c r="Q58" s="5"/>
      <c r="R58" s="15">
        <f t="shared" si="0"/>
        <v>0</v>
      </c>
    </row>
    <row r="59" spans="1:18" x14ac:dyDescent="0.25">
      <c r="A59" s="8" t="s">
        <v>270</v>
      </c>
      <c r="B59" s="12" t="s">
        <v>269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/>
      <c r="L59" s="5"/>
      <c r="M59" s="5"/>
      <c r="N59" s="5"/>
      <c r="O59" s="5"/>
      <c r="P59" s="5"/>
      <c r="Q59" s="5"/>
      <c r="R59" s="15">
        <f t="shared" si="0"/>
        <v>0</v>
      </c>
    </row>
    <row r="60" spans="1:18" x14ac:dyDescent="0.25">
      <c r="A60" s="8" t="s">
        <v>382</v>
      </c>
      <c r="B60" s="12" t="s">
        <v>273</v>
      </c>
      <c r="C60" s="13" t="s">
        <v>383</v>
      </c>
      <c r="D60" s="2"/>
      <c r="E60" s="2"/>
      <c r="F60" s="5">
        <v>2856.76</v>
      </c>
      <c r="G60" s="5">
        <v>2495.3000000000002</v>
      </c>
      <c r="H60" s="5">
        <v>1821.14</v>
      </c>
      <c r="I60" s="5">
        <v>3210.4</v>
      </c>
      <c r="J60" s="5">
        <v>1858.76</v>
      </c>
      <c r="K60" s="5"/>
      <c r="L60" s="5"/>
      <c r="M60" s="5"/>
      <c r="N60" s="5"/>
      <c r="O60" s="5"/>
      <c r="P60" s="5"/>
      <c r="Q60" s="5"/>
      <c r="R60" s="15">
        <f t="shared" si="0"/>
        <v>12242.36</v>
      </c>
    </row>
    <row r="61" spans="1:18" x14ac:dyDescent="0.25">
      <c r="A61" s="8" t="s">
        <v>255</v>
      </c>
      <c r="B61" s="12" t="s">
        <v>254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/>
      <c r="L61" s="5"/>
      <c r="M61" s="5"/>
      <c r="N61" s="5"/>
      <c r="O61" s="5"/>
      <c r="P61" s="5"/>
      <c r="Q61" s="5"/>
      <c r="R61" s="15">
        <f t="shared" si="0"/>
        <v>0</v>
      </c>
    </row>
    <row r="62" spans="1:18" x14ac:dyDescent="0.25">
      <c r="A62" s="8" t="s">
        <v>257</v>
      </c>
      <c r="B62" s="12" t="s">
        <v>256</v>
      </c>
      <c r="C62" s="6"/>
      <c r="D62" s="6"/>
      <c r="E62" s="6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/>
      <c r="L62" s="5"/>
      <c r="M62" s="5"/>
      <c r="N62" s="5"/>
      <c r="O62" s="5"/>
      <c r="P62" s="5"/>
      <c r="Q62" s="5"/>
      <c r="R62" s="15">
        <f t="shared" si="0"/>
        <v>0</v>
      </c>
    </row>
    <row r="63" spans="1:18" x14ac:dyDescent="0.25">
      <c r="A63" s="8" t="s">
        <v>260</v>
      </c>
      <c r="B63" s="12" t="s">
        <v>259</v>
      </c>
      <c r="C63" s="6"/>
      <c r="D63" s="6"/>
      <c r="E63" s="6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/>
      <c r="L63" s="5"/>
      <c r="M63" s="5"/>
      <c r="N63" s="5"/>
      <c r="O63" s="5"/>
      <c r="P63" s="5"/>
      <c r="Q63" s="5"/>
      <c r="R63" s="15">
        <f t="shared" si="0"/>
        <v>0</v>
      </c>
    </row>
    <row r="64" spans="1:18" x14ac:dyDescent="0.25">
      <c r="A64" s="8" t="s">
        <v>262</v>
      </c>
      <c r="B64" s="13" t="s">
        <v>261</v>
      </c>
      <c r="C64" s="6"/>
      <c r="D64" s="6"/>
      <c r="E64" s="6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/>
      <c r="L64" s="5"/>
      <c r="M64" s="5"/>
      <c r="N64" s="5"/>
      <c r="O64" s="5"/>
      <c r="P64" s="5"/>
      <c r="Q64" s="5"/>
      <c r="R64" s="15">
        <f t="shared" si="0"/>
        <v>0</v>
      </c>
    </row>
    <row r="65" spans="1:18" x14ac:dyDescent="0.25">
      <c r="A65" s="8" t="s">
        <v>139</v>
      </c>
      <c r="B65" s="11" t="s">
        <v>138</v>
      </c>
      <c r="C65" s="13" t="s">
        <v>277</v>
      </c>
      <c r="D65" s="11"/>
      <c r="E65" s="11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/>
      <c r="L65" s="5"/>
      <c r="M65" s="5"/>
      <c r="N65" s="5"/>
      <c r="O65" s="5"/>
      <c r="P65" s="5"/>
      <c r="Q65" s="5"/>
      <c r="R65" s="15">
        <f t="shared" si="0"/>
        <v>0</v>
      </c>
    </row>
    <row r="66" spans="1:18" x14ac:dyDescent="0.25">
      <c r="A66" s="8" t="s">
        <v>150</v>
      </c>
      <c r="B66" s="11" t="s">
        <v>149</v>
      </c>
      <c r="C66" s="11" t="s">
        <v>194</v>
      </c>
      <c r="D66" s="6"/>
      <c r="E66" s="6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/>
      <c r="L66" s="5"/>
      <c r="M66" s="5"/>
      <c r="N66" s="5"/>
      <c r="O66" s="5"/>
      <c r="P66" s="5"/>
      <c r="Q66" s="5"/>
      <c r="R66" s="15">
        <f t="shared" si="0"/>
        <v>0</v>
      </c>
    </row>
    <row r="67" spans="1:18" x14ac:dyDescent="0.25">
      <c r="A67" s="8" t="s">
        <v>160</v>
      </c>
      <c r="B67" s="11" t="s">
        <v>159</v>
      </c>
      <c r="C67" s="11" t="s">
        <v>235</v>
      </c>
      <c r="D67" s="52"/>
      <c r="E67" s="11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/>
      <c r="L67" s="5"/>
      <c r="M67" s="5"/>
      <c r="N67" s="5"/>
      <c r="O67" s="5"/>
      <c r="P67" s="5"/>
      <c r="Q67" s="5"/>
      <c r="R67" s="15">
        <f t="shared" si="0"/>
        <v>0</v>
      </c>
    </row>
    <row r="68" spans="1:18" x14ac:dyDescent="0.25">
      <c r="A68" s="8" t="s">
        <v>169</v>
      </c>
      <c r="B68" s="11" t="s">
        <v>168</v>
      </c>
      <c r="C68" s="11" t="s">
        <v>182</v>
      </c>
      <c r="D68" s="6"/>
      <c r="E68" s="6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/>
      <c r="L68" s="5"/>
      <c r="M68" s="5"/>
      <c r="N68" s="5"/>
      <c r="O68" s="5"/>
      <c r="P68" s="5"/>
      <c r="Q68" s="5"/>
      <c r="R68" s="15">
        <f t="shared" si="0"/>
        <v>0</v>
      </c>
    </row>
    <row r="69" spans="1:18" x14ac:dyDescent="0.25">
      <c r="A69" s="8" t="s">
        <v>178</v>
      </c>
      <c r="B69" s="11" t="s">
        <v>177</v>
      </c>
      <c r="C69" s="11" t="s">
        <v>183</v>
      </c>
      <c r="D69" s="11"/>
      <c r="E69" s="11"/>
      <c r="F69" s="5">
        <v>1353.14</v>
      </c>
      <c r="G69" s="5">
        <v>1225.08</v>
      </c>
      <c r="H69" s="5">
        <v>9752.9500000000007</v>
      </c>
      <c r="I69" s="5">
        <v>4181.1099999999997</v>
      </c>
      <c r="J69" s="5">
        <v>0</v>
      </c>
      <c r="K69" s="5"/>
      <c r="L69" s="5"/>
      <c r="M69" s="5"/>
      <c r="N69" s="5"/>
      <c r="O69" s="5"/>
      <c r="P69" s="5"/>
      <c r="Q69" s="5"/>
      <c r="R69" s="15">
        <f t="shared" si="0"/>
        <v>16512.280000000002</v>
      </c>
    </row>
    <row r="70" spans="1:18" x14ac:dyDescent="0.25">
      <c r="A70" s="8" t="s">
        <v>217</v>
      </c>
      <c r="B70" s="11" t="s">
        <v>216</v>
      </c>
      <c r="C70" s="12" t="s">
        <v>242</v>
      </c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3336.15</v>
      </c>
      <c r="K70" s="5"/>
      <c r="L70" s="5"/>
      <c r="M70" s="5"/>
      <c r="N70" s="5"/>
      <c r="O70" s="5"/>
      <c r="P70" s="5"/>
      <c r="Q70" s="5"/>
      <c r="R70" s="15">
        <f t="shared" si="0"/>
        <v>3336.15</v>
      </c>
    </row>
    <row r="71" spans="1:18" x14ac:dyDescent="0.25">
      <c r="A71" s="8" t="s">
        <v>284</v>
      </c>
      <c r="B71" s="11" t="s">
        <v>278</v>
      </c>
      <c r="C71" s="1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/>
      <c r="L71" s="5"/>
      <c r="M71" s="5"/>
      <c r="N71" s="5"/>
      <c r="O71" s="5"/>
      <c r="P71" s="5"/>
      <c r="Q71" s="5"/>
      <c r="R71" s="15">
        <f t="shared" si="0"/>
        <v>0</v>
      </c>
    </row>
    <row r="72" spans="1:18" x14ac:dyDescent="0.25">
      <c r="A72" s="8" t="s">
        <v>285</v>
      </c>
      <c r="B72" s="11" t="s">
        <v>279</v>
      </c>
      <c r="C72" s="1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/>
      <c r="L72" s="5"/>
      <c r="M72" s="5"/>
      <c r="N72" s="5"/>
      <c r="O72" s="5"/>
      <c r="P72" s="5"/>
      <c r="Q72" s="5"/>
      <c r="R72" s="15">
        <f t="shared" si="0"/>
        <v>0</v>
      </c>
    </row>
    <row r="73" spans="1:18" x14ac:dyDescent="0.25">
      <c r="A73" s="8" t="s">
        <v>286</v>
      </c>
      <c r="B73" s="11" t="s">
        <v>281</v>
      </c>
      <c r="C73" s="1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/>
      <c r="L73" s="5"/>
      <c r="M73" s="5"/>
      <c r="N73" s="5"/>
      <c r="O73" s="5"/>
      <c r="P73" s="5"/>
      <c r="Q73" s="5"/>
      <c r="R73" s="15">
        <f t="shared" ref="R73:R98" si="1">SUM(F73:Q73)</f>
        <v>0</v>
      </c>
    </row>
    <row r="74" spans="1:18" x14ac:dyDescent="0.25">
      <c r="A74" s="8" t="s">
        <v>287</v>
      </c>
      <c r="B74" s="11" t="s">
        <v>282</v>
      </c>
      <c r="C74" s="1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/>
      <c r="L74" s="5"/>
      <c r="M74" s="5"/>
      <c r="N74" s="5"/>
      <c r="O74" s="5"/>
      <c r="P74" s="5"/>
      <c r="Q74" s="5"/>
      <c r="R74" s="15">
        <f t="shared" si="1"/>
        <v>0</v>
      </c>
    </row>
    <row r="75" spans="1:18" x14ac:dyDescent="0.25">
      <c r="A75" s="8" t="s">
        <v>288</v>
      </c>
      <c r="B75" s="11" t="s">
        <v>283</v>
      </c>
      <c r="C75" s="1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/>
      <c r="L75" s="5"/>
      <c r="M75" s="5"/>
      <c r="N75" s="5"/>
      <c r="O75" s="5"/>
      <c r="P75" s="5"/>
      <c r="Q75" s="5"/>
      <c r="R75" s="15">
        <f t="shared" si="1"/>
        <v>0</v>
      </c>
    </row>
    <row r="76" spans="1:18" x14ac:dyDescent="0.25">
      <c r="A76" s="8" t="s">
        <v>290</v>
      </c>
      <c r="B76" s="13" t="s">
        <v>289</v>
      </c>
      <c r="C76" s="1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/>
      <c r="L76" s="5"/>
      <c r="M76" s="5"/>
      <c r="N76" s="5"/>
      <c r="O76" s="5"/>
      <c r="P76" s="5"/>
      <c r="Q76" s="5"/>
      <c r="R76" s="15">
        <f t="shared" si="1"/>
        <v>0</v>
      </c>
    </row>
    <row r="77" spans="1:18" x14ac:dyDescent="0.25">
      <c r="A77" s="8" t="s">
        <v>292</v>
      </c>
      <c r="B77" s="13" t="s">
        <v>291</v>
      </c>
      <c r="C77" s="1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/>
      <c r="L77" s="5"/>
      <c r="M77" s="5"/>
      <c r="N77" s="5"/>
      <c r="O77" s="5"/>
      <c r="P77" s="5"/>
      <c r="Q77" s="5"/>
      <c r="R77" s="15">
        <f t="shared" si="1"/>
        <v>0</v>
      </c>
    </row>
    <row r="78" spans="1:18" x14ac:dyDescent="0.25">
      <c r="A78" s="8" t="s">
        <v>294</v>
      </c>
      <c r="B78" s="17" t="s">
        <v>293</v>
      </c>
      <c r="C78" s="13" t="s">
        <v>352</v>
      </c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/>
      <c r="L78" s="5"/>
      <c r="M78" s="5"/>
      <c r="N78" s="5"/>
      <c r="O78" s="5"/>
      <c r="P78" s="5"/>
      <c r="Q78" s="5"/>
      <c r="R78" s="15">
        <f t="shared" si="1"/>
        <v>0</v>
      </c>
    </row>
    <row r="79" spans="1:18" x14ac:dyDescent="0.25">
      <c r="A79" s="8" t="s">
        <v>237</v>
      </c>
      <c r="B79" s="13" t="s">
        <v>295</v>
      </c>
      <c r="C79" s="1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/>
      <c r="L79" s="5"/>
      <c r="M79" s="5"/>
      <c r="N79" s="5"/>
      <c r="O79" s="5"/>
      <c r="P79" s="5"/>
      <c r="Q79" s="5"/>
      <c r="R79" s="15">
        <f t="shared" si="1"/>
        <v>0</v>
      </c>
    </row>
    <row r="80" spans="1:18" x14ac:dyDescent="0.25">
      <c r="A80" s="8" t="s">
        <v>297</v>
      </c>
      <c r="B80" s="13" t="s">
        <v>296</v>
      </c>
      <c r="C80" s="1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/>
      <c r="L80" s="5"/>
      <c r="M80" s="5"/>
      <c r="N80" s="5"/>
      <c r="O80" s="5"/>
      <c r="P80" s="5"/>
      <c r="Q80" s="5"/>
      <c r="R80" s="15">
        <f t="shared" si="1"/>
        <v>0</v>
      </c>
    </row>
    <row r="81" spans="1:18" x14ac:dyDescent="0.25">
      <c r="A81" s="8" t="s">
        <v>306</v>
      </c>
      <c r="B81" s="17" t="s">
        <v>308</v>
      </c>
      <c r="C81" s="1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/>
      <c r="L81" s="5"/>
      <c r="M81" s="5"/>
      <c r="N81" s="5"/>
      <c r="O81" s="5"/>
      <c r="P81" s="5"/>
      <c r="Q81" s="5"/>
      <c r="R81" s="15">
        <f t="shared" si="1"/>
        <v>0</v>
      </c>
    </row>
    <row r="82" spans="1:18" x14ac:dyDescent="0.25">
      <c r="A82" s="8" t="s">
        <v>325</v>
      </c>
      <c r="B82" s="13" t="s">
        <v>326</v>
      </c>
      <c r="C82" s="1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/>
      <c r="L82" s="5"/>
      <c r="M82" s="5"/>
      <c r="N82" s="5"/>
      <c r="O82" s="5"/>
      <c r="P82" s="5"/>
      <c r="Q82" s="5"/>
      <c r="R82" s="15">
        <f t="shared" si="1"/>
        <v>0</v>
      </c>
    </row>
    <row r="83" spans="1:18" x14ac:dyDescent="0.25">
      <c r="A83" s="8" t="s">
        <v>307</v>
      </c>
      <c r="B83" s="13" t="s">
        <v>309</v>
      </c>
      <c r="C83" s="1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/>
      <c r="L83" s="5"/>
      <c r="M83" s="5"/>
      <c r="N83" s="5"/>
      <c r="O83" s="5"/>
      <c r="P83" s="5"/>
      <c r="Q83" s="5"/>
      <c r="R83" s="15">
        <f t="shared" si="1"/>
        <v>0</v>
      </c>
    </row>
    <row r="84" spans="1:18" x14ac:dyDescent="0.25">
      <c r="A84" s="8" t="s">
        <v>329</v>
      </c>
      <c r="B84" s="13" t="s">
        <v>328</v>
      </c>
      <c r="C84" s="35"/>
      <c r="D84" s="36"/>
      <c r="E84" s="52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/>
      <c r="L84" s="5"/>
      <c r="M84" s="5"/>
      <c r="N84" s="5"/>
      <c r="O84" s="5"/>
      <c r="P84" s="5"/>
      <c r="Q84" s="5"/>
      <c r="R84" s="15">
        <f t="shared" si="1"/>
        <v>0</v>
      </c>
    </row>
    <row r="85" spans="1:18" x14ac:dyDescent="0.25">
      <c r="A85" s="8" t="s">
        <v>330</v>
      </c>
      <c r="B85" s="13" t="s">
        <v>335</v>
      </c>
      <c r="C85" s="35"/>
      <c r="D85" s="36"/>
      <c r="E85" s="52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15">
        <f t="shared" si="1"/>
        <v>0</v>
      </c>
    </row>
    <row r="86" spans="1:18" x14ac:dyDescent="0.25">
      <c r="A86" s="8" t="s">
        <v>332</v>
      </c>
      <c r="B86" s="17" t="s">
        <v>331</v>
      </c>
      <c r="C86" s="13" t="s">
        <v>420</v>
      </c>
      <c r="D86" s="36"/>
      <c r="E86" s="52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15">
        <f t="shared" si="1"/>
        <v>0</v>
      </c>
    </row>
    <row r="87" spans="1:18" x14ac:dyDescent="0.25">
      <c r="A87" s="8" t="s">
        <v>336</v>
      </c>
      <c r="B87" s="17" t="s">
        <v>337</v>
      </c>
      <c r="C87" s="35"/>
      <c r="D87" s="36"/>
      <c r="E87" s="52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15">
        <f t="shared" si="1"/>
        <v>0</v>
      </c>
    </row>
    <row r="88" spans="1:18" x14ac:dyDescent="0.25">
      <c r="A88" s="8" t="s">
        <v>334</v>
      </c>
      <c r="B88" s="17" t="s">
        <v>333</v>
      </c>
      <c r="C88" s="35"/>
      <c r="D88" s="36"/>
      <c r="E88" s="52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/>
      <c r="L88" s="5"/>
      <c r="M88" s="5"/>
      <c r="N88" s="5"/>
      <c r="O88" s="5"/>
      <c r="P88" s="5"/>
      <c r="Q88" s="5"/>
      <c r="R88" s="15">
        <f t="shared" si="1"/>
        <v>0</v>
      </c>
    </row>
    <row r="89" spans="1:18" x14ac:dyDescent="0.25">
      <c r="A89" s="8" t="s">
        <v>339</v>
      </c>
      <c r="B89" s="13" t="s">
        <v>338</v>
      </c>
      <c r="C89" s="13" t="s">
        <v>344</v>
      </c>
      <c r="D89" s="13" t="s">
        <v>351</v>
      </c>
      <c r="E89" s="5"/>
      <c r="F89" s="5">
        <v>1140.8</v>
      </c>
      <c r="G89" s="5">
        <v>2523.8000000000002</v>
      </c>
      <c r="H89" s="5">
        <v>2960</v>
      </c>
      <c r="I89" s="5">
        <v>2004</v>
      </c>
      <c r="J89" s="5">
        <v>1837.6</v>
      </c>
      <c r="K89" s="5"/>
      <c r="L89" s="5"/>
      <c r="M89" s="5"/>
      <c r="N89" s="5"/>
      <c r="O89" s="5"/>
      <c r="P89" s="5"/>
      <c r="Q89" s="5"/>
      <c r="R89" s="15">
        <f t="shared" si="1"/>
        <v>10466.200000000001</v>
      </c>
    </row>
    <row r="90" spans="1:18" x14ac:dyDescent="0.25">
      <c r="A90" s="8" t="s">
        <v>342</v>
      </c>
      <c r="B90" s="13" t="s">
        <v>343</v>
      </c>
      <c r="C90" s="5"/>
      <c r="D90" s="5"/>
      <c r="E90" s="5"/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/>
      <c r="L90" s="5"/>
      <c r="M90" s="5"/>
      <c r="N90" s="5"/>
      <c r="O90" s="5"/>
      <c r="P90" s="5"/>
      <c r="Q90" s="5"/>
      <c r="R90" s="15">
        <f t="shared" si="1"/>
        <v>0</v>
      </c>
    </row>
    <row r="91" spans="1:18" x14ac:dyDescent="0.25">
      <c r="A91" s="8" t="s">
        <v>345</v>
      </c>
      <c r="B91" s="13" t="s">
        <v>346</v>
      </c>
      <c r="C91" s="5"/>
      <c r="D91" s="5"/>
      <c r="E91" s="5"/>
      <c r="F91" s="5">
        <v>0</v>
      </c>
      <c r="G91" s="5">
        <v>0</v>
      </c>
      <c r="H91" s="5">
        <v>0</v>
      </c>
      <c r="I91" s="5">
        <v>24939.52</v>
      </c>
      <c r="J91" s="5">
        <v>0</v>
      </c>
      <c r="K91" s="5"/>
      <c r="L91" s="5"/>
      <c r="M91" s="5"/>
      <c r="N91" s="5"/>
      <c r="O91" s="5"/>
      <c r="P91" s="5"/>
      <c r="Q91" s="5"/>
      <c r="R91" s="15">
        <f t="shared" si="1"/>
        <v>24939.52</v>
      </c>
    </row>
    <row r="92" spans="1:18" x14ac:dyDescent="0.25">
      <c r="A92" s="8" t="s">
        <v>347</v>
      </c>
      <c r="B92" s="17" t="s">
        <v>348</v>
      </c>
      <c r="C92" s="5"/>
      <c r="D92" s="5"/>
      <c r="E92" s="5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/>
      <c r="L92" s="5"/>
      <c r="M92" s="5"/>
      <c r="N92" s="5"/>
      <c r="O92" s="5"/>
      <c r="P92" s="5"/>
      <c r="Q92" s="5"/>
      <c r="R92" s="15">
        <f t="shared" si="1"/>
        <v>0</v>
      </c>
    </row>
    <row r="93" spans="1:18" x14ac:dyDescent="0.25">
      <c r="A93" s="8" t="s">
        <v>355</v>
      </c>
      <c r="B93" s="17" t="s">
        <v>356</v>
      </c>
      <c r="C93" s="5"/>
      <c r="D93" s="5"/>
      <c r="E93" s="5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/>
      <c r="L93" s="5"/>
      <c r="M93" s="5"/>
      <c r="N93" s="5"/>
      <c r="O93" s="5"/>
      <c r="P93" s="5"/>
      <c r="Q93" s="5"/>
      <c r="R93" s="15">
        <f t="shared" si="1"/>
        <v>0</v>
      </c>
    </row>
    <row r="94" spans="1:18" x14ac:dyDescent="0.25">
      <c r="A94" s="8" t="s">
        <v>359</v>
      </c>
      <c r="B94" s="17" t="s">
        <v>360</v>
      </c>
      <c r="C94" s="5"/>
      <c r="D94" s="5"/>
      <c r="E94" s="5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/>
      <c r="L94" s="5"/>
      <c r="M94" s="5"/>
      <c r="N94" s="5"/>
      <c r="O94" s="5"/>
      <c r="P94" s="5"/>
      <c r="Q94" s="5"/>
      <c r="R94" s="15">
        <f t="shared" si="1"/>
        <v>0</v>
      </c>
    </row>
    <row r="95" spans="1:18" x14ac:dyDescent="0.25">
      <c r="A95" s="8" t="s">
        <v>361</v>
      </c>
      <c r="B95" s="17" t="s">
        <v>362</v>
      </c>
      <c r="C95" s="5"/>
      <c r="D95" s="5"/>
      <c r="E95" s="5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/>
      <c r="L95" s="5"/>
      <c r="M95" s="5"/>
      <c r="N95" s="5"/>
      <c r="O95" s="5"/>
      <c r="P95" s="5"/>
      <c r="Q95" s="5"/>
      <c r="R95" s="15">
        <f t="shared" si="1"/>
        <v>0</v>
      </c>
    </row>
    <row r="96" spans="1:18" x14ac:dyDescent="0.25">
      <c r="A96" s="8" t="s">
        <v>363</v>
      </c>
      <c r="B96" s="17" t="s">
        <v>364</v>
      </c>
      <c r="C96" s="5"/>
      <c r="D96" s="5"/>
      <c r="E96" s="5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/>
      <c r="L96" s="5"/>
      <c r="M96" s="5"/>
      <c r="N96" s="5"/>
      <c r="O96" s="5"/>
      <c r="P96" s="5"/>
      <c r="Q96" s="5"/>
      <c r="R96" s="15">
        <f t="shared" si="1"/>
        <v>0</v>
      </c>
    </row>
    <row r="97" spans="1:18" x14ac:dyDescent="0.25">
      <c r="A97" s="8" t="s">
        <v>365</v>
      </c>
      <c r="B97" s="17" t="s">
        <v>366</v>
      </c>
      <c r="C97" s="5"/>
      <c r="D97" s="5"/>
      <c r="E97" s="5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/>
      <c r="L97" s="5"/>
      <c r="M97" s="5"/>
      <c r="N97" s="5"/>
      <c r="O97" s="5"/>
      <c r="P97" s="5"/>
      <c r="Q97" s="5"/>
      <c r="R97" s="15">
        <f t="shared" si="1"/>
        <v>0</v>
      </c>
    </row>
    <row r="98" spans="1:18" x14ac:dyDescent="0.25">
      <c r="A98" s="8" t="s">
        <v>373</v>
      </c>
      <c r="B98" s="17" t="s">
        <v>374</v>
      </c>
      <c r="C98" s="5"/>
      <c r="D98" s="5"/>
      <c r="E98" s="5"/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/>
      <c r="L98" s="5"/>
      <c r="M98" s="5"/>
      <c r="N98" s="5"/>
      <c r="O98" s="5"/>
      <c r="P98" s="5"/>
      <c r="Q98" s="5"/>
      <c r="R98" s="15">
        <f t="shared" si="1"/>
        <v>0</v>
      </c>
    </row>
    <row r="99" spans="1:18" x14ac:dyDescent="0.25">
      <c r="A99" s="8" t="s">
        <v>357</v>
      </c>
      <c r="B99" s="17" t="s">
        <v>358</v>
      </c>
      <c r="C99" s="5"/>
      <c r="D99" s="5"/>
      <c r="E99" s="5"/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/>
      <c r="L99" s="5"/>
      <c r="M99" s="5"/>
      <c r="N99" s="5"/>
      <c r="O99" s="5"/>
      <c r="P99" s="5"/>
      <c r="Q99" s="5"/>
      <c r="R99" s="15">
        <f>SUM(F99:Q99)</f>
        <v>0</v>
      </c>
    </row>
    <row r="100" spans="1:18" x14ac:dyDescent="0.25">
      <c r="A100" s="8" t="s">
        <v>386</v>
      </c>
      <c r="B100" s="13" t="s">
        <v>385</v>
      </c>
      <c r="C100" s="5"/>
      <c r="D100" s="5"/>
      <c r="E100" s="5"/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/>
      <c r="L100" s="5"/>
      <c r="M100" s="5"/>
      <c r="N100" s="5"/>
      <c r="O100" s="5"/>
      <c r="P100" s="5"/>
      <c r="Q100" s="5"/>
      <c r="R100" s="15">
        <f t="shared" ref="R100:R118" si="2">SUM(F100:Q100)</f>
        <v>0</v>
      </c>
    </row>
    <row r="101" spans="1:18" x14ac:dyDescent="0.25">
      <c r="A101" s="8" t="s">
        <v>388</v>
      </c>
      <c r="B101" s="13" t="s">
        <v>387</v>
      </c>
      <c r="C101" s="52"/>
      <c r="D101" s="52"/>
      <c r="E101" s="52"/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/>
      <c r="L101" s="5"/>
      <c r="M101" s="5"/>
      <c r="N101" s="5"/>
      <c r="O101" s="5"/>
      <c r="P101" s="5"/>
      <c r="Q101" s="5"/>
      <c r="R101" s="15">
        <f t="shared" si="2"/>
        <v>0</v>
      </c>
    </row>
    <row r="102" spans="1:18" x14ac:dyDescent="0.25">
      <c r="A102" s="8" t="s">
        <v>390</v>
      </c>
      <c r="B102" s="13" t="s">
        <v>389</v>
      </c>
      <c r="C102" s="5"/>
      <c r="D102" s="5"/>
      <c r="E102" s="5"/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/>
      <c r="L102" s="5"/>
      <c r="M102" s="5"/>
      <c r="N102" s="5"/>
      <c r="O102" s="5"/>
      <c r="P102" s="5"/>
      <c r="Q102" s="5"/>
      <c r="R102" s="15">
        <f t="shared" si="2"/>
        <v>0</v>
      </c>
    </row>
    <row r="103" spans="1:18" x14ac:dyDescent="0.25">
      <c r="A103" s="8" t="s">
        <v>399</v>
      </c>
      <c r="B103" s="17" t="s">
        <v>354</v>
      </c>
      <c r="C103" s="5"/>
      <c r="D103" s="5"/>
      <c r="E103" s="5"/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/>
      <c r="L103" s="5"/>
      <c r="M103" s="5"/>
      <c r="N103" s="5"/>
      <c r="O103" s="5"/>
      <c r="P103" s="5"/>
      <c r="Q103" s="5"/>
      <c r="R103" s="15">
        <f t="shared" si="2"/>
        <v>0</v>
      </c>
    </row>
    <row r="104" spans="1:18" x14ac:dyDescent="0.25">
      <c r="A104" s="8" t="s">
        <v>400</v>
      </c>
      <c r="B104" s="13" t="s">
        <v>402</v>
      </c>
      <c r="C104" s="5"/>
      <c r="D104" s="5"/>
      <c r="E104" s="5"/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/>
      <c r="L104" s="5"/>
      <c r="M104" s="5"/>
      <c r="N104" s="5"/>
      <c r="O104" s="5"/>
      <c r="P104" s="5"/>
      <c r="Q104" s="5"/>
      <c r="R104" s="15">
        <f t="shared" si="2"/>
        <v>0</v>
      </c>
    </row>
    <row r="105" spans="1:18" x14ac:dyDescent="0.25">
      <c r="A105" s="8" t="s">
        <v>401</v>
      </c>
      <c r="B105" s="13" t="s">
        <v>403</v>
      </c>
      <c r="C105" s="5"/>
      <c r="D105" s="5"/>
      <c r="E105" s="5"/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/>
      <c r="L105" s="5"/>
      <c r="M105" s="5"/>
      <c r="N105" s="5"/>
      <c r="O105" s="5"/>
      <c r="P105" s="5"/>
      <c r="Q105" s="5"/>
      <c r="R105" s="15">
        <f t="shared" si="2"/>
        <v>0</v>
      </c>
    </row>
    <row r="106" spans="1:18" x14ac:dyDescent="0.25">
      <c r="A106" s="8" t="s">
        <v>409</v>
      </c>
      <c r="B106" s="13" t="s">
        <v>411</v>
      </c>
      <c r="C106" s="5"/>
      <c r="D106" s="5"/>
      <c r="E106" s="5"/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/>
      <c r="L106" s="5"/>
      <c r="M106" s="5"/>
      <c r="N106" s="5"/>
      <c r="O106" s="5"/>
      <c r="P106" s="5"/>
      <c r="Q106" s="5"/>
      <c r="R106" s="15">
        <f t="shared" si="2"/>
        <v>0</v>
      </c>
    </row>
    <row r="107" spans="1:18" x14ac:dyDescent="0.25">
      <c r="A107" s="8" t="s">
        <v>410</v>
      </c>
      <c r="B107" s="13" t="s">
        <v>412</v>
      </c>
      <c r="C107" s="5"/>
      <c r="D107" s="5"/>
      <c r="E107" s="5"/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/>
      <c r="L107" s="5"/>
      <c r="M107" s="5"/>
      <c r="N107" s="5"/>
      <c r="O107" s="5"/>
      <c r="P107" s="5"/>
      <c r="Q107" s="5"/>
      <c r="R107" s="15">
        <f t="shared" si="2"/>
        <v>0</v>
      </c>
    </row>
    <row r="108" spans="1:18" x14ac:dyDescent="0.25">
      <c r="A108" s="8" t="s">
        <v>380</v>
      </c>
      <c r="B108" s="13" t="s">
        <v>404</v>
      </c>
      <c r="C108" s="13" t="s">
        <v>280</v>
      </c>
      <c r="D108" s="5"/>
      <c r="E108" s="5"/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/>
      <c r="L108" s="5"/>
      <c r="M108" s="5"/>
      <c r="N108" s="5"/>
      <c r="O108" s="5"/>
      <c r="P108" s="5"/>
      <c r="Q108" s="5"/>
      <c r="R108" s="15">
        <f t="shared" si="2"/>
        <v>0</v>
      </c>
    </row>
    <row r="109" spans="1:18" x14ac:dyDescent="0.25">
      <c r="A109" s="8" t="s">
        <v>414</v>
      </c>
      <c r="B109" s="17" t="s">
        <v>415</v>
      </c>
      <c r="C109" s="5"/>
      <c r="D109" s="5"/>
      <c r="E109" s="5"/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/>
      <c r="L109" s="5"/>
      <c r="M109" s="5"/>
      <c r="N109" s="5"/>
      <c r="O109" s="5"/>
      <c r="P109" s="5"/>
      <c r="Q109" s="5"/>
      <c r="R109" s="15">
        <f t="shared" si="2"/>
        <v>0</v>
      </c>
    </row>
    <row r="110" spans="1:18" x14ac:dyDescent="0.25">
      <c r="A110" s="8" t="s">
        <v>421</v>
      </c>
      <c r="B110" s="13" t="s">
        <v>423</v>
      </c>
      <c r="C110" s="5"/>
      <c r="D110" s="5"/>
      <c r="E110" s="5"/>
      <c r="F110" s="5">
        <v>1575.04</v>
      </c>
      <c r="G110" s="5">
        <v>1768.56</v>
      </c>
      <c r="H110" s="5">
        <v>1769.26</v>
      </c>
      <c r="I110" s="5">
        <v>1158.76</v>
      </c>
      <c r="J110" s="5">
        <v>141.24</v>
      </c>
      <c r="K110" s="5"/>
      <c r="L110" s="5"/>
      <c r="M110" s="5"/>
      <c r="N110" s="5"/>
      <c r="O110" s="5"/>
      <c r="P110" s="5"/>
      <c r="Q110" s="5"/>
      <c r="R110" s="15">
        <f t="shared" si="2"/>
        <v>6412.86</v>
      </c>
    </row>
    <row r="111" spans="1:18" x14ac:dyDescent="0.25">
      <c r="A111" s="8" t="s">
        <v>433</v>
      </c>
      <c r="B111" s="13" t="s">
        <v>432</v>
      </c>
      <c r="C111" s="5"/>
      <c r="D111" s="5"/>
      <c r="E111" s="5"/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/>
      <c r="L111" s="5"/>
      <c r="M111" s="5"/>
      <c r="N111" s="5"/>
      <c r="O111" s="5"/>
      <c r="P111" s="5"/>
      <c r="Q111" s="5"/>
      <c r="R111" s="15">
        <f t="shared" si="2"/>
        <v>0</v>
      </c>
    </row>
    <row r="112" spans="1:18" x14ac:dyDescent="0.25">
      <c r="A112" s="8" t="s">
        <v>434</v>
      </c>
      <c r="B112" s="13" t="s">
        <v>435</v>
      </c>
      <c r="C112" s="5"/>
      <c r="D112" s="5"/>
      <c r="E112" s="5"/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/>
      <c r="L112" s="5"/>
      <c r="M112" s="5"/>
      <c r="N112" s="5"/>
      <c r="O112" s="5"/>
      <c r="P112" s="5"/>
      <c r="Q112" s="5"/>
      <c r="R112" s="15">
        <f t="shared" si="2"/>
        <v>0</v>
      </c>
    </row>
    <row r="113" spans="1:20" x14ac:dyDescent="0.25">
      <c r="A113" s="8" t="s">
        <v>422</v>
      </c>
      <c r="B113" s="13" t="s">
        <v>424</v>
      </c>
      <c r="C113" s="5"/>
      <c r="D113" s="5"/>
      <c r="E113" s="5"/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/>
      <c r="L113" s="5"/>
      <c r="M113" s="5"/>
      <c r="N113" s="5"/>
      <c r="O113" s="5"/>
      <c r="P113" s="5"/>
      <c r="Q113" s="5"/>
      <c r="R113" s="15">
        <f t="shared" si="2"/>
        <v>0</v>
      </c>
    </row>
    <row r="114" spans="1:20" x14ac:dyDescent="0.25">
      <c r="A114" s="8" t="s">
        <v>459</v>
      </c>
      <c r="B114" s="13" t="s">
        <v>460</v>
      </c>
      <c r="C114" s="5"/>
      <c r="D114" s="5"/>
      <c r="E114" s="5"/>
      <c r="F114" s="5">
        <v>0</v>
      </c>
      <c r="G114" s="5">
        <v>0</v>
      </c>
      <c r="H114" s="5">
        <v>0</v>
      </c>
      <c r="I114" s="5">
        <v>20541.099999999999</v>
      </c>
      <c r="J114" s="5">
        <v>0</v>
      </c>
      <c r="K114" s="5"/>
      <c r="L114" s="5"/>
      <c r="M114" s="5"/>
      <c r="N114" s="5"/>
      <c r="O114" s="5"/>
      <c r="P114" s="5"/>
      <c r="Q114" s="5"/>
      <c r="R114" s="15">
        <f t="shared" ref="R114" si="3">SUM(F114:Q114)</f>
        <v>20541.099999999999</v>
      </c>
    </row>
    <row r="115" spans="1:20" x14ac:dyDescent="0.25">
      <c r="A115" s="8" t="s">
        <v>444</v>
      </c>
      <c r="B115" s="13" t="s">
        <v>443</v>
      </c>
      <c r="C115" s="5"/>
      <c r="D115" s="5"/>
      <c r="E115" s="5"/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/>
      <c r="L115" s="5"/>
      <c r="M115" s="5"/>
      <c r="N115" s="5"/>
      <c r="O115" s="5"/>
      <c r="P115" s="5"/>
      <c r="Q115" s="5"/>
      <c r="R115" s="15">
        <f t="shared" si="2"/>
        <v>0</v>
      </c>
    </row>
    <row r="116" spans="1:20" x14ac:dyDescent="0.25">
      <c r="A116" s="8" t="s">
        <v>445</v>
      </c>
      <c r="B116" s="13" t="s">
        <v>446</v>
      </c>
      <c r="C116" s="5"/>
      <c r="D116" s="5"/>
      <c r="E116" s="5"/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/>
      <c r="L116" s="5"/>
      <c r="M116" s="5"/>
      <c r="N116" s="5"/>
      <c r="O116" s="5"/>
      <c r="P116" s="5"/>
      <c r="Q116" s="5"/>
      <c r="R116" s="15">
        <f t="shared" si="2"/>
        <v>0</v>
      </c>
    </row>
    <row r="117" spans="1:20" x14ac:dyDescent="0.25">
      <c r="A117" s="8" t="s">
        <v>447</v>
      </c>
      <c r="B117" s="13" t="s">
        <v>448</v>
      </c>
      <c r="C117" s="5"/>
      <c r="D117" s="5"/>
      <c r="E117" s="5"/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/>
      <c r="L117" s="5"/>
      <c r="M117" s="5"/>
      <c r="N117" s="5"/>
      <c r="O117" s="5"/>
      <c r="P117" s="5"/>
      <c r="Q117" s="5"/>
      <c r="R117" s="15">
        <f t="shared" si="2"/>
        <v>0</v>
      </c>
    </row>
    <row r="118" spans="1:20" x14ac:dyDescent="0.25">
      <c r="A118" s="8" t="s">
        <v>349</v>
      </c>
      <c r="B118" s="17" t="s">
        <v>350</v>
      </c>
      <c r="C118" s="5"/>
      <c r="D118" s="5"/>
      <c r="E118" s="5"/>
      <c r="F118" s="5">
        <v>181042.01</v>
      </c>
      <c r="G118" s="5">
        <v>61520.47</v>
      </c>
      <c r="H118" s="5">
        <v>46593.599999999991</v>
      </c>
      <c r="I118" s="5">
        <v>48235.87</v>
      </c>
      <c r="J118" s="5">
        <v>48389.119999999995</v>
      </c>
      <c r="K118" s="5"/>
      <c r="L118" s="5"/>
      <c r="M118" s="5"/>
      <c r="N118" s="5"/>
      <c r="O118" s="5"/>
      <c r="P118" s="5"/>
      <c r="Q118" s="5"/>
      <c r="R118" s="15">
        <f t="shared" si="2"/>
        <v>385781.07</v>
      </c>
    </row>
    <row r="119" spans="1:20" x14ac:dyDescent="0.25">
      <c r="A119" s="3" t="s">
        <v>3</v>
      </c>
      <c r="B119" s="3"/>
      <c r="C119" s="3"/>
      <c r="D119" s="3"/>
      <c r="E119" s="3"/>
      <c r="F119" s="4">
        <f t="shared" ref="F119:K119" si="4">SUM(F7:F118)</f>
        <v>239293.59000000003</v>
      </c>
      <c r="G119" s="4">
        <f t="shared" si="4"/>
        <v>102521.19</v>
      </c>
      <c r="H119" s="4">
        <f t="shared" si="4"/>
        <v>121997.84999999998</v>
      </c>
      <c r="I119" s="4">
        <f t="shared" si="4"/>
        <v>122396.06</v>
      </c>
      <c r="J119" s="4">
        <f t="shared" si="4"/>
        <v>145064.35999999999</v>
      </c>
      <c r="K119" s="4">
        <f t="shared" si="4"/>
        <v>0</v>
      </c>
      <c r="L119" s="4">
        <f t="shared" ref="L119:Q119" si="5">SUM(L7:L118)</f>
        <v>0</v>
      </c>
      <c r="M119" s="4">
        <f t="shared" si="5"/>
        <v>0</v>
      </c>
      <c r="N119" s="4">
        <f t="shared" si="5"/>
        <v>0</v>
      </c>
      <c r="O119" s="4">
        <f t="shared" si="5"/>
        <v>0</v>
      </c>
      <c r="P119" s="4">
        <f t="shared" si="5"/>
        <v>0</v>
      </c>
      <c r="Q119" s="4">
        <f t="shared" si="5"/>
        <v>0</v>
      </c>
      <c r="R119" s="4">
        <f>SUM(R7:R118)</f>
        <v>731273.05</v>
      </c>
    </row>
    <row r="120" spans="1:20" x14ac:dyDescent="0.25">
      <c r="T120" s="7"/>
    </row>
    <row r="121" spans="1:20" x14ac:dyDescent="0.25">
      <c r="A121" s="18" t="s">
        <v>299</v>
      </c>
      <c r="R121" s="19"/>
    </row>
    <row r="124" spans="1:20" x14ac:dyDescent="0.25">
      <c r="K124" s="29"/>
      <c r="L124" s="29"/>
      <c r="M124" s="29"/>
      <c r="N124" s="29"/>
      <c r="O124" s="29"/>
      <c r="P124" s="29"/>
      <c r="Q124" s="29"/>
    </row>
    <row r="125" spans="1:20" x14ac:dyDescent="0.25">
      <c r="R125" s="19"/>
    </row>
  </sheetData>
  <mergeCells count="3">
    <mergeCell ref="A3:R3"/>
    <mergeCell ref="A4:R4"/>
    <mergeCell ref="A5:R5"/>
  </mergeCells>
  <conditionalFormatting sqref="D65:E65">
    <cfRule type="duplicateValues" dxfId="1444" priority="142" stopIfTrue="1"/>
    <cfRule type="duplicateValues" dxfId="1443" priority="143" stopIfTrue="1"/>
  </conditionalFormatting>
  <conditionalFormatting sqref="D69:E69">
    <cfRule type="duplicateValues" dxfId="1442" priority="139" stopIfTrue="1"/>
    <cfRule type="duplicateValues" dxfId="1441" priority="140" stopIfTrue="1"/>
  </conditionalFormatting>
  <conditionalFormatting sqref="A51 A48:A49 A43:A44 A7:A30">
    <cfRule type="cellIs" dxfId="1440" priority="138" stopIfTrue="1" operator="equal">
      <formula>"NO IDENTIFICADO"</formula>
    </cfRule>
  </conditionalFormatting>
  <conditionalFormatting sqref="A7:A31">
    <cfRule type="duplicateValues" dxfId="1439" priority="137" stopIfTrue="1"/>
  </conditionalFormatting>
  <conditionalFormatting sqref="A19:A20">
    <cfRule type="duplicateValues" dxfId="1438" priority="136" stopIfTrue="1"/>
  </conditionalFormatting>
  <conditionalFormatting sqref="A48:A49 A43:A44 A38:A41">
    <cfRule type="cellIs" dxfId="1437" priority="135" stopIfTrue="1" operator="equal">
      <formula>$B$133</formula>
    </cfRule>
  </conditionalFormatting>
  <conditionalFormatting sqref="A51:A54">
    <cfRule type="cellIs" dxfId="1436" priority="134" stopIfTrue="1" operator="equal">
      <formula>$B$133</formula>
    </cfRule>
  </conditionalFormatting>
  <conditionalFormatting sqref="A42">
    <cfRule type="cellIs" dxfId="1435" priority="133" stopIfTrue="1" operator="equal">
      <formula>"NO IDENTIFICADO"</formula>
    </cfRule>
  </conditionalFormatting>
  <conditionalFormatting sqref="A42">
    <cfRule type="duplicateValues" dxfId="1434" priority="132" stopIfTrue="1"/>
  </conditionalFormatting>
  <conditionalFormatting sqref="A45">
    <cfRule type="cellIs" dxfId="1433" priority="131" stopIfTrue="1" operator="equal">
      <formula>"NO IDENTIFICADO"</formula>
    </cfRule>
  </conditionalFormatting>
  <conditionalFormatting sqref="A45">
    <cfRule type="duplicateValues" dxfId="1432" priority="130" stopIfTrue="1"/>
  </conditionalFormatting>
  <conditionalFormatting sqref="A46:A47">
    <cfRule type="duplicateValues" dxfId="1431" priority="129" stopIfTrue="1"/>
  </conditionalFormatting>
  <conditionalFormatting sqref="A51 A53:A54 A48:A49">
    <cfRule type="duplicateValues" dxfId="1430" priority="128" stopIfTrue="1"/>
  </conditionalFormatting>
  <conditionalFormatting sqref="A52">
    <cfRule type="cellIs" dxfId="1429" priority="126" stopIfTrue="1" operator="equal">
      <formula>"NO IDENTIFICADO"</formula>
    </cfRule>
  </conditionalFormatting>
  <conditionalFormatting sqref="A52">
    <cfRule type="duplicateValues" dxfId="1428" priority="127" stopIfTrue="1"/>
  </conditionalFormatting>
  <conditionalFormatting sqref="A52">
    <cfRule type="cellIs" dxfId="1427" priority="124" stopIfTrue="1" operator="equal">
      <formula>"NO IDENTIFICADO"</formula>
    </cfRule>
  </conditionalFormatting>
  <conditionalFormatting sqref="A52">
    <cfRule type="cellIs" dxfId="1426" priority="123" stopIfTrue="1" operator="equal">
      <formula>$B$133</formula>
    </cfRule>
  </conditionalFormatting>
  <conditionalFormatting sqref="A52">
    <cfRule type="duplicateValues" dxfId="1425" priority="125" stopIfTrue="1"/>
  </conditionalFormatting>
  <conditionalFormatting sqref="B61 C37">
    <cfRule type="duplicateValues" dxfId="1424" priority="121" stopIfTrue="1"/>
    <cfRule type="duplicateValues" dxfId="1423" priority="122" stopIfTrue="1"/>
  </conditionalFormatting>
  <conditionalFormatting sqref="A67">
    <cfRule type="duplicateValues" dxfId="1422" priority="120" stopIfTrue="1"/>
  </conditionalFormatting>
  <conditionalFormatting sqref="B65">
    <cfRule type="duplicateValues" dxfId="1421" priority="118" stopIfTrue="1"/>
    <cfRule type="duplicateValues" dxfId="1420" priority="119" stopIfTrue="1"/>
  </conditionalFormatting>
  <conditionalFormatting sqref="A65:A67">
    <cfRule type="duplicateValues" dxfId="1419" priority="144" stopIfTrue="1"/>
  </conditionalFormatting>
  <conditionalFormatting sqref="A65:A67">
    <cfRule type="duplicateValues" dxfId="1418" priority="145"/>
    <cfRule type="duplicateValues" dxfId="1417" priority="146"/>
  </conditionalFormatting>
  <conditionalFormatting sqref="A65:A67">
    <cfRule type="duplicateValues" dxfId="1416" priority="147"/>
  </conditionalFormatting>
  <conditionalFormatting sqref="C50">
    <cfRule type="duplicateValues" dxfId="1415" priority="116" stopIfTrue="1"/>
    <cfRule type="duplicateValues" dxfId="1414" priority="117" stopIfTrue="1"/>
  </conditionalFormatting>
  <conditionalFormatting sqref="D50:E50">
    <cfRule type="duplicateValues" dxfId="1413" priority="114" stopIfTrue="1"/>
    <cfRule type="duplicateValues" dxfId="1412" priority="115" stopIfTrue="1"/>
  </conditionalFormatting>
  <conditionalFormatting sqref="B66">
    <cfRule type="duplicateValues" dxfId="1411" priority="112" stopIfTrue="1"/>
    <cfRule type="duplicateValues" dxfId="1410" priority="113" stopIfTrue="1"/>
  </conditionalFormatting>
  <conditionalFormatting sqref="C66">
    <cfRule type="duplicateValues" dxfId="1409" priority="110" stopIfTrue="1"/>
    <cfRule type="duplicateValues" dxfId="1408" priority="111" stopIfTrue="1"/>
  </conditionalFormatting>
  <conditionalFormatting sqref="B67">
    <cfRule type="duplicateValues" dxfId="1407" priority="108" stopIfTrue="1"/>
    <cfRule type="duplicateValues" dxfId="1406" priority="109" stopIfTrue="1"/>
  </conditionalFormatting>
  <conditionalFormatting sqref="C67">
    <cfRule type="duplicateValues" dxfId="1405" priority="106" stopIfTrue="1"/>
    <cfRule type="duplicateValues" dxfId="1404" priority="107" stopIfTrue="1"/>
  </conditionalFormatting>
  <conditionalFormatting sqref="C10">
    <cfRule type="duplicateValues" dxfId="1403" priority="104" stopIfTrue="1"/>
    <cfRule type="duplicateValues" dxfId="1402" priority="105" stopIfTrue="1"/>
  </conditionalFormatting>
  <conditionalFormatting sqref="E67 E10">
    <cfRule type="duplicateValues" dxfId="1401" priority="102" stopIfTrue="1"/>
    <cfRule type="duplicateValues" dxfId="1400" priority="103" stopIfTrue="1"/>
  </conditionalFormatting>
  <conditionalFormatting sqref="A68">
    <cfRule type="cellIs" dxfId="1399" priority="101" stopIfTrue="1" operator="equal">
      <formula>"NO IDENTIFICADO"</formula>
    </cfRule>
  </conditionalFormatting>
  <conditionalFormatting sqref="A68">
    <cfRule type="duplicateValues" dxfId="1398" priority="100" stopIfTrue="1"/>
  </conditionalFormatting>
  <conditionalFormatting sqref="A68">
    <cfRule type="duplicateValues" dxfId="1397" priority="98"/>
    <cfRule type="duplicateValues" dxfId="1396" priority="99"/>
  </conditionalFormatting>
  <conditionalFormatting sqref="A68">
    <cfRule type="duplicateValues" dxfId="1395" priority="97"/>
  </conditionalFormatting>
  <conditionalFormatting sqref="B68">
    <cfRule type="duplicateValues" dxfId="1394" priority="95" stopIfTrue="1"/>
    <cfRule type="duplicateValues" dxfId="1393" priority="96" stopIfTrue="1"/>
  </conditionalFormatting>
  <conditionalFormatting sqref="C68">
    <cfRule type="duplicateValues" dxfId="1392" priority="93" stopIfTrue="1"/>
    <cfRule type="duplicateValues" dxfId="1391" priority="94" stopIfTrue="1"/>
  </conditionalFormatting>
  <conditionalFormatting sqref="A69">
    <cfRule type="cellIs" dxfId="1390" priority="92" stopIfTrue="1" operator="equal">
      <formula>"NO IDENTIFICADO"</formula>
    </cfRule>
  </conditionalFormatting>
  <conditionalFormatting sqref="A69">
    <cfRule type="duplicateValues" dxfId="1389" priority="91" stopIfTrue="1"/>
  </conditionalFormatting>
  <conditionalFormatting sqref="A69">
    <cfRule type="duplicateValues" dxfId="1388" priority="89"/>
    <cfRule type="duplicateValues" dxfId="1387" priority="90"/>
  </conditionalFormatting>
  <conditionalFormatting sqref="A69">
    <cfRule type="duplicateValues" dxfId="1386" priority="88"/>
  </conditionalFormatting>
  <conditionalFormatting sqref="B69">
    <cfRule type="duplicateValues" dxfId="1385" priority="86" stopIfTrue="1"/>
    <cfRule type="duplicateValues" dxfId="1384" priority="87" stopIfTrue="1"/>
  </conditionalFormatting>
  <conditionalFormatting sqref="C69">
    <cfRule type="duplicateValues" dxfId="1383" priority="84" stopIfTrue="1"/>
    <cfRule type="duplicateValues" dxfId="1382" priority="85" stopIfTrue="1"/>
  </conditionalFormatting>
  <conditionalFormatting sqref="C11">
    <cfRule type="duplicateValues" dxfId="1381" priority="82" stopIfTrue="1"/>
    <cfRule type="duplicateValues" dxfId="1380" priority="83" stopIfTrue="1"/>
  </conditionalFormatting>
  <conditionalFormatting sqref="D11:E11">
    <cfRule type="duplicateValues" dxfId="1379" priority="80" stopIfTrue="1"/>
    <cfRule type="duplicateValues" dxfId="1378" priority="81" stopIfTrue="1"/>
  </conditionalFormatting>
  <conditionalFormatting sqref="A50">
    <cfRule type="duplicateValues" dxfId="1377" priority="148" stopIfTrue="1"/>
  </conditionalFormatting>
  <conditionalFormatting sqref="B128:D1048576 B119:D120 C76:D77 C121:D127 B1:D17 B19:D59 B18 D18 B108 C79:D83 D78 B61:D75 B60 D60">
    <cfRule type="duplicateValues" dxfId="1376" priority="79"/>
  </conditionalFormatting>
  <conditionalFormatting sqref="B78">
    <cfRule type="duplicateValues" dxfId="1375" priority="77" stopIfTrue="1"/>
    <cfRule type="duplicateValues" dxfId="1374" priority="78" stopIfTrue="1"/>
  </conditionalFormatting>
  <conditionalFormatting sqref="A70:A75">
    <cfRule type="duplicateValues" dxfId="1373" priority="149"/>
    <cfRule type="duplicateValues" dxfId="1372" priority="150"/>
  </conditionalFormatting>
  <conditionalFormatting sqref="A70:A75">
    <cfRule type="duplicateValues" dxfId="1371" priority="151"/>
  </conditionalFormatting>
  <conditionalFormatting sqref="B70:B75">
    <cfRule type="duplicateValues" dxfId="1370" priority="152" stopIfTrue="1"/>
    <cfRule type="duplicateValues" dxfId="1369" priority="153" stopIfTrue="1"/>
  </conditionalFormatting>
  <conditionalFormatting sqref="B119:E121 B127:E1048576 C122:E126 C81:E83 B1:E17 B19:E59 D18:E18 B108 B18 B79:E80 B78 D78:E78 B61:E77 B60 D60:E60">
    <cfRule type="duplicateValues" dxfId="1368" priority="76"/>
  </conditionalFormatting>
  <conditionalFormatting sqref="A76:A80">
    <cfRule type="duplicateValues" dxfId="1367" priority="154"/>
    <cfRule type="duplicateValues" dxfId="1366" priority="155"/>
  </conditionalFormatting>
  <conditionalFormatting sqref="A76:A80">
    <cfRule type="duplicateValues" dxfId="1365" priority="156"/>
  </conditionalFormatting>
  <conditionalFormatting sqref="C70:C77 C79:C83">
    <cfRule type="duplicateValues" dxfId="1364" priority="157" stopIfTrue="1"/>
    <cfRule type="duplicateValues" dxfId="1363" priority="158" stopIfTrue="1"/>
  </conditionalFormatting>
  <conditionalFormatting sqref="B7:B60 D10 D37">
    <cfRule type="duplicateValues" dxfId="1362" priority="159" stopIfTrue="1"/>
    <cfRule type="duplicateValues" dxfId="1361" priority="160" stopIfTrue="1"/>
  </conditionalFormatting>
  <conditionalFormatting sqref="A7:A64">
    <cfRule type="duplicateValues" dxfId="1360" priority="161"/>
    <cfRule type="duplicateValues" dxfId="1359" priority="162"/>
  </conditionalFormatting>
  <conditionalFormatting sqref="A7:A64">
    <cfRule type="duplicateValues" dxfId="1358" priority="163"/>
  </conditionalFormatting>
  <conditionalFormatting sqref="A81 A83">
    <cfRule type="cellIs" dxfId="1357" priority="75" stopIfTrue="1" operator="equal">
      <formula>"NO IDENTIFICADO"</formula>
    </cfRule>
  </conditionalFormatting>
  <conditionalFormatting sqref="A81 A83">
    <cfRule type="duplicateValues" dxfId="1356" priority="73"/>
    <cfRule type="duplicateValues" dxfId="1355" priority="74"/>
  </conditionalFormatting>
  <conditionalFormatting sqref="A81 A83">
    <cfRule type="duplicateValues" dxfId="1354" priority="72"/>
  </conditionalFormatting>
  <conditionalFormatting sqref="B81">
    <cfRule type="duplicateValues" dxfId="1353" priority="70" stopIfTrue="1"/>
    <cfRule type="duplicateValues" dxfId="1352" priority="71" stopIfTrue="1"/>
  </conditionalFormatting>
  <conditionalFormatting sqref="A82">
    <cfRule type="cellIs" dxfId="1351" priority="69" stopIfTrue="1" operator="equal">
      <formula>"NO IDENTIFICADO"</formula>
    </cfRule>
  </conditionalFormatting>
  <conditionalFormatting sqref="A82">
    <cfRule type="duplicateValues" dxfId="1350" priority="67"/>
    <cfRule type="duplicateValues" dxfId="1349" priority="68"/>
  </conditionalFormatting>
  <conditionalFormatting sqref="A82">
    <cfRule type="duplicateValues" dxfId="1348" priority="66"/>
  </conditionalFormatting>
  <conditionalFormatting sqref="A85:A86 A88">
    <cfRule type="cellIs" dxfId="1347" priority="61" stopIfTrue="1" operator="equal">
      <formula>"NO IDENTIFICADO"</formula>
    </cfRule>
  </conditionalFormatting>
  <conditionalFormatting sqref="B86 B88">
    <cfRule type="duplicateValues" dxfId="1346" priority="60" stopIfTrue="1"/>
    <cfRule type="duplicateValues" dxfId="1345" priority="62" stopIfTrue="1"/>
  </conditionalFormatting>
  <conditionalFormatting sqref="A85:A86 A88">
    <cfRule type="duplicateValues" dxfId="1344" priority="63"/>
    <cfRule type="duplicateValues" dxfId="1343" priority="64"/>
  </conditionalFormatting>
  <conditionalFormatting sqref="A85:A86 A88">
    <cfRule type="duplicateValues" dxfId="1342" priority="65"/>
  </conditionalFormatting>
  <conditionalFormatting sqref="A84">
    <cfRule type="cellIs" dxfId="1341" priority="59" stopIfTrue="1" operator="equal">
      <formula>"NO IDENTIFICADO"</formula>
    </cfRule>
  </conditionalFormatting>
  <conditionalFormatting sqref="A84">
    <cfRule type="duplicateValues" dxfId="1340" priority="57"/>
    <cfRule type="duplicateValues" dxfId="1339" priority="58"/>
  </conditionalFormatting>
  <conditionalFormatting sqref="A84">
    <cfRule type="duplicateValues" dxfId="1338" priority="56"/>
  </conditionalFormatting>
  <conditionalFormatting sqref="A87">
    <cfRule type="cellIs" dxfId="1337" priority="52" stopIfTrue="1" operator="equal">
      <formula>"NO IDENTIFICADO"</formula>
    </cfRule>
  </conditionalFormatting>
  <conditionalFormatting sqref="A87">
    <cfRule type="duplicateValues" dxfId="1336" priority="53"/>
    <cfRule type="duplicateValues" dxfId="1335" priority="54"/>
  </conditionalFormatting>
  <conditionalFormatting sqref="A87">
    <cfRule type="duplicateValues" dxfId="1334" priority="55"/>
  </conditionalFormatting>
  <conditionalFormatting sqref="B87">
    <cfRule type="duplicateValues" dxfId="1333" priority="50" stopIfTrue="1"/>
    <cfRule type="duplicateValues" dxfId="1332" priority="51" stopIfTrue="1"/>
  </conditionalFormatting>
  <conditionalFormatting sqref="A89">
    <cfRule type="cellIs" dxfId="1331" priority="46" stopIfTrue="1" operator="equal">
      <formula>"NO IDENTIFICADO"</formula>
    </cfRule>
  </conditionalFormatting>
  <conditionalFormatting sqref="A89">
    <cfRule type="duplicateValues" dxfId="1330" priority="47"/>
    <cfRule type="duplicateValues" dxfId="1329" priority="48"/>
  </conditionalFormatting>
  <conditionalFormatting sqref="A89">
    <cfRule type="duplicateValues" dxfId="1328" priority="49"/>
  </conditionalFormatting>
  <conditionalFormatting sqref="C38">
    <cfRule type="duplicateValues" dxfId="1327" priority="44" stopIfTrue="1"/>
    <cfRule type="duplicateValues" dxfId="1326" priority="45" stopIfTrue="1"/>
  </conditionalFormatting>
  <conditionalFormatting sqref="A90">
    <cfRule type="cellIs" dxfId="1325" priority="40" stopIfTrue="1" operator="equal">
      <formula>"NO IDENTIFICADO"</formula>
    </cfRule>
  </conditionalFormatting>
  <conditionalFormatting sqref="A90">
    <cfRule type="duplicateValues" dxfId="1324" priority="41"/>
    <cfRule type="duplicateValues" dxfId="1323" priority="42"/>
  </conditionalFormatting>
  <conditionalFormatting sqref="A90">
    <cfRule type="duplicateValues" dxfId="1322" priority="43"/>
  </conditionalFormatting>
  <conditionalFormatting sqref="A91">
    <cfRule type="cellIs" dxfId="1321" priority="36" stopIfTrue="1" operator="equal">
      <formula>"NO IDENTIFICADO"</formula>
    </cfRule>
  </conditionalFormatting>
  <conditionalFormatting sqref="A91">
    <cfRule type="duplicateValues" dxfId="1320" priority="37"/>
    <cfRule type="duplicateValues" dxfId="1319" priority="38"/>
  </conditionalFormatting>
  <conditionalFormatting sqref="A91">
    <cfRule type="duplicateValues" dxfId="1318" priority="39"/>
  </conditionalFormatting>
  <conditionalFormatting sqref="A118">
    <cfRule type="cellIs" dxfId="1317" priority="32" stopIfTrue="1" operator="equal">
      <formula>"NO IDENTIFICADO"</formula>
    </cfRule>
  </conditionalFormatting>
  <conditionalFormatting sqref="A118">
    <cfRule type="duplicateValues" dxfId="1316" priority="33"/>
    <cfRule type="duplicateValues" dxfId="1315" priority="34"/>
  </conditionalFormatting>
  <conditionalFormatting sqref="A118">
    <cfRule type="duplicateValues" dxfId="1314" priority="35"/>
  </conditionalFormatting>
  <conditionalFormatting sqref="B95">
    <cfRule type="duplicateValues" dxfId="1313" priority="30" stopIfTrue="1"/>
    <cfRule type="duplicateValues" dxfId="1312" priority="31" stopIfTrue="1"/>
  </conditionalFormatting>
  <conditionalFormatting sqref="B96">
    <cfRule type="duplicateValues" dxfId="1311" priority="28" stopIfTrue="1"/>
    <cfRule type="duplicateValues" dxfId="1310" priority="29" stopIfTrue="1"/>
  </conditionalFormatting>
  <conditionalFormatting sqref="B97">
    <cfRule type="duplicateValues" dxfId="1309" priority="26" stopIfTrue="1"/>
    <cfRule type="duplicateValues" dxfId="1308" priority="27" stopIfTrue="1"/>
  </conditionalFormatting>
  <conditionalFormatting sqref="A108">
    <cfRule type="cellIs" dxfId="1307" priority="22" stopIfTrue="1" operator="equal">
      <formula>"NO IDENTIFICADO"</formula>
    </cfRule>
  </conditionalFormatting>
  <conditionalFormatting sqref="A108">
    <cfRule type="duplicateValues" dxfId="1306" priority="23"/>
    <cfRule type="duplicateValues" dxfId="1305" priority="24"/>
  </conditionalFormatting>
  <conditionalFormatting sqref="A108">
    <cfRule type="duplicateValues" dxfId="1304" priority="25"/>
  </conditionalFormatting>
  <conditionalFormatting sqref="A100:A102">
    <cfRule type="cellIs" dxfId="1303" priority="21" stopIfTrue="1" operator="equal">
      <formula>"NO IDENTIFICADO"</formula>
    </cfRule>
  </conditionalFormatting>
  <conditionalFormatting sqref="A92:A99">
    <cfRule type="duplicateValues" dxfId="1302" priority="164"/>
    <cfRule type="duplicateValues" dxfId="1301" priority="165"/>
  </conditionalFormatting>
  <conditionalFormatting sqref="A92:A99">
    <cfRule type="duplicateValues" dxfId="1300" priority="166"/>
  </conditionalFormatting>
  <conditionalFormatting sqref="B98">
    <cfRule type="duplicateValues" dxfId="1299" priority="167" stopIfTrue="1"/>
    <cfRule type="duplicateValues" dxfId="1298" priority="168" stopIfTrue="1"/>
  </conditionalFormatting>
  <conditionalFormatting sqref="B92:B94 B99 B118">
    <cfRule type="duplicateValues" dxfId="1297" priority="169" stopIfTrue="1"/>
    <cfRule type="duplicateValues" dxfId="1296" priority="170" stopIfTrue="1"/>
  </conditionalFormatting>
  <conditionalFormatting sqref="A103">
    <cfRule type="cellIs" dxfId="1295" priority="20" stopIfTrue="1" operator="equal">
      <formula>"NO IDENTIFICADO"</formula>
    </cfRule>
  </conditionalFormatting>
  <conditionalFormatting sqref="A103">
    <cfRule type="duplicateValues" dxfId="1294" priority="19" stopIfTrue="1"/>
  </conditionalFormatting>
  <conditionalFormatting sqref="B103">
    <cfRule type="expression" dxfId="1293" priority="17" stopIfTrue="1">
      <formula>AND(COUNTIF($A$139:$A$139, B103)+COUNTIF($A$1:$A$133, B103)+COUNTIF($A$143:$A$147, B103)+COUNTIF($A$149:$A$156, B103)+COUNTIF($A$158:$A$158, B103)+COUNTIF($A$160:$A$160, B103)+COUNTIF($A$163:$A$163, B103)+COUNTIF($A$175:$A$175, B103)+COUNTIF($A$178:$A$178, B103)+COUNTIF($A$180:$A$180, B103)+COUNTIF($A$185:$A$187, B103)+COUNTIF($A$189:$A$190, B103)+COUNTIF($A$195:$A$196, B103)+COUNTIF($A$199:$A$65549, B103)&gt;1,NOT(ISBLANK(B103)))</formula>
    </cfRule>
    <cfRule type="expression" dxfId="1292" priority="18" stopIfTrue="1">
      <formula>AND(COUNTIF($A$139:$A$139, B103)+COUNTIF($A$1:$A$133, B103)+COUNTIF($A$143:$A$147, B103)+COUNTIF($A$149:$A$156, B103)+COUNTIF($A$158:$A$158, B103)+COUNTIF($A$160:$A$160, B103)+COUNTIF($A$163:$A$163, B103)+COUNTIF($A$175:$A$175, B103)+COUNTIF($A$178:$A$178, B103)+COUNTIF($A$180:$A$180, B103)+COUNTIF($A$185:$A$187, B103)+COUNTIF($A$189:$A$190, B103)+COUNTIF($A$195:$A$196, B103)+COUNTIF($A$199:$A$65549, B103)&gt;1,NOT(ISBLANK(B103)))</formula>
    </cfRule>
  </conditionalFormatting>
  <conditionalFormatting sqref="B103">
    <cfRule type="duplicateValues" dxfId="1291" priority="16" stopIfTrue="1"/>
  </conditionalFormatting>
  <conditionalFormatting sqref="A104:A105">
    <cfRule type="cellIs" dxfId="1290" priority="15" stopIfTrue="1" operator="equal">
      <formula>"NO IDENTIFICADO"</formula>
    </cfRule>
  </conditionalFormatting>
  <conditionalFormatting sqref="A104:A105">
    <cfRule type="duplicateValues" dxfId="1289" priority="14" stopIfTrue="1"/>
  </conditionalFormatting>
  <conditionalFormatting sqref="A106:A107">
    <cfRule type="cellIs" dxfId="1288" priority="13" stopIfTrue="1" operator="equal">
      <formula>"NO IDENTIFICADO"</formula>
    </cfRule>
  </conditionalFormatting>
  <conditionalFormatting sqref="A106:A107">
    <cfRule type="duplicateValues" dxfId="1287" priority="12" stopIfTrue="1"/>
  </conditionalFormatting>
  <conditionalFormatting sqref="A109">
    <cfRule type="cellIs" dxfId="1286" priority="11" stopIfTrue="1" operator="equal">
      <formula>"NO IDENTIFICADO"</formula>
    </cfRule>
  </conditionalFormatting>
  <conditionalFormatting sqref="A109">
    <cfRule type="duplicateValues" dxfId="1285" priority="10" stopIfTrue="1"/>
  </conditionalFormatting>
  <conditionalFormatting sqref="B109">
    <cfRule type="expression" dxfId="1284" priority="8" stopIfTrue="1">
      <formula>AND(COUNTIF($A$134:$A$134, B109)+COUNTIF($A$1:$A$128, B109)+COUNTIF($A$138:$A$142, B109)+COUNTIF($A$144:$A$151, B109)+COUNTIF($A$153:$A$153, B109)+COUNTIF($A$155:$A$155, B109)+COUNTIF($A$158:$A$158, B109)+COUNTIF($A$170:$A$170, B109)+COUNTIF($A$173:$A$173, B109)+COUNTIF($A$175:$A$175, B109)+COUNTIF($A$180:$A$182, B109)+COUNTIF($A$184:$A$185, B109)+COUNTIF($A$190:$A$191, B109)+COUNTIF($A$194:$A$65544, B109)&gt;1,NOT(ISBLANK(B109)))</formula>
    </cfRule>
    <cfRule type="expression" dxfId="1283" priority="9" stopIfTrue="1">
      <formula>AND(COUNTIF($A$134:$A$134, B109)+COUNTIF($A$1:$A$128, B109)+COUNTIF($A$138:$A$142, B109)+COUNTIF($A$144:$A$151, B109)+COUNTIF($A$153:$A$153, B109)+COUNTIF($A$155:$A$155, B109)+COUNTIF($A$158:$A$158, B109)+COUNTIF($A$170:$A$170, B109)+COUNTIF($A$173:$A$173, B109)+COUNTIF($A$175:$A$175, B109)+COUNTIF($A$180:$A$182, B109)+COUNTIF($A$184:$A$185, B109)+COUNTIF($A$190:$A$191, B109)+COUNTIF($A$194:$A$65544, B109)&gt;1,NOT(ISBLANK(B109)))</formula>
    </cfRule>
  </conditionalFormatting>
  <conditionalFormatting sqref="B109">
    <cfRule type="duplicateValues" dxfId="1282" priority="7" stopIfTrue="1"/>
  </conditionalFormatting>
  <conditionalFormatting sqref="A110 A113 A115:A117">
    <cfRule type="duplicateValues" dxfId="1281" priority="5" stopIfTrue="1"/>
  </conditionalFormatting>
  <conditionalFormatting sqref="A110 A113 A115:A117">
    <cfRule type="cellIs" dxfId="1280" priority="6" stopIfTrue="1" operator="equal">
      <formula>"NO IDENTIFICADO"</formula>
    </cfRule>
  </conditionalFormatting>
  <conditionalFormatting sqref="A112">
    <cfRule type="duplicateValues" dxfId="1279" priority="4" stopIfTrue="1"/>
  </conditionalFormatting>
  <conditionalFormatting sqref="A112">
    <cfRule type="cellIs" dxfId="1278" priority="3" stopIfTrue="1" operator="equal">
      <formula>"NO IDENTIFICADO"</formula>
    </cfRule>
  </conditionalFormatting>
  <conditionalFormatting sqref="A114">
    <cfRule type="duplicateValues" dxfId="1277" priority="2" stopIfTrue="1"/>
  </conditionalFormatting>
  <conditionalFormatting sqref="A114">
    <cfRule type="cellIs" dxfId="1276" priority="1" stopIfTrue="1" operator="equal">
      <formula>"NO IDENTIFICADO"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1" stopIfTrue="1" operator="equal" id="{9679C644-97D7-404E-B690-291F380EF621}">
            <xm:f>"NO IDENTIFICADO"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A32:A41 A70:A80 A53:A67 S102:S118 S89:S100 U108:U118 U89:U99 W102:W118 W89:W100 Y102:Y118 Y89:Y100 AA102:AA118 AA89:AA100 AC102:AC118 AC89:AC100 AE102:AE118 AE89:AE100 AG102:AG118 AG89:AG100 AI102:AI118 AI89:AI100 AK102:AK118 AK89:AK100 AM102:AM118 AM89:AM100 AO102:AO118 AO89:AO100 AQ102:AQ118 AQ89:AQ100 AS102:AS118 AS89:AS100 AU102:AU118 AU89:AU100 AW102:AW118 AW89:AW100 AY102:AY118 AY89:AY100 BA102:BA118 BA89:BA100 BC102:BC118 BC89:BC100 BE102:BE118 BE89:BE100 BG102:BG118 BG89:BG100 BI102:BI118 BI89:BI100 BK102:BK118 BK89:BK100 BM102:BM118 BM89:BM100 BO102:BO118 BO89:BO100 BQ102:BQ118 BQ89:BQ100 BS102:BS118 BS89:BS100 BU102:BU118 BU89:BU100 BW102:BW118 BW89:BW100 BY102:BY118 BY89:BY100 CA102:CA118 CA89:CA100 CC102:CC118 CC89:CC100 CE102:CE118 CE89:CE100 CG102:CG118 CG89:CG100 CI102:CI118 CI89:CI100 CK102:CK118 CK89:CK100 CM102:CM118 CM89:CM100 CO102:CO118 CO89:CO100 CQ102:CQ118 CQ89:CQ100 CS102:CS118 CS89:CS100 CU102:CU118 CU89:CU100 CW102:CW118 CW89:CW100 CY102:CY118 CY89:CY100 DA102:DA118 DA89:DA100 DC102:DC118 DC89:DC100 DE102:DE118 DE89:DE100 DG102:DG118 DG89:DG100 DI102:DI118 DI89:DI100 DK102:DK118 DK89:DK100 DM102:DM118 DM89:DM100 DO102:DO118 DO89:DO100 DQ102:DQ118 DQ89:DQ100 DS102:DS118 DS89:DS100 DU102:DU118 DU89:DU100 DW102:DW118 DW89:DW100 DY102:DY118 DY89:DY100 EA102:EA118 EA89:EA100 EC102:EC118 EC89:EC100 EE102:EE118 EE89:EE100 EG102:EG118 EG89:EG100 EI102:EI118 EI89:EI100 EK102:EK118 EK89:EK100 EM102:EM118 EM89:EM100 EO102:EO118 EO89:EO100 EQ102:EQ118 EQ89:EQ100 ES102:ES118 ES89:ES100 EU102:EU118 EU89:EU100 EW102:EW118 EW89:EW100 EY102:EY118 EY89:EY100 FA102:FA118 FA89:FA100 FC102:FC118 FC89:FC100 FE102:FE118 FE89:FE100 FG102:FG118 FG89:FG100 FI102:FI118 FI89:FI100 FK102:FK118 FK89:FK100 FM102:FM118 FM89:FM100 FO102:FO118 FO89:FO100 FQ102:FQ118 FQ89:FQ100 FS102:FS118 FS89:FS100 FU102:FU118 FU89:FU100 FW102:FW118 FW89:FW100 FY102:FY118 FY89:FY100 GA102:GA118 GA89:GA100 GC102:GC118 GC89:GC100 GE102:GE118 GE89:GE100 GG102:GG118 GG89:GG100 GI102:GI118 GI89:GI100 GK102:GK118 GK89:GK100 GM102:GM118 GM89:GM100 GO102:GO118 GO89:GO100 GQ102:GQ118 GQ89:GQ100 GS102:GS118 GS89:GS100 GU102:GU118 GU89:GU100 GW102:GW118 GW89:GW100 GY102:GY118 GY89:GY100 HA102:HA118 HA89:HA100 HC102:HC118 HC89:HC100 HE102:HE118 HE89:HE100 HG102:HG118 HG89:HG100 HI102:HI118 HI89:HI100 HK102:HK118 HK89:HK100 HM102:HM118 HM89:HM100 HO102:HO118 HO89:HO100 HQ102:HQ118 HQ89:HQ100 HS102:HS118 HS89:HS100 HU102:HU118 HU89:HU100 HW102:HW118 HW89:HW100 HY102:HY118 HY89:HY100 IA102:IA118 IA89:IA100 IC102:IC118 IC89:IC100 IE102:IE118 IE89:IE100 IG102:IG118 IG89:IG100 II102:II118 II89:II100 IK102:IK118 IK89:IK100 IM102:IM118 IM89:IM100 IO102:IO118 IO89:IO100 IQ102:IQ118 IQ89:IQ100 IS102:IS118 IS89:IS100 IU102:IU118 IU89:IU100 IW102:IW118 IW89:IW100 IY102:IY118 IY89:IY100 JA102:JA118 JA89:JA100 JC102:JC118 JC89:JC100 JE102:JE118 JE89:JE100 JG102:JG118 JG89:JG100 JI102:JI118 JI89:JI100 JK102:JK118 JK89:JK100 JM102:JM118 JM89:JM100 JO102:JO118 JO89:JO100 JQ102:JQ118 JQ89:JQ100 JS102:JS118 JS89:JS100 JU102:JU118 JU89:JU100 JW102:JW118 JW89:JW100 JY102:JY118 JY89:JY100 KA102:KA118 KA89:KA100 KC102:KC118 KC89:KC100 KE102:KE118 KE89:KE100 KG102:KG118 KG89:KG100 KI102:KI118 KI89:KI100 KK102:KK118 KK89:KK100 KM102:KM118 KM89:KM100 KO102:KO118 KO89:KO100 KQ102:KQ118 KQ89:KQ100 KS102:KS118 KS89:KS100 KU102:KU118 KU89:KU100 KW102:KW118 KW89:KW100 KY102:KY118 KY89:KY100 LA102:LA118 LA89:LA100 LC102:LC118 LC89:LC100 LE102:LE118 LE89:LE100 LG102:LG118 LG89:LG100 LI102:LI118 LI89:LI100 LK102:LK118 LK89:LK100 LM102:LM118 LM89:LM100 LO102:LO118 LO89:LO100 LQ102:LQ118 LQ89:LQ100 LS102:LS118 LS89:LS100 LU102:LU118 LU89:LU100 LW102:LW118 LW89:LW100 LY102:LY118 LY89:LY100 MA102:MA118 MA89:MA100 MC102:MC118 MC89:MC100 ME102:ME118 ME89:ME100 MG102:MG118 MG89:MG100 MI102:MI118 MI89:MI100 MK102:MK118 MK89:MK100 MM102:MM118 MM89:MM100 MO102:MO118 MO89:MO100 MQ102:MQ118 MQ89:MQ100 MS102:MS118 MS89:MS100 MU102:MU118 MU89:MU100 MW102:MW118 MW89:MW100 MY102:MY118 MY89:MY100 NA102:NA118 NA89:NA100 NC102:NC118 NC89:NC100 NE102:NE118 NE89:NE100 NG102:NG118 NG89:NG100 NI102:NI118 NI89:NI100 NK102:NK118 NK89:NK100 NM102:NM118 NM89:NM100 NO102:NO118 NO89:NO100 NQ102:NQ118 NQ89:NQ100 NS102:NS118 NS89:NS100 NU102:NU118 NU89:NU100 NW102:NW118 NW89:NW100 NY102:NY118 NY89:NY100 OA102:OA118 OA89:OA100 OC102:OC118 OC89:OC100 OE102:OE118 OE89:OE100 OG102:OG118 OG89:OG100 OI102:OI118 OI89:OI100 OK102:OK118 OK89:OK100 OM102:OM118 OM89:OM100 OO102:OO118 OO89:OO100 OQ102:OQ118 OQ89:OQ100 OS102:OS118 OS89:OS100 OU102:OU118 OU89:OU100 OW102:OW118 OW89:OW100 OY102:OY118 OY89:OY100 PA102:PA118 PA89:PA100 PC102:PC118 PC89:PC100 PE102:PE118 PE89:PE100 PG102:PG118 PG89:PG100 PI102:PI118 PI89:PI100 PK102:PK118 PK89:PK100 PM102:PM118 PM89:PM100 PO102:PO118 PO89:PO100 PQ102:PQ118 PQ89:PQ100 PS102:PS118 PS89:PS100 PU102:PU118 PU89:PU100 PW102:PW118 PW89:PW100 PY102:PY118 PY89:PY100 QA102:QA118 QA89:QA100 QC102:QC118 QC89:QC100 QE102:QE118 QE89:QE100 QG102:QG118 QG89:QG100 QI102:QI118 QI89:QI100 QK102:QK118 QK89:QK100 QM102:QM118 QM89:QM100 QO102:QO118 QO89:QO100 QQ102:QQ118 QQ89:QQ100 QS102:QS118 QS89:QS100 QU102:QU118 QU89:QU100 QW102:QW118 QW89:QW100 QY102:QY118 QY89:QY100 RA102:RA118 RA89:RA100 RC102:RC118 RC89:RC100 RE102:RE118 RE89:RE100 RG102:RG118 RG89:RG100 RI102:RI118 RI89:RI100 RK102:RK118 RK89:RK100 RM102:RM118 RM89:RM100 RO102:RO118 RO89:RO100 RQ102:RQ118 RQ89:RQ100 RS102:RS118 RS89:RS100 RU102:RU118 RU89:RU100 RW102:RW118 RW89:RW100 RY102:RY118 RY89:RY100 SA102:SA118 SA89:SA100 SC102:SC118 SC89:SC100 SE102:SE118 SE89:SE100 SG102:SG118 SG89:SG100 SI102:SI118 SI89:SI100 SK102:SK118 SK89:SK100 SM102:SM118 SM89:SM100 SO102:SO118 SO89:SO100 SQ102:SQ118 SQ89:SQ100 SS102:SS118 SS89:SS100 SU102:SU118 SU89:SU100 SW102:SW118 SW89:SW100 SY102:SY118 SY89:SY100 TA102:TA118 TA89:TA100 TC102:TC118 TC89:TC100 TE102:TE118 TE89:TE100 TG102:TG118 TG89:TG100 TI102:TI118 TI89:TI100 TK102:TK118 TK89:TK100 TM102:TM118 TM89:TM100 TO102:TO118 TO89:TO100 TQ102:TQ118 TQ89:TQ100 TS102:TS118 TS89:TS100 TU102:TU118 TU89:TU100 TW102:TW118 TW89:TW100 TY102:TY118 TY89:TY100 UA102:UA118 UA89:UA100 UC102:UC118 UC89:UC100 UE102:UE118 UE89:UE100 UG102:UG118 UG89:UG100 UI102:UI118 UI89:UI100 UK102:UK118 UK89:UK100 UM102:UM118 UM89:UM100 UO102:UO118 UO89:UO100 UQ102:UQ118 UQ89:UQ100 US102:US118 US89:US100 UU102:UU118 UU89:UU100 UW102:UW118 UW89:UW100 UY102:UY118 UY89:UY100 VA102:VA118 VA89:VA100 VC102:VC118 VC89:VC100 VE102:VE118 VE89:VE100 VG102:VG118 VG89:VG100 VI102:VI118 VI89:VI100 VK102:VK118 VK89:VK100 VM102:VM118 VM89:VM100 VO102:VO118 VO89:VO100 VQ102:VQ118 VQ89:VQ100 VS102:VS118 VS89:VS100 VU102:VU118 VU89:VU100 VW102:VW118 VW89:VW100 VY102:VY118 VY89:VY100 WA102:WA118 WA89:WA100 WC102:WC118 WC89:WC100 WE102:WE118 WE89:WE100 WG102:WG118 WG89:WG100 WI102:WI118 WI89:WI100 WK102:WK118 WK89:WK100 WM102:WM118 WM89:WM100 WO102:WO118 WO89:WO100 WQ102:WQ118 WQ89:WQ100 WS102:WS118 WS89:WS100 WU102:WU118 WU89:WU100 WW102:WW118 WW89:WW100 WY102:WY118 WY89:WY100 XA102:XA118 XA89:XA100 XC102:XC118 XC89:XC100 XE102:XE118 XE89:XE100 XG102:XG118 XG89:XG100 XI102:XI118 XI89:XI100 XK102:XK118 XK89:XK100 XM102:XM118 XM89:XM100 XO102:XO118 XO89:XO100 XQ102:XQ118 XQ89:XQ100 XS102:XS118 XS89:XS100 XU102:XU118 XU89:XU100 XW102:XW118 XW89:XW100 XY102:XY118 XY89:XY100 YA102:YA118 YA89:YA100 YC102:YC118 YC89:YC100 YE102:YE118 YE89:YE100 YG102:YG118 YG89:YG100 YI102:YI118 YI89:YI100 YK102:YK118 YK89:YK100 YM102:YM118 YM89:YM100 YO102:YO118 YO89:YO100 YQ102:YQ118 YQ89:YQ100 YS102:YS118 YS89:YS100 YU102:YU118 YU89:YU100 YW102:YW118 YW89:YW100 YY102:YY118 YY89:YY100 ZA102:ZA118 ZA89:ZA100 ZC102:ZC118 ZC89:ZC100 ZE102:ZE118 ZE89:ZE100 ZG102:ZG118 ZG89:ZG100 ZI102:ZI118 ZI89:ZI100 ZK102:ZK118 ZK89:ZK100 ZM102:ZM118 ZM89:ZM100 ZO102:ZO118 ZO89:ZO100 ZQ102:ZQ118 ZQ89:ZQ100 ZS102:ZS118 ZS89:ZS100 ZU102:ZU118 ZU89:ZU100 ZW102:ZW118 ZW89:ZW100 ZY102:ZY118 ZY89:ZY100 AAA102:AAA118 AAA89:AAA100 AAC102:AAC118 AAC89:AAC100 AAE102:AAE118 AAE89:AAE100 AAG102:AAG118 AAG89:AAG100 AAI102:AAI118 AAI89:AAI100 AAK102:AAK118 AAK89:AAK100 AAM102:AAM118 AAM89:AAM100 AAO102:AAO118 AAO89:AAO100 AAQ102:AAQ118 AAQ89:AAQ100 AAS102:AAS118 AAS89:AAS100 AAU102:AAU118 AAU89:AAU100 AAW102:AAW118 AAW89:AAW100 AAY102:AAY118 AAY89:AAY100 ABA102:ABA118 ABA89:ABA100 ABC102:ABC118 ABC89:ABC100 ABE102:ABE118 ABE89:ABE100 ABG102:ABG118 ABG89:ABG100 ABI102:ABI118 ABI89:ABI100 ABK102:ABK118 ABK89:ABK100 ABM102:ABM118 ABM89:ABM100 ABO102:ABO118 ABO89:ABO100 ABQ102:ABQ118 ABQ89:ABQ100 ABS102:ABS118 ABS89:ABS100 ABU102:ABU118 ABU89:ABU100 ABW102:ABW118 ABW89:ABW100 ABY102:ABY118 ABY89:ABY100 ACA102:ACA118 ACA89:ACA100 ACC102:ACC118 ACC89:ACC100 ACE102:ACE118 ACE89:ACE100 ACG102:ACG118 ACG89:ACG100 ACI102:ACI118 ACI89:ACI100 ACK102:ACK118 ACK89:ACK100 ACM102:ACM118 ACM89:ACM100 ACO102:ACO118 ACO89:ACO100 ACQ102:ACQ118 ACQ89:ACQ100 ACS102:ACS118 ACS89:ACS100 ACU102:ACU118 ACU89:ACU100 ACW102:ACW118 ACW89:ACW100 ACY102:ACY118 ACY89:ACY100 ADA102:ADA118 ADA89:ADA100 ADC102:ADC118 ADC89:ADC100 ADE102:ADE118 ADE89:ADE100 ADG102:ADG118 ADG89:ADG100 ADI102:ADI118 ADI89:ADI100 ADK102:ADK118 ADK89:ADK100 ADM102:ADM118 ADM89:ADM100 ADO102:ADO118 ADO89:ADO100 ADQ102:ADQ118 ADQ89:ADQ100 ADS102:ADS118 ADS89:ADS100 ADU102:ADU118 ADU89:ADU100 ADW102:ADW118 ADW89:ADW100 ADY102:ADY118 ADY89:ADY100 AEA102:AEA118 AEA89:AEA100 AEC102:AEC118 AEC89:AEC100 AEE102:AEE118 AEE89:AEE100 AEG102:AEG118 AEG89:AEG100 AEI102:AEI118 AEI89:AEI100 AEK102:AEK118 AEK89:AEK100 AEM102:AEM118 AEM89:AEM100 AEO102:AEO118 AEO89:AEO100 AEQ102:AEQ118 AEQ89:AEQ100 AES102:AES118 AES89:AES100 AEU102:AEU118 AEU89:AEU100 AEW102:AEW118 AEW89:AEW100 AEY102:AEY118 AEY89:AEY100 AFA102:AFA118 AFA89:AFA100 AFC102:AFC118 AFC89:AFC100 AFE102:AFE118 AFE89:AFE100 AFG102:AFG118 AFG89:AFG100 AFI102:AFI118 AFI89:AFI100 AFK102:AFK118 AFK89:AFK100 AFM102:AFM118 AFM89:AFM100 AFO102:AFO118 AFO89:AFO100 AFQ102:AFQ118 AFQ89:AFQ100 AFS102:AFS118 AFS89:AFS100 AFU102:AFU118 AFU89:AFU100 AFW102:AFW118 AFW89:AFW100 AFY102:AFY118 AFY89:AFY100 AGA102:AGA118 AGA89:AGA100 AGC102:AGC118 AGC89:AGC100 AGE102:AGE118 AGE89:AGE100 AGG102:AGG118 AGG89:AGG100 AGI102:AGI118 AGI89:AGI100 AGK102:AGK118 AGK89:AGK100 AGM102:AGM118 AGM89:AGM100 AGO102:AGO118 AGO89:AGO100 AGQ102:AGQ118 AGQ89:AGQ100 AGS102:AGS118 AGS89:AGS100 AGU102:AGU118 AGU89:AGU100 AGW102:AGW118 AGW89:AGW100 AGY102:AGY118 AGY89:AGY100 AHA102:AHA118 AHA89:AHA100 AHC102:AHC118 AHC89:AHC100 AHE102:AHE118 AHE89:AHE100 AHG102:AHG118 AHG89:AHG100 AHI102:AHI118 AHI89:AHI100 AHK102:AHK118 AHK89:AHK100 AHM102:AHM118 AHM89:AHM100 AHO102:AHO118 AHO89:AHO100 AHQ102:AHQ118 AHQ89:AHQ100 AHS102:AHS118 AHS89:AHS100 AHU102:AHU118 AHU89:AHU100 AHW102:AHW118 AHW89:AHW100 AHY102:AHY118 AHY89:AHY100 AIA102:AIA118 AIA89:AIA100 AIC102:AIC118 AIC89:AIC100 AIE102:AIE118 AIE89:AIE100 AIG102:AIG118 AIG89:AIG100 AII102:AII118 AII89:AII100 AIK102:AIK118 AIK89:AIK100 AIM102:AIM118 AIM89:AIM100 AIO102:AIO118 AIO89:AIO100 AIQ102:AIQ118 AIQ89:AIQ100 AIS102:AIS118 AIS89:AIS100 AIU102:AIU118 AIU89:AIU100 AIW102:AIW118 AIW89:AIW100 AIY102:AIY118 AIY89:AIY100 AJA102:AJA118 AJA89:AJA100 AJC102:AJC118 AJC89:AJC100 AJE102:AJE118 AJE89:AJE100 AJG102:AJG118 AJG89:AJG100 AJI102:AJI118 AJI89:AJI100 AJK102:AJK118 AJK89:AJK100 AJM102:AJM118 AJM89:AJM100 AJO102:AJO118 AJO89:AJO100 AJQ102:AJQ118 AJQ89:AJQ100 AJS102:AJS118 AJS89:AJS100 AJU102:AJU118 AJU89:AJU100 AJW102:AJW118 AJW89:AJW100 AJY102:AJY118 AJY89:AJY100 AKA102:AKA118 AKA89:AKA100 AKC102:AKC118 AKC89:AKC100 AKE102:AKE118 AKE89:AKE100 AKG102:AKG118 AKG89:AKG100 AKI102:AKI118 AKI89:AKI100 AKK102:AKK118 AKK89:AKK100 AKM102:AKM118 AKM89:AKM100 AKO102:AKO118 AKO89:AKO100 AKQ102:AKQ118 AKQ89:AKQ100 AKS102:AKS118 AKS89:AKS100 AKU102:AKU118 AKU89:AKU100 AKW102:AKW118 AKW89:AKW100 AKY102:AKY118 AKY89:AKY100 ALA102:ALA118 ALA89:ALA100 ALC102:ALC118 ALC89:ALC100 ALE102:ALE118 ALE89:ALE100 ALG102:ALG118 ALG89:ALG100 ALI102:ALI118 ALI89:ALI100 ALK102:ALK118 ALK89:ALK100 ALM102:ALM118 ALM89:ALM100 ALO102:ALO118 ALO89:ALO100 ALQ102:ALQ118 ALQ89:ALQ100 ALS102:ALS118 ALS89:ALS100 ALU102:ALU118 ALU89:ALU100 ALW102:ALW118 ALW89:ALW100 ALY102:ALY118 ALY89:ALY100 AMA102:AMA118 AMA89:AMA100 AMC102:AMC118 AMC89:AMC100 AME102:AME118 AME89:AME100 AMG102:AMG118 AMG89:AMG100 AMI102:AMI118 AMI89:AMI100 AMK102:AMK118 AMK89:AMK100 AMM102:AMM118 AMM89:AMM100 AMO102:AMO118 AMO89:AMO100 AMQ102:AMQ118 AMQ89:AMQ100 AMS102:AMS118 AMS89:AMS100 AMU102:AMU118 AMU89:AMU100 AMW102:AMW118 AMW89:AMW100 AMY102:AMY118 AMY89:AMY100 ANA102:ANA118 ANA89:ANA100 ANC102:ANC118 ANC89:ANC100 ANE102:ANE118 ANE89:ANE100 ANG102:ANG118 ANG89:ANG100 ANI102:ANI118 ANI89:ANI100 ANK102:ANK118 ANK89:ANK100 ANM102:ANM118 ANM89:ANM100 ANO102:ANO118 ANO89:ANO100 ANQ102:ANQ118 ANQ89:ANQ100 ANS102:ANS118 ANS89:ANS100 ANU102:ANU118 ANU89:ANU100 ANW102:ANW118 ANW89:ANW100 ANY102:ANY118 ANY89:ANY100 AOA102:AOA118 AOA89:AOA100 AOC102:AOC118 AOC89:AOC100 AOE102:AOE118 AOE89:AOE100 AOG102:AOG118 AOG89:AOG100 AOI102:AOI118 AOI89:AOI100 AOK102:AOK118 AOK89:AOK100 AOM102:AOM118 AOM89:AOM100 AOO102:AOO118 AOO89:AOO100 AOQ102:AOQ118 AOQ89:AOQ100 AOS102:AOS118 AOS89:AOS100 AOU102:AOU118 AOU89:AOU100 AOW102:AOW118 AOW89:AOW100 AOY102:AOY118 AOY89:AOY100 APA102:APA118 APA89:APA100 APC102:APC118 APC89:APC100 APE102:APE118 APE89:APE100 APG102:APG118 APG89:APG100 API102:API118 API89:API100 APK102:APK118 APK89:APK100 APM102:APM118 APM89:APM100 APO102:APO118 APO89:APO100 APQ102:APQ118 APQ89:APQ100 APS102:APS118 APS89:APS100 APU102:APU118 APU89:APU100 APW102:APW118 APW89:APW100 APY102:APY118 APY89:APY100 AQA102:AQA118 AQA89:AQA100 AQC102:AQC118 AQC89:AQC100 AQE102:AQE118 AQE89:AQE100 AQG102:AQG118 AQG89:AQG100 AQI102:AQI118 AQI89:AQI100 AQK102:AQK118 AQK89:AQK100 AQM102:AQM118 AQM89:AQM100 AQO102:AQO118 AQO89:AQO100 AQQ102:AQQ118 AQQ89:AQQ100 AQS102:AQS118 AQS89:AQS100 AQU102:AQU118 AQU89:AQU100 AQW102:AQW118 AQW89:AQW100 AQY102:AQY118 AQY89:AQY100 ARA102:ARA118 ARA89:ARA100 ARC102:ARC118 ARC89:ARC100 ARE102:ARE118 ARE89:ARE100 ARG102:ARG118 ARG89:ARG100 ARI102:ARI118 ARI89:ARI100 ARK102:ARK118 ARK89:ARK100 ARM102:ARM118 ARM89:ARM100 ARO102:ARO118 ARO89:ARO100 ARQ102:ARQ118 ARQ89:ARQ100 ARS102:ARS118 ARS89:ARS100 ARU102:ARU118 ARU89:ARU100 ARW102:ARW118 ARW89:ARW100 ARY102:ARY118 ARY89:ARY100 ASA102:ASA118 ASA89:ASA100 ASC102:ASC118 ASC89:ASC100 ASE102:ASE118 ASE89:ASE100 ASG102:ASG118 ASG89:ASG100 ASI102:ASI118 ASI89:ASI100 ASK102:ASK118 ASK89:ASK100 ASM102:ASM118 ASM89:ASM100 ASO102:ASO118 ASO89:ASO100 ASQ102:ASQ118 ASQ89:ASQ100 ASS102:ASS118 ASS89:ASS100 ASU102:ASU118 ASU89:ASU100 ASW102:ASW118 ASW89:ASW100 ASY102:ASY118 ASY89:ASY100 ATA102:ATA118 ATA89:ATA100 ATC102:ATC118 ATC89:ATC100 ATE102:ATE118 ATE89:ATE100 ATG102:ATG118 ATG89:ATG100 ATI102:ATI118 ATI89:ATI100 ATK102:ATK118 ATK89:ATK100 ATM102:ATM118 ATM89:ATM100 ATO102:ATO118 ATO89:ATO100 ATQ102:ATQ118 ATQ89:ATQ100 ATS102:ATS118 ATS89:ATS100 ATU102:ATU118 ATU89:ATU100 ATW102:ATW118 ATW89:ATW100 ATY102:ATY118 ATY89:ATY100 AUA102:AUA118 AUA89:AUA100 AUC102:AUC118 AUC89:AUC100 AUE102:AUE118 AUE89:AUE100 AUG102:AUG118 AUG89:AUG100 AUI102:AUI118 AUI89:AUI100 AUK102:AUK118 AUK89:AUK100 AUM102:AUM118 AUM89:AUM100 AUO102:AUO118 AUO89:AUO100 AUQ102:AUQ118 AUQ89:AUQ100 AUS102:AUS118 AUS89:AUS100 AUU102:AUU118 AUU89:AUU100 AUW102:AUW118 AUW89:AUW100 AUY102:AUY118 AUY89:AUY100 AVA102:AVA118 AVA89:AVA100 AVC102:AVC118 AVC89:AVC100 AVE102:AVE118 AVE89:AVE100 AVG102:AVG118 AVG89:AVG100 AVI102:AVI118 AVI89:AVI100 AVK102:AVK118 AVK89:AVK100 AVM102:AVM118 AVM89:AVM100 AVO102:AVO118 AVO89:AVO100 AVQ102:AVQ118 AVQ89:AVQ100 AVS102:AVS118 AVS89:AVS100 AVU102:AVU118 AVU89:AVU100 AVW102:AVW118 AVW89:AVW100 AVY102:AVY118 AVY89:AVY100 AWA102:AWA118 AWA89:AWA100 AWC102:AWC118 AWC89:AWC100 AWE102:AWE118 AWE89:AWE100 AWG102:AWG118 AWG89:AWG100 AWI102:AWI118 AWI89:AWI100 AWK102:AWK118 AWK89:AWK100 AWM102:AWM118 AWM89:AWM100 AWO102:AWO118 AWO89:AWO100 AWQ102:AWQ118 AWQ89:AWQ100 AWS102:AWS118 AWS89:AWS100 AWU102:AWU118 AWU89:AWU100 AWW102:AWW118 AWW89:AWW100 AWY102:AWY118 AWY89:AWY100 AXA102:AXA118 AXA89:AXA100 AXC102:AXC118 AXC89:AXC100 AXE102:AXE118 AXE89:AXE100 AXG102:AXG118 AXG89:AXG100 AXI102:AXI118 AXI89:AXI100 AXK102:AXK118 AXK89:AXK100 AXM102:AXM118 AXM89:AXM100 AXO102:AXO118 AXO89:AXO100 AXQ102:AXQ118 AXQ89:AXQ100 AXS102:AXS118 AXS89:AXS100 AXU102:AXU118 AXU89:AXU100 AXW102:AXW118 AXW89:AXW100 AXY102:AXY118 AXY89:AXY100 AYA102:AYA118 AYA89:AYA100 AYC102:AYC118 AYC89:AYC100 AYE102:AYE118 AYE89:AYE100 AYG102:AYG118 AYG89:AYG100 AYI102:AYI118 AYI89:AYI100 AYK102:AYK118 AYK89:AYK100 AYM102:AYM118 AYM89:AYM100 AYO102:AYO118 AYO89:AYO100 AYQ102:AYQ118 AYQ89:AYQ100 AYS102:AYS118 AYS89:AYS100 AYU102:AYU118 AYU89:AYU100 AYW102:AYW118 AYW89:AYW100 AYY102:AYY118 AYY89:AYY100 AZA102:AZA118 AZA89:AZA100 AZC102:AZC118 AZC89:AZC100 AZE102:AZE118 AZE89:AZE100 AZG102:AZG118 AZG89:AZG100 AZI102:AZI118 AZI89:AZI100 AZK102:AZK118 AZK89:AZK100 AZM102:AZM118 AZM89:AZM100 AZO102:AZO118 AZO89:AZO100 AZQ102:AZQ118 AZQ89:AZQ100 AZS102:AZS118 AZS89:AZS100 AZU102:AZU118 AZU89:AZU100 AZW102:AZW118 AZW89:AZW100 AZY102:AZY118 AZY89:AZY100 BAA102:BAA118 BAA89:BAA100 BAC102:BAC118 BAC89:BAC100 BAE102:BAE118 BAE89:BAE100 BAG102:BAG118 BAG89:BAG100 BAI102:BAI118 BAI89:BAI100 BAK102:BAK118 BAK89:BAK100 BAM102:BAM118 BAM89:BAM100 BAO102:BAO118 BAO89:BAO100 BAQ102:BAQ118 BAQ89:BAQ100 BAS102:BAS118 BAS89:BAS100 BAU102:BAU118 BAU89:BAU100 BAW102:BAW118 BAW89:BAW100 BAY102:BAY118 BAY89:BAY100 BBA102:BBA118 BBA89:BBA100 BBC102:BBC118 BBC89:BBC100 BBE102:BBE118 BBE89:BBE100 BBG102:BBG118 BBG89:BBG100 BBI102:BBI118 BBI89:BBI100 BBK102:BBK118 BBK89:BBK100 BBM102:BBM118 BBM89:BBM100 BBO102:BBO118 BBO89:BBO100 BBQ102:BBQ118 BBQ89:BBQ100 BBS102:BBS118 BBS89:BBS100 BBU102:BBU118 BBU89:BBU100 BBW102:BBW118 BBW89:BBW100 BBY102:BBY118 BBY89:BBY100 BCA102:BCA118 BCA89:BCA100 BCC102:BCC118 BCC89:BCC100 BCE102:BCE118 BCE89:BCE100 BCG102:BCG118 BCG89:BCG100 BCI102:BCI118 BCI89:BCI100 BCK102:BCK118 BCK89:BCK100 BCM102:BCM118 BCM89:BCM100 BCO102:BCO118 BCO89:BCO100 BCQ102:BCQ118 BCQ89:BCQ100 BCS102:BCS118 BCS89:BCS100 BCU102:BCU118 BCU89:BCU100 BCW102:BCW118 BCW89:BCW100 BCY102:BCY118 BCY89:BCY100 BDA102:BDA118 BDA89:BDA100 BDC102:BDC118 BDC89:BDC100 BDE102:BDE118 BDE89:BDE100 BDG102:BDG118 BDG89:BDG100 BDI102:BDI118 BDI89:BDI100 BDK102:BDK118 BDK89:BDK100 BDM102:BDM118 BDM89:BDM100 BDO102:BDO118 BDO89:BDO100 BDQ102:BDQ118 BDQ89:BDQ100 BDS102:BDS118 BDS89:BDS100 BDU102:BDU118 BDU89:BDU100 BDW102:BDW118 BDW89:BDW100 BDY102:BDY118 BDY89:BDY100 BEA102:BEA118 BEA89:BEA100 BEC102:BEC118 BEC89:BEC100 BEE102:BEE118 BEE89:BEE100 BEG102:BEG118 BEG89:BEG100 BEI102:BEI118 BEI89:BEI100 BEK102:BEK118 BEK89:BEK100 BEM102:BEM118 BEM89:BEM100 BEO102:BEO118 BEO89:BEO100 BEQ102:BEQ118 BEQ89:BEQ100 BES102:BES118 BES89:BES100 BEU102:BEU118 BEU89:BEU100 BEW102:BEW118 BEW89:BEW100 BEY102:BEY118 BEY89:BEY100 BFA102:BFA118 BFA89:BFA100 BFC102:BFC118 BFC89:BFC100 BFE102:BFE118 BFE89:BFE100 BFG102:BFG118 BFG89:BFG100 BFI102:BFI118 BFI89:BFI100 BFK102:BFK118 BFK89:BFK100 BFM102:BFM118 BFM89:BFM100 BFO102:BFO118 BFO89:BFO100 BFQ102:BFQ118 BFQ89:BFQ100 BFS102:BFS118 BFS89:BFS100 BFU102:BFU118 BFU89:BFU100 BFW102:BFW118 BFW89:BFW100 BFY102:BFY118 BFY89:BFY100 BGA102:BGA118 BGA89:BGA100 BGC102:BGC118 BGC89:BGC100 BGE102:BGE118 BGE89:BGE100 BGG102:BGG118 BGG89:BGG100 BGI102:BGI118 BGI89:BGI100 BGK102:BGK118 BGK89:BGK100 BGM102:BGM118 BGM89:BGM100 BGO102:BGO118 BGO89:BGO100 BGQ102:BGQ118 BGQ89:BGQ100 BGS102:BGS118 BGS89:BGS100 BGU102:BGU118 BGU89:BGU100 BGW102:BGW118 BGW89:BGW100 BGY102:BGY118 BGY89:BGY100 BHA102:BHA118 BHA89:BHA100 BHC102:BHC118 BHC89:BHC100 BHE102:BHE118 BHE89:BHE100 BHG102:BHG118 BHG89:BHG100 BHI102:BHI118 BHI89:BHI100 BHK102:BHK118 BHK89:BHK100 BHM102:BHM118 BHM89:BHM100 BHO102:BHO118 BHO89:BHO100 BHQ102:BHQ118 BHQ89:BHQ100 BHS102:BHS118 BHS89:BHS100 BHU102:BHU118 BHU89:BHU100 BHW102:BHW118 BHW89:BHW100 BHY102:BHY118 BHY89:BHY100 BIA102:BIA118 BIA89:BIA100 BIC102:BIC118 BIC89:BIC100 BIE102:BIE118 BIE89:BIE100 BIG102:BIG118 BIG89:BIG100 BII102:BII118 BII89:BII100 BIK102:BIK118 BIK89:BIK100 BIM102:BIM118 BIM89:BIM100 BIO102:BIO118 BIO89:BIO100 BIQ102:BIQ118 BIQ89:BIQ100 BIS102:BIS118 BIS89:BIS100 BIU102:BIU118 BIU89:BIU100 BIW102:BIW118 BIW89:BIW100 BIY102:BIY118 BIY89:BIY100 BJA102:BJA118 BJA89:BJA100 BJC102:BJC118 BJC89:BJC100 BJE102:BJE118 BJE89:BJE100 BJG102:BJG118 BJG89:BJG100 BJI102:BJI118 BJI89:BJI100 BJK102:BJK118 BJK89:BJK100 BJM102:BJM118 BJM89:BJM100 BJO102:BJO118 BJO89:BJO100 BJQ102:BJQ118 BJQ89:BJQ100 BJS102:BJS118 BJS89:BJS100 BJU102:BJU118 BJU89:BJU100 BJW102:BJW118 BJW89:BJW100 BJY102:BJY118 BJY89:BJY100 BKA102:BKA118 BKA89:BKA100 BKC102:BKC118 BKC89:BKC100 BKE102:BKE118 BKE89:BKE100 BKG102:BKG118 BKG89:BKG100 BKI102:BKI118 BKI89:BKI100 BKK102:BKK118 BKK89:BKK100 BKM102:BKM118 BKM89:BKM100 BKO102:BKO118 BKO89:BKO100 BKQ102:BKQ118 BKQ89:BKQ100 BKS102:BKS118 BKS89:BKS100 BKU102:BKU118 BKU89:BKU100 BKW102:BKW118 BKW89:BKW100 BKY102:BKY118 BKY89:BKY100 BLA102:BLA118 BLA89:BLA100 BLC102:BLC118 BLC89:BLC100 BLE102:BLE118 BLE89:BLE100 BLG102:BLG118 BLG89:BLG100 BLI102:BLI118 BLI89:BLI100 BLK102:BLK118 BLK89:BLK100 BLM102:BLM118 BLM89:BLM100 BLO102:BLO118 BLO89:BLO100 BLQ102:BLQ118 BLQ89:BLQ100 BLS102:BLS118 BLS89:BLS100 BLU102:BLU118 BLU89:BLU100 BLW102:BLW118 BLW89:BLW100 BLY102:BLY118 BLY89:BLY100 BMA102:BMA118 BMA89:BMA100 BMC102:BMC118 BMC89:BMC100 BME102:BME118 BME89:BME100 BMG102:BMG118 BMG89:BMG100 BMI102:BMI118 BMI89:BMI100 BMK102:BMK118 BMK89:BMK100 BMM102:BMM118 BMM89:BMM100 BMO102:BMO118 BMO89:BMO100 BMQ102:BMQ118 BMQ89:BMQ100 BMS102:BMS118 BMS89:BMS100 BMU102:BMU118 BMU89:BMU100 BMW102:BMW118 BMW89:BMW100 BMY102:BMY118 BMY89:BMY100 BNA102:BNA118 BNA89:BNA100 BNC102:BNC118 BNC89:BNC100 BNE102:BNE118 BNE89:BNE100 BNG102:BNG118 BNG89:BNG100 BNI102:BNI118 BNI89:BNI100 BNK102:BNK118 BNK89:BNK100 BNM102:BNM118 BNM89:BNM100 BNO102:BNO118 BNO89:BNO100 BNQ102:BNQ118 BNQ89:BNQ100 BNS102:BNS118 BNS89:BNS100 BNU102:BNU118 BNU89:BNU100 BNW102:BNW118 BNW89:BNW100 BNY102:BNY118 BNY89:BNY100 BOA102:BOA118 BOA89:BOA100 BOC102:BOC118 BOC89:BOC100 BOE102:BOE118 BOE89:BOE100 BOG102:BOG118 BOG89:BOG100 BOI102:BOI118 BOI89:BOI100 BOK102:BOK118 BOK89:BOK100 BOM102:BOM118 BOM89:BOM100 BOO102:BOO118 BOO89:BOO100 BOQ102:BOQ118 BOQ89:BOQ100 BOS102:BOS118 BOS89:BOS100 BOU102:BOU118 BOU89:BOU100 BOW102:BOW118 BOW89:BOW100 BOY102:BOY118 BOY89:BOY100 BPA102:BPA118 BPA89:BPA100 BPC102:BPC118 BPC89:BPC100 BPE102:BPE118 BPE89:BPE100 BPG102:BPG118 BPG89:BPG100 BPI102:BPI118 BPI89:BPI100 BPK102:BPK118 BPK89:BPK100 BPM102:BPM118 BPM89:BPM100 BPO102:BPO118 BPO89:BPO100 BPQ102:BPQ118 BPQ89:BPQ100 BPS102:BPS118 BPS89:BPS100 BPU102:BPU118 BPU89:BPU100 BPW102:BPW118 BPW89:BPW100 BPY102:BPY118 BPY89:BPY100 BQA102:BQA118 BQA89:BQA100 BQC102:BQC118 BQC89:BQC100 BQE102:BQE118 BQE89:BQE100 BQG102:BQG118 BQG89:BQG100 BQI102:BQI118 BQI89:BQI100 BQK102:BQK118 BQK89:BQK100 BQM102:BQM118 BQM89:BQM100 BQO102:BQO118 BQO89:BQO100 BQQ102:BQQ118 BQQ89:BQQ100 BQS102:BQS118 BQS89:BQS100 BQU102:BQU118 BQU89:BQU100 BQW102:BQW118 BQW89:BQW100 BQY102:BQY118 BQY89:BQY100 BRA102:BRA118 BRA89:BRA100 BRC102:BRC118 BRC89:BRC100 BRE102:BRE118 BRE89:BRE100 BRG102:BRG118 BRG89:BRG100 BRI102:BRI118 BRI89:BRI100 BRK102:BRK118 BRK89:BRK100 BRM102:BRM118 BRM89:BRM100 BRO102:BRO118 BRO89:BRO100 BRQ102:BRQ118 BRQ89:BRQ100 BRS102:BRS118 BRS89:BRS100 BRU102:BRU118 BRU89:BRU100 BRW102:BRW118 BRW89:BRW100 BRY102:BRY118 BRY89:BRY100 BSA102:BSA118 BSA89:BSA100 BSC102:BSC118 BSC89:BSC100 BSE102:BSE118 BSE89:BSE100 BSG102:BSG118 BSG89:BSG100 BSI102:BSI118 BSI89:BSI100 BSK102:BSK118 BSK89:BSK100 BSM102:BSM118 BSM89:BSM100 BSO102:BSO118 BSO89:BSO100 BSQ102:BSQ118 BSQ89:BSQ100 BSS102:BSS118 BSS89:BSS100 BSU102:BSU118 BSU89:BSU100 BSW102:BSW118 BSW89:BSW100 BSY102:BSY118 BSY89:BSY100 BTA102:BTA118 BTA89:BTA100 BTC102:BTC118 BTC89:BTC100 BTE102:BTE118 BTE89:BTE100 BTG102:BTG118 BTG89:BTG100 BTI102:BTI118 BTI89:BTI100 BTK102:BTK118 BTK89:BTK100 BTM102:BTM118 BTM89:BTM100 BTO102:BTO118 BTO89:BTO100 BTQ102:BTQ118 BTQ89:BTQ100 BTS102:BTS118 BTS89:BTS100 BTU102:BTU118 BTU89:BTU100 BTW102:BTW118 BTW89:BTW100 BTY102:BTY118 BTY89:BTY100 BUA102:BUA118 BUA89:BUA100 BUC102:BUC118 BUC89:BUC100 BUE102:BUE118 BUE89:BUE100 BUG102:BUG118 BUG89:BUG100 BUI102:BUI118 BUI89:BUI100 BUK102:BUK118 BUK89:BUK100 BUM102:BUM118 BUM89:BUM100 BUO102:BUO118 BUO89:BUO100 BUQ102:BUQ118 BUQ89:BUQ100 BUS102:BUS118 BUS89:BUS100 BUU102:BUU118 BUU89:BUU100 BUW102:BUW118 BUW89:BUW100 BUY102:BUY118 BUY89:BUY100 BVA102:BVA118 BVA89:BVA100 BVC102:BVC118 BVC89:BVC100 BVE102:BVE118 BVE89:BVE100 BVG102:BVG118 BVG89:BVG100 BVI102:BVI118 BVI89:BVI100 BVK102:BVK118 BVK89:BVK100 BVM102:BVM118 BVM89:BVM100 BVO102:BVO118 BVO89:BVO100 BVQ102:BVQ118 BVQ89:BVQ100 BVS102:BVS118 BVS89:BVS100 BVU102:BVU118 BVU89:BVU100 BVW102:BVW118 BVW89:BVW100 BVY102:BVY118 BVY89:BVY100 BWA102:BWA118 BWA89:BWA100 BWC102:BWC118 BWC89:BWC100 BWE102:BWE118 BWE89:BWE100 BWG102:BWG118 BWG89:BWG100 BWI102:BWI118 BWI89:BWI100 BWK102:BWK118 BWK89:BWK100 BWM102:BWM118 BWM89:BWM100 BWO102:BWO118 BWO89:BWO100 BWQ102:BWQ118 BWQ89:BWQ100 BWS102:BWS118 BWS89:BWS100 BWU102:BWU118 BWU89:BWU100 BWW102:BWW118 BWW89:BWW100 BWY102:BWY118 BWY89:BWY100 BXA102:BXA118 BXA89:BXA100 BXC102:BXC118 BXC89:BXC100 BXE102:BXE118 BXE89:BXE100 BXG102:BXG118 BXG89:BXG100 BXI102:BXI118 BXI89:BXI100 BXK102:BXK118 BXK89:BXK100 BXM102:BXM118 BXM89:BXM100 BXO102:BXO118 BXO89:BXO100 BXQ102:BXQ118 BXQ89:BXQ100 BXS102:BXS118 BXS89:BXS100 BXU102:BXU118 BXU89:BXU100 BXW102:BXW118 BXW89:BXW100 BXY102:BXY118 BXY89:BXY100 BYA102:BYA118 BYA89:BYA100 BYC102:BYC118 BYC89:BYC100 BYE102:BYE118 BYE89:BYE100 BYG102:BYG118 BYG89:BYG100 BYI102:BYI118 BYI89:BYI100 BYK102:BYK118 BYK89:BYK100 BYM102:BYM118 BYM89:BYM100 BYO102:BYO118 BYO89:BYO100 BYQ102:BYQ118 BYQ89:BYQ100 BYS102:BYS118 BYS89:BYS100 BYU102:BYU118 BYU89:BYU100 BYW102:BYW118 BYW89:BYW100 BYY102:BYY118 BYY89:BYY100 BZA102:BZA118 BZA89:BZA100 BZC102:BZC118 BZC89:BZC100 BZE102:BZE118 BZE89:BZE100 BZG102:BZG118 BZG89:BZG100 BZI102:BZI118 BZI89:BZI100 BZK102:BZK118 BZK89:BZK100 BZM102:BZM118 BZM89:BZM100 BZO102:BZO118 BZO89:BZO100 BZQ102:BZQ118 BZQ89:BZQ100 BZS102:BZS118 BZS89:BZS100 BZU102:BZU118 BZU89:BZU100 BZW102:BZW118 BZW89:BZW100 BZY102:BZY118 BZY89:BZY100 CAA102:CAA118 CAA89:CAA100 CAC102:CAC118 CAC89:CAC100 CAE102:CAE118 CAE89:CAE100 CAG102:CAG118 CAG89:CAG100 CAI102:CAI118 CAI89:CAI100 CAK102:CAK118 CAK89:CAK100 CAM102:CAM118 CAM89:CAM100 CAO102:CAO118 CAO89:CAO100 CAQ102:CAQ118 CAQ89:CAQ100 CAS102:CAS118 CAS89:CAS100 CAU102:CAU118 CAU89:CAU100 CAW102:CAW118 CAW89:CAW100 CAY102:CAY118 CAY89:CAY100 CBA102:CBA118 CBA89:CBA100 CBC102:CBC118 CBC89:CBC100 CBE102:CBE118 CBE89:CBE100 CBG102:CBG118 CBG89:CBG100 CBI102:CBI118 CBI89:CBI100 CBK102:CBK118 CBK89:CBK100 CBM102:CBM118 CBM89:CBM100 CBO102:CBO118 CBO89:CBO100 CBQ102:CBQ118 CBQ89:CBQ100 CBS102:CBS118 CBS89:CBS100 CBU102:CBU118 CBU89:CBU100 CBW102:CBW118 CBW89:CBW100 CBY102:CBY118 CBY89:CBY100 CCA102:CCA118 CCA89:CCA100 CCC102:CCC118 CCC89:CCC100 CCE102:CCE118 CCE89:CCE100 CCG102:CCG118 CCG89:CCG100 CCI102:CCI118 CCI89:CCI100 CCK102:CCK118 CCK89:CCK100 CCM102:CCM118 CCM89:CCM100 CCO102:CCO118 CCO89:CCO100 CCQ102:CCQ118 CCQ89:CCQ100 CCS102:CCS118 CCS89:CCS100 CCU102:CCU118 CCU89:CCU100 CCW102:CCW118 CCW89:CCW100 CCY102:CCY118 CCY89:CCY100 CDA102:CDA118 CDA89:CDA100 CDC102:CDC118 CDC89:CDC100 CDE102:CDE118 CDE89:CDE100 CDG102:CDG118 CDG89:CDG100 CDI102:CDI118 CDI89:CDI100 CDK102:CDK118 CDK89:CDK100 CDM102:CDM118 CDM89:CDM100 CDO102:CDO118 CDO89:CDO100 CDQ102:CDQ118 CDQ89:CDQ100 CDS102:CDS118 CDS89:CDS100 CDU102:CDU118 CDU89:CDU100 CDW102:CDW118 CDW89:CDW100 CDY102:CDY118 CDY89:CDY100 CEA102:CEA118 CEA89:CEA100 CEC102:CEC118 CEC89:CEC100 CEE102:CEE118 CEE89:CEE100 CEG102:CEG118 CEG89:CEG100 CEI102:CEI118 CEI89:CEI100 CEK102:CEK118 CEK89:CEK100 CEM102:CEM118 CEM89:CEM100 CEO102:CEO118 CEO89:CEO100 CEQ102:CEQ118 CEQ89:CEQ100 CES102:CES118 CES89:CES100 CEU102:CEU118 CEU89:CEU100 CEW102:CEW118 CEW89:CEW100 CEY102:CEY118 CEY89:CEY100 CFA102:CFA118 CFA89:CFA100 CFC102:CFC118 CFC89:CFC100 CFE102:CFE118 CFE89:CFE100 CFG102:CFG118 CFG89:CFG100 CFI102:CFI118 CFI89:CFI100 CFK102:CFK118 CFK89:CFK100 CFM102:CFM118 CFM89:CFM100 CFO102:CFO118 CFO89:CFO100 CFQ102:CFQ118 CFQ89:CFQ100 CFS102:CFS118 CFS89:CFS100 CFU102:CFU118 CFU89:CFU100 CFW102:CFW118 CFW89:CFW100 CFY102:CFY118 CFY89:CFY100 CGA102:CGA118 CGA89:CGA100 CGC102:CGC118 CGC89:CGC100 CGE102:CGE118 CGE89:CGE100 CGG102:CGG118 CGG89:CGG100 CGI102:CGI118 CGI89:CGI100 CGK102:CGK118 CGK89:CGK100 CGM102:CGM118 CGM89:CGM100 CGO102:CGO118 CGO89:CGO100 CGQ102:CGQ118 CGQ89:CGQ100 CGS102:CGS118 CGS89:CGS100 CGU102:CGU118 CGU89:CGU100 CGW102:CGW118 CGW89:CGW100 CGY102:CGY118 CGY89:CGY100 CHA102:CHA118 CHA89:CHA100 CHC102:CHC118 CHC89:CHC100 CHE102:CHE118 CHE89:CHE100 CHG102:CHG118 CHG89:CHG100 CHI102:CHI118 CHI89:CHI100 CHK102:CHK118 CHK89:CHK100 CHM102:CHM118 CHM89:CHM100 CHO102:CHO118 CHO89:CHO100 CHQ102:CHQ118 CHQ89:CHQ100 CHS102:CHS118 CHS89:CHS100 CHU102:CHU118 CHU89:CHU100 CHW102:CHW118 CHW89:CHW100 CHY102:CHY118 CHY89:CHY100 CIA102:CIA118 CIA89:CIA100 CIC102:CIC118 CIC89:CIC100 CIE102:CIE118 CIE89:CIE100 CIG102:CIG118 CIG89:CIG100 CII102:CII118 CII89:CII100 CIK102:CIK118 CIK89:CIK100 CIM102:CIM118 CIM89:CIM100 CIO102:CIO118 CIO89:CIO100 CIQ102:CIQ118 CIQ89:CIQ100 CIS102:CIS118 CIS89:CIS100 CIU102:CIU118 CIU89:CIU100 CIW102:CIW118 CIW89:CIW100 CIY102:CIY118 CIY89:CIY100 CJA102:CJA118 CJA89:CJA100 CJC102:CJC118 CJC89:CJC100 CJE102:CJE118 CJE89:CJE100 CJG102:CJG118 CJG89:CJG100 CJI102:CJI118 CJI89:CJI100 CJK102:CJK118 CJK89:CJK100 CJM102:CJM118 CJM89:CJM100 CJO102:CJO118 CJO89:CJO100 CJQ102:CJQ118 CJQ89:CJQ100 CJS102:CJS118 CJS89:CJS100 CJU102:CJU118 CJU89:CJU100 CJW102:CJW118 CJW89:CJW100 CJY102:CJY118 CJY89:CJY100 CKA102:CKA118 CKA89:CKA100 CKC102:CKC118 CKC89:CKC100 CKE102:CKE118 CKE89:CKE100 CKG102:CKG118 CKG89:CKG100 CKI102:CKI118 CKI89:CKI100 CKK102:CKK118 CKK89:CKK100 CKM102:CKM118 CKM89:CKM100 CKO102:CKO118 CKO89:CKO100 CKQ102:CKQ118 CKQ89:CKQ100 CKS102:CKS118 CKS89:CKS100 CKU102:CKU118 CKU89:CKU100 CKW102:CKW118 CKW89:CKW100 CKY102:CKY118 CKY89:CKY100 CLA102:CLA118 CLA89:CLA100 CLC102:CLC118 CLC89:CLC100 CLE102:CLE118 CLE89:CLE100 CLG102:CLG118 CLG89:CLG100 CLI102:CLI118 CLI89:CLI100 CLK102:CLK118 CLK89:CLK100 CLM102:CLM118 CLM89:CLM100 CLO102:CLO118 CLO89:CLO100 CLQ102:CLQ118 CLQ89:CLQ100 CLS102:CLS118 CLS89:CLS100 CLU102:CLU118 CLU89:CLU100 CLW102:CLW118 CLW89:CLW100 CLY102:CLY118 CLY89:CLY100 CMA102:CMA118 CMA89:CMA100 CMC102:CMC118 CMC89:CMC100 CME102:CME118 CME89:CME100 CMG102:CMG118 CMG89:CMG100 CMI102:CMI118 CMI89:CMI100 CMK102:CMK118 CMK89:CMK100 CMM102:CMM118 CMM89:CMM100 CMO102:CMO118 CMO89:CMO100 CMQ102:CMQ118 CMQ89:CMQ100 CMS102:CMS118 CMS89:CMS100 CMU102:CMU118 CMU89:CMU100 CMW102:CMW118 CMW89:CMW100 CMY102:CMY118 CMY89:CMY100 CNA102:CNA118 CNA89:CNA100 CNC102:CNC118 CNC89:CNC100 CNE102:CNE118 CNE89:CNE100 CNG102:CNG118 CNG89:CNG100 CNI102:CNI118 CNI89:CNI100 CNK102:CNK118 CNK89:CNK100 CNM102:CNM118 CNM89:CNM100 CNO102:CNO118 CNO89:CNO100 CNQ102:CNQ118 CNQ89:CNQ100 CNS102:CNS118 CNS89:CNS100 CNU102:CNU118 CNU89:CNU100 CNW102:CNW118 CNW89:CNW100 CNY102:CNY118 CNY89:CNY100 COA102:COA118 COA89:COA100 COC102:COC118 COC89:COC100 COE102:COE118 COE89:COE100 COG102:COG118 COG89:COG100 COI102:COI118 COI89:COI100 COK102:COK118 COK89:COK100 COM102:COM118 COM89:COM100 COO102:COO118 COO89:COO100 COQ102:COQ118 COQ89:COQ100 COS102:COS118 COS89:COS100 COU102:COU118 COU89:COU100 COW102:COW118 COW89:COW100 COY102:COY118 COY89:COY100 CPA102:CPA118 CPA89:CPA100 CPC102:CPC118 CPC89:CPC100 CPE102:CPE118 CPE89:CPE100 CPG102:CPG118 CPG89:CPG100 CPI102:CPI118 CPI89:CPI100 CPK102:CPK118 CPK89:CPK100 CPM102:CPM118 CPM89:CPM100 CPO102:CPO118 CPO89:CPO100 CPQ102:CPQ118 CPQ89:CPQ100 CPS102:CPS118 CPS89:CPS100 CPU102:CPU118 CPU89:CPU100 CPW102:CPW118 CPW89:CPW100 CPY102:CPY118 CPY89:CPY100 CQA102:CQA118 CQA89:CQA100 CQC102:CQC118 CQC89:CQC100 CQE102:CQE118 CQE89:CQE100 CQG102:CQG118 CQG89:CQG100 CQI102:CQI118 CQI89:CQI100 CQK102:CQK118 CQK89:CQK100 CQM102:CQM118 CQM89:CQM100 CQO102:CQO118 CQO89:CQO100 CQQ102:CQQ118 CQQ89:CQQ100 CQS102:CQS118 CQS89:CQS100 CQU102:CQU118 CQU89:CQU100 CQW102:CQW118 CQW89:CQW100 CQY102:CQY118 CQY89:CQY100 CRA102:CRA118 CRA89:CRA100 CRC102:CRC118 CRC89:CRC100 CRE102:CRE118 CRE89:CRE100 CRG102:CRG118 CRG89:CRG100 CRI102:CRI118 CRI89:CRI100 CRK102:CRK118 CRK89:CRK100 CRM102:CRM118 CRM89:CRM100 CRO102:CRO118 CRO89:CRO100 CRQ102:CRQ118 CRQ89:CRQ100 CRS102:CRS118 CRS89:CRS100 CRU102:CRU118 CRU89:CRU100 CRW102:CRW118 CRW89:CRW100 CRY102:CRY118 CRY89:CRY100 CSA102:CSA118 CSA89:CSA100 CSC102:CSC118 CSC89:CSC100 CSE102:CSE118 CSE89:CSE100 CSG102:CSG118 CSG89:CSG100 CSI102:CSI118 CSI89:CSI100 CSK102:CSK118 CSK89:CSK100 CSM102:CSM118 CSM89:CSM100 CSO102:CSO118 CSO89:CSO100 CSQ102:CSQ118 CSQ89:CSQ100 CSS102:CSS118 CSS89:CSS100 CSU102:CSU118 CSU89:CSU100 CSW102:CSW118 CSW89:CSW100 CSY102:CSY118 CSY89:CSY100 CTA102:CTA118 CTA89:CTA100 CTC102:CTC118 CTC89:CTC100 CTE102:CTE118 CTE89:CTE100 CTG102:CTG118 CTG89:CTG100 CTI102:CTI118 CTI89:CTI100 CTK102:CTK118 CTK89:CTK100 CTM102:CTM118 CTM89:CTM100 CTO102:CTO118 CTO89:CTO100 CTQ102:CTQ118 CTQ89:CTQ100 CTS102:CTS118 CTS89:CTS100 CTU102:CTU118 CTU89:CTU100 CTW102:CTW118 CTW89:CTW100 CTY102:CTY118 CTY89:CTY100 CUA102:CUA118 CUA89:CUA100 CUC102:CUC118 CUC89:CUC100 CUE102:CUE118 CUE89:CUE100 CUG102:CUG118 CUG89:CUG100 CUI102:CUI118 CUI89:CUI100 CUK102:CUK118 CUK89:CUK100 CUM102:CUM118 CUM89:CUM100 CUO102:CUO118 CUO89:CUO100 CUQ102:CUQ118 CUQ89:CUQ100 CUS102:CUS118 CUS89:CUS100 CUU102:CUU118 CUU89:CUU100 CUW102:CUW118 CUW89:CUW100 CUY102:CUY118 CUY89:CUY100 CVA102:CVA118 CVA89:CVA100 CVC102:CVC118 CVC89:CVC100 CVE102:CVE118 CVE89:CVE100 CVG102:CVG118 CVG89:CVG100 CVI102:CVI118 CVI89:CVI100 CVK102:CVK118 CVK89:CVK100 CVM102:CVM118 CVM89:CVM100 CVO102:CVO118 CVO89:CVO100 CVQ102:CVQ118 CVQ89:CVQ100 CVS102:CVS118 CVS89:CVS100 CVU102:CVU118 CVU89:CVU100 CVW102:CVW118 CVW89:CVW100 CVY102:CVY118 CVY89:CVY100 CWA102:CWA118 CWA89:CWA100 CWC102:CWC118 CWC89:CWC100 CWE102:CWE118 CWE89:CWE100 CWG102:CWG118 CWG89:CWG100 CWI102:CWI118 CWI89:CWI100 CWK102:CWK118 CWK89:CWK100 CWM102:CWM118 CWM89:CWM100 CWO102:CWO118 CWO89:CWO100 CWQ102:CWQ118 CWQ89:CWQ100 CWS102:CWS118 CWS89:CWS100 CWU102:CWU118 CWU89:CWU100 CWW102:CWW118 CWW89:CWW100 CWY102:CWY118 CWY89:CWY100 CXA102:CXA118 CXA89:CXA100 CXC102:CXC118 CXC89:CXC100 CXE102:CXE118 CXE89:CXE100 CXG102:CXG118 CXG89:CXG100 CXI102:CXI118 CXI89:CXI100 CXK102:CXK118 CXK89:CXK100 CXM102:CXM118 CXM89:CXM100 CXO102:CXO118 CXO89:CXO100 CXQ102:CXQ118 CXQ89:CXQ100 CXS102:CXS118 CXS89:CXS100 CXU102:CXU118 CXU89:CXU100 CXW102:CXW118 CXW89:CXW100 CXY102:CXY118 CXY89:CXY100 CYA102:CYA118 CYA89:CYA100 CYC102:CYC118 CYC89:CYC100 CYE102:CYE118 CYE89:CYE100 CYG102:CYG118 CYG89:CYG100 CYI102:CYI118 CYI89:CYI100 CYK102:CYK118 CYK89:CYK100 CYM102:CYM118 CYM89:CYM100 CYO102:CYO118 CYO89:CYO100 CYQ102:CYQ118 CYQ89:CYQ100 CYS102:CYS118 CYS89:CYS100 CYU102:CYU118 CYU89:CYU100 CYW102:CYW118 CYW89:CYW100 CYY102:CYY118 CYY89:CYY100 CZA102:CZA118 CZA89:CZA100 CZC102:CZC118 CZC89:CZC100 CZE102:CZE118 CZE89:CZE100 CZG102:CZG118 CZG89:CZG100 CZI102:CZI118 CZI89:CZI100 CZK102:CZK118 CZK89:CZK100 CZM102:CZM118 CZM89:CZM100 CZO102:CZO118 CZO89:CZO100 CZQ102:CZQ118 CZQ89:CZQ100 CZS102:CZS118 CZS89:CZS100 CZU102:CZU118 CZU89:CZU100 CZW102:CZW118 CZW89:CZW100 CZY102:CZY118 CZY89:CZY100 DAA102:DAA118 DAA89:DAA100 DAC102:DAC118 DAC89:DAC100 DAE102:DAE118 DAE89:DAE100 DAG102:DAG118 DAG89:DAG100 DAI102:DAI118 DAI89:DAI100 DAK102:DAK118 DAK89:DAK100 DAM102:DAM118 DAM89:DAM100 DAO102:DAO118 DAO89:DAO100 DAQ102:DAQ118 DAQ89:DAQ100 DAS102:DAS118 DAS89:DAS100 DAU102:DAU118 DAU89:DAU100 DAW102:DAW118 DAW89:DAW100 DAY102:DAY118 DAY89:DAY100 DBA102:DBA118 DBA89:DBA100 DBC102:DBC118 DBC89:DBC100 DBE102:DBE118 DBE89:DBE100 DBG102:DBG118 DBG89:DBG100 DBI102:DBI118 DBI89:DBI100 DBK102:DBK118 DBK89:DBK100 DBM102:DBM118 DBM89:DBM100 DBO102:DBO118 DBO89:DBO100 DBQ102:DBQ118 DBQ89:DBQ100 DBS102:DBS118 DBS89:DBS100 DBU102:DBU118 DBU89:DBU100 DBW102:DBW118 DBW89:DBW100 DBY102:DBY118 DBY89:DBY100 DCA102:DCA118 DCA89:DCA100 DCC102:DCC118 DCC89:DCC100 DCE102:DCE118 DCE89:DCE100 DCG102:DCG118 DCG89:DCG100 DCI102:DCI118 DCI89:DCI100 DCK102:DCK118 DCK89:DCK100 DCM102:DCM118 DCM89:DCM100 DCO102:DCO118 DCO89:DCO100 DCQ102:DCQ118 DCQ89:DCQ100 DCS102:DCS118 DCS89:DCS100 DCU102:DCU118 DCU89:DCU100 DCW102:DCW118 DCW89:DCW100 DCY102:DCY118 DCY89:DCY100 DDA102:DDA118 DDA89:DDA100 DDC102:DDC118 DDC89:DDC100 DDE102:DDE118 DDE89:DDE100 DDG102:DDG118 DDG89:DDG100 DDI102:DDI118 DDI89:DDI100 DDK102:DDK118 DDK89:DDK100 DDM102:DDM118 DDM89:DDM100 DDO102:DDO118 DDO89:DDO100 DDQ102:DDQ118 DDQ89:DDQ100 DDS102:DDS118 DDS89:DDS100 DDU102:DDU118 DDU89:DDU100 DDW102:DDW118 DDW89:DDW100 DDY102:DDY118 DDY89:DDY100 DEA102:DEA118 DEA89:DEA100 DEC102:DEC118 DEC89:DEC100 DEE102:DEE118 DEE89:DEE100 DEG102:DEG118 DEG89:DEG100 DEI102:DEI118 DEI89:DEI100 DEK102:DEK118 DEK89:DEK100 DEM102:DEM118 DEM89:DEM100 DEO102:DEO118 DEO89:DEO100 DEQ102:DEQ118 DEQ89:DEQ100 DES102:DES118 DES89:DES100 DEU102:DEU118 DEU89:DEU100 DEW102:DEW118 DEW89:DEW100 DEY102:DEY118 DEY89:DEY100 DFA102:DFA118 DFA89:DFA100 DFC102:DFC118 DFC89:DFC100 DFE102:DFE118 DFE89:DFE100 DFG102:DFG118 DFG89:DFG100 DFI102:DFI118 DFI89:DFI100 DFK102:DFK118 DFK89:DFK100 DFM102:DFM118 DFM89:DFM100 DFO102:DFO118 DFO89:DFO100 DFQ102:DFQ118 DFQ89:DFQ100 DFS102:DFS118 DFS89:DFS100 DFU102:DFU118 DFU89:DFU100 DFW102:DFW118 DFW89:DFW100 DFY102:DFY118 DFY89:DFY100 DGA102:DGA118 DGA89:DGA100 DGC102:DGC118 DGC89:DGC100 DGE102:DGE118 DGE89:DGE100 DGG102:DGG118 DGG89:DGG100 DGI102:DGI118 DGI89:DGI100 DGK102:DGK118 DGK89:DGK100 DGM102:DGM118 DGM89:DGM100 DGO102:DGO118 DGO89:DGO100 DGQ102:DGQ118 DGQ89:DGQ100 DGS102:DGS118 DGS89:DGS100 DGU102:DGU118 DGU89:DGU100 DGW102:DGW118 DGW89:DGW100 DGY102:DGY118 DGY89:DGY100 DHA102:DHA118 DHA89:DHA100 DHC102:DHC118 DHC89:DHC100 DHE102:DHE118 DHE89:DHE100 DHG102:DHG118 DHG89:DHG100 DHI102:DHI118 DHI89:DHI100 DHK102:DHK118 DHK89:DHK100 DHM102:DHM118 DHM89:DHM100 DHO102:DHO118 DHO89:DHO100 DHQ102:DHQ118 DHQ89:DHQ100 DHS102:DHS118 DHS89:DHS100 DHU102:DHU118 DHU89:DHU100 DHW102:DHW118 DHW89:DHW100 DHY102:DHY118 DHY89:DHY100 DIA102:DIA118 DIA89:DIA100 DIC102:DIC118 DIC89:DIC100 DIE102:DIE118 DIE89:DIE100 DIG102:DIG118 DIG89:DIG100 DII102:DII118 DII89:DII100 DIK102:DIK118 DIK89:DIK100 DIM102:DIM118 DIM89:DIM100 DIO102:DIO118 DIO89:DIO100 DIQ102:DIQ118 DIQ89:DIQ100 DIS102:DIS118 DIS89:DIS100 DIU102:DIU118 DIU89:DIU100 DIW102:DIW118 DIW89:DIW100 DIY102:DIY118 DIY89:DIY100 DJA102:DJA118 DJA89:DJA100 DJC102:DJC118 DJC89:DJC100 DJE102:DJE118 DJE89:DJE100 DJG102:DJG118 DJG89:DJG100 DJI102:DJI118 DJI89:DJI100 DJK102:DJK118 DJK89:DJK100 DJM102:DJM118 DJM89:DJM100 DJO102:DJO118 DJO89:DJO100 DJQ102:DJQ118 DJQ89:DJQ100 DJS102:DJS118 DJS89:DJS100 DJU102:DJU118 DJU89:DJU100 DJW102:DJW118 DJW89:DJW100 DJY102:DJY118 DJY89:DJY100 DKA102:DKA118 DKA89:DKA100 DKC102:DKC118 DKC89:DKC100 DKE102:DKE118 DKE89:DKE100 DKG102:DKG118 DKG89:DKG100 DKI102:DKI118 DKI89:DKI100 DKK102:DKK118 DKK89:DKK100 DKM102:DKM118 DKM89:DKM100 DKO102:DKO118 DKO89:DKO100 DKQ102:DKQ118 DKQ89:DKQ100 DKS102:DKS118 DKS89:DKS100 DKU102:DKU118 DKU89:DKU100 DKW102:DKW118 DKW89:DKW100 DKY102:DKY118 DKY89:DKY100 DLA102:DLA118 DLA89:DLA100 DLC102:DLC118 DLC89:DLC100 DLE102:DLE118 DLE89:DLE100 DLG102:DLG118 DLG89:DLG100 DLI102:DLI118 DLI89:DLI100 DLK102:DLK118 DLK89:DLK100 DLM102:DLM118 DLM89:DLM100 DLO102:DLO118 DLO89:DLO100 DLQ102:DLQ118 DLQ89:DLQ100 DLS102:DLS118 DLS89:DLS100 DLU102:DLU118 DLU89:DLU100 DLW102:DLW118 DLW89:DLW100 DLY102:DLY118 DLY89:DLY100 DMA102:DMA118 DMA89:DMA100 DMC102:DMC118 DMC89:DMC100 DME102:DME118 DME89:DME100 DMG102:DMG118 DMG89:DMG100 DMI102:DMI118 DMI89:DMI100 DMK102:DMK118 DMK89:DMK100 DMM102:DMM118 DMM89:DMM100 DMO102:DMO118 DMO89:DMO100 DMQ102:DMQ118 DMQ89:DMQ100 DMS102:DMS118 DMS89:DMS100 DMU102:DMU118 DMU89:DMU100 DMW102:DMW118 DMW89:DMW100 DMY102:DMY118 DMY89:DMY100 DNA102:DNA118 DNA89:DNA100 DNC102:DNC118 DNC89:DNC100 DNE102:DNE118 DNE89:DNE100 DNG102:DNG118 DNG89:DNG100 DNI102:DNI118 DNI89:DNI100 DNK102:DNK118 DNK89:DNK100 DNM102:DNM118 DNM89:DNM100 DNO102:DNO118 DNO89:DNO100 DNQ102:DNQ118 DNQ89:DNQ100 DNS102:DNS118 DNS89:DNS100 DNU102:DNU118 DNU89:DNU100 DNW102:DNW118 DNW89:DNW100 DNY102:DNY118 DNY89:DNY100 DOA102:DOA118 DOA89:DOA100 DOC102:DOC118 DOC89:DOC100 DOE102:DOE118 DOE89:DOE100 DOG102:DOG118 DOG89:DOG100 DOI102:DOI118 DOI89:DOI100 DOK102:DOK118 DOK89:DOK100 DOM102:DOM118 DOM89:DOM100 DOO102:DOO118 DOO89:DOO100 DOQ102:DOQ118 DOQ89:DOQ100 DOS102:DOS118 DOS89:DOS100 DOU102:DOU118 DOU89:DOU100 DOW102:DOW118 DOW89:DOW100 DOY102:DOY118 DOY89:DOY100 DPA102:DPA118 DPA89:DPA100 DPC102:DPC118 DPC89:DPC100 DPE102:DPE118 DPE89:DPE100 DPG102:DPG118 DPG89:DPG100 DPI102:DPI118 DPI89:DPI100 DPK102:DPK118 DPK89:DPK100 DPM102:DPM118 DPM89:DPM100 DPO102:DPO118 DPO89:DPO100 DPQ102:DPQ118 DPQ89:DPQ100 DPS102:DPS118 DPS89:DPS100 DPU102:DPU118 DPU89:DPU100 DPW102:DPW118 DPW89:DPW100 DPY102:DPY118 DPY89:DPY100 DQA102:DQA118 DQA89:DQA100 DQC102:DQC118 DQC89:DQC100 DQE102:DQE118 DQE89:DQE100 DQG102:DQG118 DQG89:DQG100 DQI102:DQI118 DQI89:DQI100 DQK102:DQK118 DQK89:DQK100 DQM102:DQM118 DQM89:DQM100 DQO102:DQO118 DQO89:DQO100 DQQ102:DQQ118 DQQ89:DQQ100 DQS102:DQS118 DQS89:DQS100 DQU102:DQU118 DQU89:DQU100 DQW102:DQW118 DQW89:DQW100 DQY102:DQY118 DQY89:DQY100 DRA102:DRA118 DRA89:DRA100 DRC102:DRC118 DRC89:DRC100 DRE102:DRE118 DRE89:DRE100 DRG102:DRG118 DRG89:DRG100 DRI102:DRI118 DRI89:DRI100 DRK102:DRK118 DRK89:DRK100 DRM102:DRM118 DRM89:DRM100 DRO102:DRO118 DRO89:DRO100 DRQ102:DRQ118 DRQ89:DRQ100 DRS102:DRS118 DRS89:DRS100 DRU102:DRU118 DRU89:DRU100 DRW102:DRW118 DRW89:DRW100 DRY102:DRY118 DRY89:DRY100 DSA102:DSA118 DSA89:DSA100 DSC102:DSC118 DSC89:DSC100 DSE102:DSE118 DSE89:DSE100 DSG102:DSG118 DSG89:DSG100 DSI102:DSI118 DSI89:DSI100 DSK102:DSK118 DSK89:DSK100 DSM102:DSM118 DSM89:DSM100 DSO102:DSO118 DSO89:DSO100 DSQ102:DSQ118 DSQ89:DSQ100 DSS102:DSS118 DSS89:DSS100 DSU102:DSU118 DSU89:DSU100 DSW102:DSW118 DSW89:DSW100 DSY102:DSY118 DSY89:DSY100 DTA102:DTA118 DTA89:DTA100 DTC102:DTC118 DTC89:DTC100 DTE102:DTE118 DTE89:DTE100 DTG102:DTG118 DTG89:DTG100 DTI102:DTI118 DTI89:DTI100 DTK102:DTK118 DTK89:DTK100 DTM102:DTM118 DTM89:DTM100 DTO102:DTO118 DTO89:DTO100 DTQ102:DTQ118 DTQ89:DTQ100 DTS102:DTS118 DTS89:DTS100 DTU102:DTU118 DTU89:DTU100 DTW102:DTW118 DTW89:DTW100 DTY102:DTY118 DTY89:DTY100 DUA102:DUA118 DUA89:DUA100 DUC102:DUC118 DUC89:DUC100 DUE102:DUE118 DUE89:DUE100 DUG102:DUG118 DUG89:DUG100 DUI102:DUI118 DUI89:DUI100 DUK102:DUK118 DUK89:DUK100 DUM102:DUM118 DUM89:DUM100 DUO102:DUO118 DUO89:DUO100 DUQ102:DUQ118 DUQ89:DUQ100 DUS102:DUS118 DUS89:DUS100 DUU102:DUU118 DUU89:DUU100 DUW102:DUW118 DUW89:DUW100 DUY102:DUY118 DUY89:DUY100 DVA102:DVA118 DVA89:DVA100 DVC102:DVC118 DVC89:DVC100 DVE102:DVE118 DVE89:DVE100 DVG102:DVG118 DVG89:DVG100 DVI102:DVI118 DVI89:DVI100 DVK102:DVK118 DVK89:DVK100 DVM102:DVM118 DVM89:DVM100 DVO102:DVO118 DVO89:DVO100 DVQ102:DVQ118 DVQ89:DVQ100 DVS102:DVS118 DVS89:DVS100 DVU102:DVU118 DVU89:DVU100 DVW102:DVW118 DVW89:DVW100 DVY102:DVY118 DVY89:DVY100 DWA102:DWA118 DWA89:DWA100 DWC102:DWC118 DWC89:DWC100 DWE102:DWE118 DWE89:DWE100 DWG102:DWG118 DWG89:DWG100 DWI102:DWI118 DWI89:DWI100 DWK102:DWK118 DWK89:DWK100 DWM102:DWM118 DWM89:DWM100 DWO102:DWO118 DWO89:DWO100 DWQ102:DWQ118 DWQ89:DWQ100 DWS102:DWS118 DWS89:DWS100 DWU102:DWU118 DWU89:DWU100 DWW102:DWW118 DWW89:DWW100 DWY102:DWY118 DWY89:DWY100 DXA102:DXA118 DXA89:DXA100 DXC102:DXC118 DXC89:DXC100 DXE102:DXE118 DXE89:DXE100 DXG102:DXG118 DXG89:DXG100 DXI102:DXI118 DXI89:DXI100 DXK102:DXK118 DXK89:DXK100 DXM102:DXM118 DXM89:DXM100 DXO102:DXO118 DXO89:DXO100 DXQ102:DXQ118 DXQ89:DXQ100 DXS102:DXS118 DXS89:DXS100 DXU102:DXU118 DXU89:DXU100 DXW102:DXW118 DXW89:DXW100 DXY102:DXY118 DXY89:DXY100 DYA102:DYA118 DYA89:DYA100 DYC102:DYC118 DYC89:DYC100 DYE102:DYE118 DYE89:DYE100 DYG102:DYG118 DYG89:DYG100 DYI102:DYI118 DYI89:DYI100 DYK102:DYK118 DYK89:DYK100 DYM102:DYM118 DYM89:DYM100 DYO102:DYO118 DYO89:DYO100 DYQ102:DYQ118 DYQ89:DYQ100 DYS102:DYS118 DYS89:DYS100 DYU102:DYU118 DYU89:DYU100 DYW102:DYW118 DYW89:DYW100 DYY102:DYY118 DYY89:DYY100 DZA102:DZA118 DZA89:DZA100 DZC102:DZC118 DZC89:DZC100 DZE102:DZE118 DZE89:DZE100 DZG102:DZG118 DZG89:DZG100 DZI102:DZI118 DZI89:DZI100 DZK102:DZK118 DZK89:DZK100 DZM102:DZM118 DZM89:DZM100 DZO102:DZO118 DZO89:DZO100 DZQ102:DZQ118 DZQ89:DZQ100 DZS102:DZS118 DZS89:DZS100 DZU102:DZU118 DZU89:DZU100 DZW102:DZW118 DZW89:DZW100 DZY102:DZY118 DZY89:DZY100 EAA102:EAA118 EAA89:EAA100 EAC102:EAC118 EAC89:EAC100 EAE102:EAE118 EAE89:EAE100 EAG102:EAG118 EAG89:EAG100 EAI102:EAI118 EAI89:EAI100 EAK102:EAK118 EAK89:EAK100 EAM102:EAM118 EAM89:EAM100 EAO102:EAO118 EAO89:EAO100 EAQ102:EAQ118 EAQ89:EAQ100 EAS102:EAS118 EAS89:EAS100 EAU102:EAU118 EAU89:EAU100 EAW102:EAW118 EAW89:EAW100 EAY102:EAY118 EAY89:EAY100 EBA102:EBA118 EBA89:EBA100 EBC102:EBC118 EBC89:EBC100 EBE102:EBE118 EBE89:EBE100 EBG102:EBG118 EBG89:EBG100 EBI102:EBI118 EBI89:EBI100 EBK102:EBK118 EBK89:EBK100 EBM102:EBM118 EBM89:EBM100 EBO102:EBO118 EBO89:EBO100 EBQ102:EBQ118 EBQ89:EBQ100 EBS102:EBS118 EBS89:EBS100 EBU102:EBU118 EBU89:EBU100 EBW102:EBW118 EBW89:EBW100 EBY102:EBY118 EBY89:EBY100 ECA102:ECA118 ECA89:ECA100 ECC102:ECC118 ECC89:ECC100 ECE102:ECE118 ECE89:ECE100 ECG102:ECG118 ECG89:ECG100 ECI102:ECI118 ECI89:ECI100 ECK102:ECK118 ECK89:ECK100 ECM102:ECM118 ECM89:ECM100 ECO102:ECO118 ECO89:ECO100 ECQ102:ECQ118 ECQ89:ECQ100 ECS102:ECS118 ECS89:ECS100 ECU102:ECU118 ECU89:ECU100 ECW102:ECW118 ECW89:ECW100 ECY102:ECY118 ECY89:ECY100 EDA102:EDA118 EDA89:EDA100 EDC102:EDC118 EDC89:EDC100 EDE102:EDE118 EDE89:EDE100 EDG102:EDG118 EDG89:EDG100 EDI102:EDI118 EDI89:EDI100 EDK102:EDK118 EDK89:EDK100 EDM102:EDM118 EDM89:EDM100 EDO102:EDO118 EDO89:EDO100 EDQ102:EDQ118 EDQ89:EDQ100 EDS102:EDS118 EDS89:EDS100 EDU102:EDU118 EDU89:EDU100 EDW102:EDW118 EDW89:EDW100 EDY102:EDY118 EDY89:EDY100 EEA102:EEA118 EEA89:EEA100 EEC102:EEC118 EEC89:EEC100 EEE102:EEE118 EEE89:EEE100 EEG102:EEG118 EEG89:EEG100 EEI102:EEI118 EEI89:EEI100 EEK102:EEK118 EEK89:EEK100 EEM102:EEM118 EEM89:EEM100 EEO102:EEO118 EEO89:EEO100 EEQ102:EEQ118 EEQ89:EEQ100 EES102:EES118 EES89:EES100 EEU102:EEU118 EEU89:EEU100 EEW102:EEW118 EEW89:EEW100 EEY102:EEY118 EEY89:EEY100 EFA102:EFA118 EFA89:EFA100 EFC102:EFC118 EFC89:EFC100 EFE102:EFE118 EFE89:EFE100 EFG102:EFG118 EFG89:EFG100 EFI102:EFI118 EFI89:EFI100 EFK102:EFK118 EFK89:EFK100 EFM102:EFM118 EFM89:EFM100 EFO102:EFO118 EFO89:EFO100 EFQ102:EFQ118 EFQ89:EFQ100 EFS102:EFS118 EFS89:EFS100 EFU102:EFU118 EFU89:EFU100 EFW102:EFW118 EFW89:EFW100 EFY102:EFY118 EFY89:EFY100 EGA102:EGA118 EGA89:EGA100 EGC102:EGC118 EGC89:EGC100 EGE102:EGE118 EGE89:EGE100 EGG102:EGG118 EGG89:EGG100 EGI102:EGI118 EGI89:EGI100 EGK102:EGK118 EGK89:EGK100 EGM102:EGM118 EGM89:EGM100 EGO102:EGO118 EGO89:EGO100 EGQ102:EGQ118 EGQ89:EGQ100 EGS102:EGS118 EGS89:EGS100 EGU102:EGU118 EGU89:EGU100 EGW102:EGW118 EGW89:EGW100 EGY102:EGY118 EGY89:EGY100 EHA102:EHA118 EHA89:EHA100 EHC102:EHC118 EHC89:EHC100 EHE102:EHE118 EHE89:EHE100 EHG102:EHG118 EHG89:EHG100 EHI102:EHI118 EHI89:EHI100 EHK102:EHK118 EHK89:EHK100 EHM102:EHM118 EHM89:EHM100 EHO102:EHO118 EHO89:EHO100 EHQ102:EHQ118 EHQ89:EHQ100 EHS102:EHS118 EHS89:EHS100 EHU102:EHU118 EHU89:EHU100 EHW102:EHW118 EHW89:EHW100 EHY102:EHY118 EHY89:EHY100 EIA102:EIA118 EIA89:EIA100 EIC102:EIC118 EIC89:EIC100 EIE102:EIE118 EIE89:EIE100 EIG102:EIG118 EIG89:EIG100 EII102:EII118 EII89:EII100 EIK102:EIK118 EIK89:EIK100 EIM102:EIM118 EIM89:EIM100 EIO102:EIO118 EIO89:EIO100 EIQ102:EIQ118 EIQ89:EIQ100 EIS102:EIS118 EIS89:EIS100 EIU102:EIU118 EIU89:EIU100 EIW102:EIW118 EIW89:EIW100 EIY102:EIY118 EIY89:EIY100 EJA102:EJA118 EJA89:EJA100 EJC102:EJC118 EJC89:EJC100 EJE102:EJE118 EJE89:EJE100 EJG102:EJG118 EJG89:EJG100 EJI102:EJI118 EJI89:EJI100 EJK102:EJK118 EJK89:EJK100 EJM102:EJM118 EJM89:EJM100 EJO102:EJO118 EJO89:EJO100 EJQ102:EJQ118 EJQ89:EJQ100 EJS102:EJS118 EJS89:EJS100 EJU102:EJU118 EJU89:EJU100 EJW102:EJW118 EJW89:EJW100 EJY102:EJY118 EJY89:EJY100 EKA102:EKA118 EKA89:EKA100 EKC102:EKC118 EKC89:EKC100 EKE102:EKE118 EKE89:EKE100 EKG102:EKG118 EKG89:EKG100 EKI102:EKI118 EKI89:EKI100 EKK102:EKK118 EKK89:EKK100 EKM102:EKM118 EKM89:EKM100 EKO102:EKO118 EKO89:EKO100 EKQ102:EKQ118 EKQ89:EKQ100 EKS102:EKS118 EKS89:EKS100 EKU102:EKU118 EKU89:EKU100 EKW102:EKW118 EKW89:EKW100 EKY102:EKY118 EKY89:EKY100 ELA102:ELA118 ELA89:ELA100 ELC102:ELC118 ELC89:ELC100 ELE102:ELE118 ELE89:ELE100 ELG102:ELG118 ELG89:ELG100 ELI102:ELI118 ELI89:ELI100 ELK102:ELK118 ELK89:ELK100 ELM102:ELM118 ELM89:ELM100 ELO102:ELO118 ELO89:ELO100 ELQ102:ELQ118 ELQ89:ELQ100 ELS102:ELS118 ELS89:ELS100 ELU102:ELU118 ELU89:ELU100 ELW102:ELW118 ELW89:ELW100 ELY102:ELY118 ELY89:ELY100 EMA102:EMA118 EMA89:EMA100 EMC102:EMC118 EMC89:EMC100 EME102:EME118 EME89:EME100 EMG102:EMG118 EMG89:EMG100 EMI102:EMI118 EMI89:EMI100 EMK102:EMK118 EMK89:EMK100 EMM102:EMM118 EMM89:EMM100 EMO102:EMO118 EMO89:EMO100 EMQ102:EMQ118 EMQ89:EMQ100 EMS102:EMS118 EMS89:EMS100 EMU102:EMU118 EMU89:EMU100 EMW102:EMW118 EMW89:EMW100 EMY102:EMY118 EMY89:EMY100 ENA102:ENA118 ENA89:ENA100 ENC102:ENC118 ENC89:ENC100 ENE102:ENE118 ENE89:ENE100 ENG102:ENG118 ENG89:ENG100 ENI102:ENI118 ENI89:ENI100 ENK102:ENK118 ENK89:ENK100 ENM102:ENM118 ENM89:ENM100 ENO102:ENO118 ENO89:ENO100 ENQ102:ENQ118 ENQ89:ENQ100 ENS102:ENS118 ENS89:ENS100 ENU102:ENU118 ENU89:ENU100 ENW102:ENW118 ENW89:ENW100 ENY102:ENY118 ENY89:ENY100 EOA102:EOA118 EOA89:EOA100 EOC102:EOC118 EOC89:EOC100 EOE102:EOE118 EOE89:EOE100 EOG102:EOG118 EOG89:EOG100 EOI102:EOI118 EOI89:EOI100 EOK102:EOK118 EOK89:EOK100 EOM102:EOM118 EOM89:EOM100 EOO102:EOO118 EOO89:EOO100 EOQ102:EOQ118 EOQ89:EOQ100 EOS102:EOS118 EOS89:EOS100 EOU102:EOU118 EOU89:EOU100 EOW102:EOW118 EOW89:EOW100 EOY102:EOY118 EOY89:EOY100 EPA102:EPA118 EPA89:EPA100 EPC102:EPC118 EPC89:EPC100 EPE102:EPE118 EPE89:EPE100 EPG102:EPG118 EPG89:EPG100 EPI102:EPI118 EPI89:EPI100 EPK102:EPK118 EPK89:EPK100 EPM102:EPM118 EPM89:EPM100 EPO102:EPO118 EPO89:EPO100 EPQ102:EPQ118 EPQ89:EPQ100 EPS102:EPS118 EPS89:EPS100 EPU102:EPU118 EPU89:EPU100 EPW102:EPW118 EPW89:EPW100 EPY102:EPY118 EPY89:EPY100 EQA102:EQA118 EQA89:EQA100 EQC102:EQC118 EQC89:EQC100 EQE102:EQE118 EQE89:EQE100 EQG102:EQG118 EQG89:EQG100 EQI102:EQI118 EQI89:EQI100 EQK102:EQK118 EQK89:EQK100 EQM102:EQM118 EQM89:EQM100 EQO102:EQO118 EQO89:EQO100 EQQ102:EQQ118 EQQ89:EQQ100 EQS102:EQS118 EQS89:EQS100 EQU102:EQU118 EQU89:EQU100 EQW102:EQW118 EQW89:EQW100 EQY102:EQY118 EQY89:EQY100 ERA102:ERA118 ERA89:ERA100 ERC102:ERC118 ERC89:ERC100 ERE102:ERE118 ERE89:ERE100 ERG102:ERG118 ERG89:ERG100 ERI102:ERI118 ERI89:ERI100 ERK102:ERK118 ERK89:ERK100 ERM102:ERM118 ERM89:ERM100 ERO102:ERO118 ERO89:ERO100 ERQ102:ERQ118 ERQ89:ERQ100 ERS102:ERS118 ERS89:ERS100 ERU102:ERU118 ERU89:ERU100 ERW102:ERW118 ERW89:ERW100 ERY102:ERY118 ERY89:ERY100 ESA102:ESA118 ESA89:ESA100 ESC102:ESC118 ESC89:ESC100 ESE102:ESE118 ESE89:ESE100 ESG102:ESG118 ESG89:ESG100 ESI102:ESI118 ESI89:ESI100 ESK102:ESK118 ESK89:ESK100 ESM102:ESM118 ESM89:ESM100 ESO102:ESO118 ESO89:ESO100 ESQ102:ESQ118 ESQ89:ESQ100 ESS102:ESS118 ESS89:ESS100 ESU102:ESU118 ESU89:ESU100 ESW102:ESW118 ESW89:ESW100 ESY102:ESY118 ESY89:ESY100 ETA102:ETA118 ETA89:ETA100 ETC102:ETC118 ETC89:ETC100 ETE102:ETE118 ETE89:ETE100 ETG102:ETG118 ETG89:ETG100 ETI102:ETI118 ETI89:ETI100 ETK102:ETK118 ETK89:ETK100 ETM102:ETM118 ETM89:ETM100 ETO102:ETO118 ETO89:ETO100 ETQ102:ETQ118 ETQ89:ETQ100 ETS102:ETS118 ETS89:ETS100 ETU102:ETU118 ETU89:ETU100 ETW102:ETW118 ETW89:ETW100 ETY102:ETY118 ETY89:ETY100 EUA102:EUA118 EUA89:EUA100 EUC102:EUC118 EUC89:EUC100 EUE102:EUE118 EUE89:EUE100 EUG102:EUG118 EUG89:EUG100 EUI102:EUI118 EUI89:EUI100 EUK102:EUK118 EUK89:EUK100 EUM102:EUM118 EUM89:EUM100 EUO102:EUO118 EUO89:EUO100 EUQ102:EUQ118 EUQ89:EUQ100 EUS102:EUS118 EUS89:EUS100 EUU102:EUU118 EUU89:EUU100 EUW102:EUW118 EUW89:EUW100 EUY102:EUY118 EUY89:EUY100 EVA102:EVA118 EVA89:EVA100 EVC102:EVC118 EVC89:EVC100 EVE102:EVE118 EVE89:EVE100 EVG102:EVG118 EVG89:EVG100 EVI102:EVI118 EVI89:EVI100 EVK102:EVK118 EVK89:EVK100 EVM102:EVM118 EVM89:EVM100 EVO102:EVO118 EVO89:EVO100 EVQ102:EVQ118 EVQ89:EVQ100 EVS102:EVS118 EVS89:EVS100 EVU102:EVU118 EVU89:EVU100 EVW102:EVW118 EVW89:EVW100 EVY102:EVY118 EVY89:EVY100 EWA102:EWA118 EWA89:EWA100 EWC102:EWC118 EWC89:EWC100 EWE102:EWE118 EWE89:EWE100 EWG102:EWG118 EWG89:EWG100 EWI102:EWI118 EWI89:EWI100 EWK102:EWK118 EWK89:EWK100 EWM102:EWM118 EWM89:EWM100 EWO102:EWO118 EWO89:EWO100 EWQ102:EWQ118 EWQ89:EWQ100 EWS102:EWS118 EWS89:EWS100 EWU102:EWU118 EWU89:EWU100 EWW102:EWW118 EWW89:EWW100 EWY102:EWY118 EWY89:EWY100 EXA102:EXA118 EXA89:EXA100 EXC102:EXC118 EXC89:EXC100 EXE102:EXE118 EXE89:EXE100 EXG102:EXG118 EXG89:EXG100 EXI102:EXI118 EXI89:EXI100 EXK102:EXK118 EXK89:EXK100 EXM102:EXM118 EXM89:EXM100 EXO102:EXO118 EXO89:EXO100 EXQ102:EXQ118 EXQ89:EXQ100 EXS102:EXS118 EXS89:EXS100 EXU102:EXU118 EXU89:EXU100 EXW102:EXW118 EXW89:EXW100 EXY102:EXY118 EXY89:EXY100 EYA102:EYA118 EYA89:EYA100 EYC102:EYC118 EYC89:EYC100 EYE102:EYE118 EYE89:EYE100 EYG102:EYG118 EYG89:EYG100 EYI102:EYI118 EYI89:EYI100 EYK102:EYK118 EYK89:EYK100 EYM102:EYM118 EYM89:EYM100 EYO102:EYO118 EYO89:EYO100 EYQ102:EYQ118 EYQ89:EYQ100 EYS102:EYS118 EYS89:EYS100 EYU102:EYU118 EYU89:EYU100 EYW102:EYW118 EYW89:EYW100 EYY102:EYY118 EYY89:EYY100 EZA102:EZA118 EZA89:EZA100 EZC102:EZC118 EZC89:EZC100 EZE102:EZE118 EZE89:EZE100 EZG102:EZG118 EZG89:EZG100 EZI102:EZI118 EZI89:EZI100 EZK102:EZK118 EZK89:EZK100 EZM102:EZM118 EZM89:EZM100 EZO102:EZO118 EZO89:EZO100 EZQ102:EZQ118 EZQ89:EZQ100 EZS102:EZS118 EZS89:EZS100 EZU102:EZU118 EZU89:EZU100 EZW102:EZW118 EZW89:EZW100 EZY102:EZY118 EZY89:EZY100 FAA102:FAA118 FAA89:FAA100 FAC102:FAC118 FAC89:FAC100 FAE102:FAE118 FAE89:FAE100 FAG102:FAG118 FAG89:FAG100 FAI102:FAI118 FAI89:FAI100 FAK102:FAK118 FAK89:FAK100 FAM102:FAM118 FAM89:FAM100 FAO102:FAO118 FAO89:FAO100 FAQ102:FAQ118 FAQ89:FAQ100 FAS102:FAS118 FAS89:FAS100 FAU102:FAU118 FAU89:FAU100 FAW102:FAW118 FAW89:FAW100 FAY102:FAY118 FAY89:FAY100 FBA102:FBA118 FBA89:FBA100 FBC102:FBC118 FBC89:FBC100 FBE102:FBE118 FBE89:FBE100 FBG102:FBG118 FBG89:FBG100 FBI102:FBI118 FBI89:FBI100 FBK102:FBK118 FBK89:FBK100 FBM102:FBM118 FBM89:FBM100 FBO102:FBO118 FBO89:FBO100 FBQ102:FBQ118 FBQ89:FBQ100 FBS102:FBS118 FBS89:FBS100 FBU102:FBU118 FBU89:FBU100 FBW102:FBW118 FBW89:FBW100 FBY102:FBY118 FBY89:FBY100 FCA102:FCA118 FCA89:FCA100 FCC102:FCC118 FCC89:FCC100 FCE102:FCE118 FCE89:FCE100 FCG102:FCG118 FCG89:FCG100 FCI102:FCI118 FCI89:FCI100 FCK102:FCK118 FCK89:FCK100 FCM102:FCM118 FCM89:FCM100 FCO102:FCO118 FCO89:FCO100 FCQ102:FCQ118 FCQ89:FCQ100 FCS102:FCS118 FCS89:FCS100 FCU102:FCU118 FCU89:FCU100 FCW102:FCW118 FCW89:FCW100 FCY102:FCY118 FCY89:FCY100 FDA102:FDA118 FDA89:FDA100 FDC102:FDC118 FDC89:FDC100 FDE102:FDE118 FDE89:FDE100 FDG102:FDG118 FDG89:FDG100 FDI102:FDI118 FDI89:FDI100 FDK102:FDK118 FDK89:FDK100 FDM102:FDM118 FDM89:FDM100 FDO102:FDO118 FDO89:FDO100 FDQ102:FDQ118 FDQ89:FDQ100 FDS102:FDS118 FDS89:FDS100 FDU102:FDU118 FDU89:FDU100 FDW102:FDW118 FDW89:FDW100 FDY102:FDY118 FDY89:FDY100 FEA102:FEA118 FEA89:FEA100 FEC102:FEC118 FEC89:FEC100 FEE102:FEE118 FEE89:FEE100 FEG102:FEG118 FEG89:FEG100 FEI102:FEI118 FEI89:FEI100 FEK102:FEK118 FEK89:FEK100 FEM102:FEM118 FEM89:FEM100 FEO102:FEO118 FEO89:FEO100 FEQ102:FEQ118 FEQ89:FEQ100 FES102:FES118 FES89:FES100 FEU102:FEU118 FEU89:FEU100 FEW102:FEW118 FEW89:FEW100 FEY102:FEY118 FEY89:FEY100 FFA102:FFA118 FFA89:FFA100 FFC102:FFC118 FFC89:FFC100 FFE102:FFE118 FFE89:FFE100 FFG102:FFG118 FFG89:FFG100 FFI102:FFI118 FFI89:FFI100 FFK102:FFK118 FFK89:FFK100 FFM102:FFM118 FFM89:FFM100 FFO102:FFO118 FFO89:FFO100 FFQ102:FFQ118 FFQ89:FFQ100 FFS102:FFS118 FFS89:FFS100 FFU102:FFU118 FFU89:FFU100 FFW102:FFW118 FFW89:FFW100 FFY102:FFY118 FFY89:FFY100 FGA102:FGA118 FGA89:FGA100 FGC102:FGC118 FGC89:FGC100 FGE102:FGE118 FGE89:FGE100 FGG102:FGG118 FGG89:FGG100 FGI102:FGI118 FGI89:FGI100 FGK102:FGK118 FGK89:FGK100 FGM102:FGM118 FGM89:FGM100 FGO102:FGO118 FGO89:FGO100 FGQ102:FGQ118 FGQ89:FGQ100 FGS102:FGS118 FGS89:FGS100 FGU102:FGU118 FGU89:FGU100 FGW102:FGW118 FGW89:FGW100 FGY102:FGY118 FGY89:FGY100 FHA102:FHA118 FHA89:FHA100 FHC102:FHC118 FHC89:FHC100 FHE102:FHE118 FHE89:FHE100 FHG102:FHG118 FHG89:FHG100 FHI102:FHI118 FHI89:FHI100 FHK102:FHK118 FHK89:FHK100 FHM102:FHM118 FHM89:FHM100 FHO102:FHO118 FHO89:FHO100 FHQ102:FHQ118 FHQ89:FHQ100 FHS102:FHS118 FHS89:FHS100 FHU102:FHU118 FHU89:FHU100 FHW102:FHW118 FHW89:FHW100 FHY102:FHY118 FHY89:FHY100 FIA102:FIA118 FIA89:FIA100 FIC102:FIC118 FIC89:FIC100 FIE102:FIE118 FIE89:FIE100 FIG102:FIG118 FIG89:FIG100 FII102:FII118 FII89:FII100 FIK102:FIK118 FIK89:FIK100 FIM102:FIM118 FIM89:FIM100 FIO102:FIO118 FIO89:FIO100 FIQ102:FIQ118 FIQ89:FIQ100 FIS102:FIS118 FIS89:FIS100 FIU102:FIU118 FIU89:FIU100 FIW102:FIW118 FIW89:FIW100 FIY102:FIY118 FIY89:FIY100 FJA102:FJA118 FJA89:FJA100 FJC102:FJC118 FJC89:FJC100 FJE102:FJE118 FJE89:FJE100 FJG102:FJG118 FJG89:FJG100 FJI102:FJI118 FJI89:FJI100 FJK102:FJK118 FJK89:FJK100 FJM102:FJM118 FJM89:FJM100 FJO102:FJO118 FJO89:FJO100 FJQ102:FJQ118 FJQ89:FJQ100 FJS102:FJS118 FJS89:FJS100 FJU102:FJU118 FJU89:FJU100 FJW102:FJW118 FJW89:FJW100 FJY102:FJY118 FJY89:FJY100 FKA102:FKA118 FKA89:FKA100 FKC102:FKC118 FKC89:FKC100 FKE102:FKE118 FKE89:FKE100 FKG102:FKG118 FKG89:FKG100 FKI102:FKI118 FKI89:FKI100 FKK102:FKK118 FKK89:FKK100 FKM102:FKM118 FKM89:FKM100 FKO102:FKO118 FKO89:FKO100 FKQ102:FKQ118 FKQ89:FKQ100 FKS102:FKS118 FKS89:FKS100 FKU102:FKU118 FKU89:FKU100 FKW102:FKW118 FKW89:FKW100 FKY102:FKY118 FKY89:FKY100 FLA102:FLA118 FLA89:FLA100 FLC102:FLC118 FLC89:FLC100 FLE102:FLE118 FLE89:FLE100 FLG102:FLG118 FLG89:FLG100 FLI102:FLI118 FLI89:FLI100 FLK102:FLK118 FLK89:FLK100 FLM102:FLM118 FLM89:FLM100 FLO102:FLO118 FLO89:FLO100 FLQ102:FLQ118 FLQ89:FLQ100 FLS102:FLS118 FLS89:FLS100 FLU102:FLU118 FLU89:FLU100 FLW102:FLW118 FLW89:FLW100 FLY102:FLY118 FLY89:FLY100 FMA102:FMA118 FMA89:FMA100 FMC102:FMC118 FMC89:FMC100 FME102:FME118 FME89:FME100 FMG102:FMG118 FMG89:FMG100 FMI102:FMI118 FMI89:FMI100 FMK102:FMK118 FMK89:FMK100 FMM102:FMM118 FMM89:FMM100 FMO102:FMO118 FMO89:FMO100 FMQ102:FMQ118 FMQ89:FMQ100 FMS102:FMS118 FMS89:FMS100 FMU102:FMU118 FMU89:FMU100 FMW102:FMW118 FMW89:FMW100 FMY102:FMY118 FMY89:FMY100 FNA102:FNA118 FNA89:FNA100 FNC102:FNC118 FNC89:FNC100 FNE102:FNE118 FNE89:FNE100 FNG102:FNG118 FNG89:FNG100 FNI102:FNI118 FNI89:FNI100 FNK102:FNK118 FNK89:FNK100 FNM102:FNM118 FNM89:FNM100 FNO102:FNO118 FNO89:FNO100 FNQ102:FNQ118 FNQ89:FNQ100 FNS102:FNS118 FNS89:FNS100 FNU102:FNU118 FNU89:FNU100 FNW102:FNW118 FNW89:FNW100 FNY102:FNY118 FNY89:FNY100 FOA102:FOA118 FOA89:FOA100 FOC102:FOC118 FOC89:FOC100 FOE102:FOE118 FOE89:FOE100 FOG102:FOG118 FOG89:FOG100 FOI102:FOI118 FOI89:FOI100 FOK102:FOK118 FOK89:FOK100 FOM102:FOM118 FOM89:FOM100 FOO102:FOO118 FOO89:FOO100 FOQ102:FOQ118 FOQ89:FOQ100 FOS102:FOS118 FOS89:FOS100 FOU102:FOU118 FOU89:FOU100 FOW102:FOW118 FOW89:FOW100 FOY102:FOY118 FOY89:FOY100 FPA102:FPA118 FPA89:FPA100 FPC102:FPC118 FPC89:FPC100 FPE102:FPE118 FPE89:FPE100 FPG102:FPG118 FPG89:FPG100 FPI102:FPI118 FPI89:FPI100 FPK102:FPK118 FPK89:FPK100 FPM102:FPM118 FPM89:FPM100 FPO102:FPO118 FPO89:FPO100 FPQ102:FPQ118 FPQ89:FPQ100 FPS102:FPS118 FPS89:FPS100 FPU102:FPU118 FPU89:FPU100 FPW102:FPW118 FPW89:FPW100 FPY102:FPY118 FPY89:FPY100 FQA102:FQA118 FQA89:FQA100 FQC102:FQC118 FQC89:FQC100 FQE102:FQE118 FQE89:FQE100 FQG102:FQG118 FQG89:FQG100 FQI102:FQI118 FQI89:FQI100 FQK102:FQK118 FQK89:FQK100 FQM102:FQM118 FQM89:FQM100 FQO102:FQO118 FQO89:FQO100 FQQ102:FQQ118 FQQ89:FQQ100 FQS102:FQS118 FQS89:FQS100 FQU102:FQU118 FQU89:FQU100 FQW102:FQW118 FQW89:FQW100 FQY102:FQY118 FQY89:FQY100 FRA102:FRA118 FRA89:FRA100 FRC102:FRC118 FRC89:FRC100 FRE102:FRE118 FRE89:FRE100 FRG102:FRG118 FRG89:FRG100 FRI102:FRI118 FRI89:FRI100 FRK102:FRK118 FRK89:FRK100 FRM102:FRM118 FRM89:FRM100 FRO102:FRO118 FRO89:FRO100 FRQ102:FRQ118 FRQ89:FRQ100 FRS102:FRS118 FRS89:FRS100 FRU102:FRU118 FRU89:FRU100 FRW102:FRW118 FRW89:FRW100 FRY102:FRY118 FRY89:FRY100 FSA102:FSA118 FSA89:FSA100 FSC102:FSC118 FSC89:FSC100 FSE102:FSE118 FSE89:FSE100 FSG102:FSG118 FSG89:FSG100 FSI102:FSI118 FSI89:FSI100 FSK102:FSK118 FSK89:FSK100 FSM102:FSM118 FSM89:FSM100 FSO102:FSO118 FSO89:FSO100 FSQ102:FSQ118 FSQ89:FSQ100 FSS102:FSS118 FSS89:FSS100 FSU102:FSU118 FSU89:FSU100 FSW102:FSW118 FSW89:FSW100 FSY102:FSY118 FSY89:FSY100 FTA102:FTA118 FTA89:FTA100 FTC102:FTC118 FTC89:FTC100 FTE102:FTE118 FTE89:FTE100 FTG102:FTG118 FTG89:FTG100 FTI102:FTI118 FTI89:FTI100 FTK102:FTK118 FTK89:FTK100 FTM102:FTM118 FTM89:FTM100 FTO102:FTO118 FTO89:FTO100 FTQ102:FTQ118 FTQ89:FTQ100 FTS102:FTS118 FTS89:FTS100 FTU102:FTU118 FTU89:FTU100 FTW102:FTW118 FTW89:FTW100 FTY102:FTY118 FTY89:FTY100 FUA102:FUA118 FUA89:FUA100 FUC102:FUC118 FUC89:FUC100 FUE102:FUE118 FUE89:FUE100 FUG102:FUG118 FUG89:FUG100 FUI102:FUI118 FUI89:FUI100 FUK102:FUK118 FUK89:FUK100 FUM102:FUM118 FUM89:FUM100 FUO102:FUO118 FUO89:FUO100 FUQ102:FUQ118 FUQ89:FUQ100 FUS102:FUS118 FUS89:FUS100 FUU102:FUU118 FUU89:FUU100 FUW102:FUW118 FUW89:FUW100 FUY102:FUY118 FUY89:FUY100 FVA102:FVA118 FVA89:FVA100 FVC102:FVC118 FVC89:FVC100 FVE102:FVE118 FVE89:FVE100 FVG102:FVG118 FVG89:FVG100 FVI102:FVI118 FVI89:FVI100 FVK102:FVK118 FVK89:FVK100 FVM102:FVM118 FVM89:FVM100 FVO102:FVO118 FVO89:FVO100 FVQ102:FVQ118 FVQ89:FVQ100 FVS102:FVS118 FVS89:FVS100 FVU102:FVU118 FVU89:FVU100 FVW102:FVW118 FVW89:FVW100 FVY102:FVY118 FVY89:FVY100 FWA102:FWA118 FWA89:FWA100 FWC102:FWC118 FWC89:FWC100 FWE102:FWE118 FWE89:FWE100 FWG102:FWG118 FWG89:FWG100 FWI102:FWI118 FWI89:FWI100 FWK102:FWK118 FWK89:FWK100 FWM102:FWM118 FWM89:FWM100 FWO102:FWO118 FWO89:FWO100 FWQ102:FWQ118 FWQ89:FWQ100 FWS102:FWS118 FWS89:FWS100 FWU102:FWU118 FWU89:FWU100 FWW102:FWW118 FWW89:FWW100 FWY102:FWY118 FWY89:FWY100 FXA102:FXA118 FXA89:FXA100 FXC102:FXC118 FXC89:FXC100 FXE102:FXE118 FXE89:FXE100 FXG102:FXG118 FXG89:FXG100 FXI102:FXI118 FXI89:FXI100 FXK102:FXK118 FXK89:FXK100 FXM102:FXM118 FXM89:FXM100 FXO102:FXO118 FXO89:FXO100 FXQ102:FXQ118 FXQ89:FXQ100 FXS102:FXS118 FXS89:FXS100 FXU102:FXU118 FXU89:FXU100 FXW102:FXW118 FXW89:FXW100 FXY102:FXY118 FXY89:FXY100 FYA102:FYA118 FYA89:FYA100 FYC102:FYC118 FYC89:FYC100 FYE102:FYE118 FYE89:FYE100 FYG102:FYG118 FYG89:FYG100 FYI102:FYI118 FYI89:FYI100 FYK102:FYK118 FYK89:FYK100 FYM102:FYM118 FYM89:FYM100 FYO102:FYO118 FYO89:FYO100 FYQ102:FYQ118 FYQ89:FYQ100 FYS102:FYS118 FYS89:FYS100 FYU102:FYU118 FYU89:FYU100 FYW102:FYW118 FYW89:FYW100 FYY102:FYY118 FYY89:FYY100 FZA102:FZA118 FZA89:FZA100 FZC102:FZC118 FZC89:FZC100 FZE102:FZE118 FZE89:FZE100 FZG102:FZG118 FZG89:FZG100 FZI102:FZI118 FZI89:FZI100 FZK102:FZK118 FZK89:FZK100 FZM102:FZM118 FZM89:FZM100 FZO102:FZO118 FZO89:FZO100 FZQ102:FZQ118 FZQ89:FZQ100 FZS102:FZS118 FZS89:FZS100 FZU102:FZU118 FZU89:FZU100 FZW102:FZW118 FZW89:FZW100 FZY102:FZY118 FZY89:FZY100 GAA102:GAA118 GAA89:GAA100 GAC102:GAC118 GAC89:GAC100 GAE102:GAE118 GAE89:GAE100 GAG102:GAG118 GAG89:GAG100 GAI102:GAI118 GAI89:GAI100 GAK102:GAK118 GAK89:GAK100 GAM102:GAM118 GAM89:GAM100 GAO102:GAO118 GAO89:GAO100 GAQ102:GAQ118 GAQ89:GAQ100 GAS102:GAS118 GAS89:GAS100 GAU102:GAU118 GAU89:GAU100 GAW102:GAW118 GAW89:GAW100 GAY102:GAY118 GAY89:GAY100 GBA102:GBA118 GBA89:GBA100 GBC102:GBC118 GBC89:GBC100 GBE102:GBE118 GBE89:GBE100 GBG102:GBG118 GBG89:GBG100 GBI102:GBI118 GBI89:GBI100 GBK102:GBK118 GBK89:GBK100 GBM102:GBM118 GBM89:GBM100 GBO102:GBO118 GBO89:GBO100 GBQ102:GBQ118 GBQ89:GBQ100 GBS102:GBS118 GBS89:GBS100 GBU102:GBU118 GBU89:GBU100 GBW102:GBW118 GBW89:GBW100 GBY102:GBY118 GBY89:GBY100 GCA102:GCA118 GCA89:GCA100 GCC102:GCC118 GCC89:GCC100 GCE102:GCE118 GCE89:GCE100 GCG102:GCG118 GCG89:GCG100 GCI102:GCI118 GCI89:GCI100 GCK102:GCK118 GCK89:GCK100 GCM102:GCM118 GCM89:GCM100 GCO102:GCO118 GCO89:GCO100 GCQ102:GCQ118 GCQ89:GCQ100 GCS102:GCS118 GCS89:GCS100 GCU102:GCU118 GCU89:GCU100 GCW102:GCW118 GCW89:GCW100 GCY102:GCY118 GCY89:GCY100 GDA102:GDA118 GDA89:GDA100 GDC102:GDC118 GDC89:GDC100 GDE102:GDE118 GDE89:GDE100 GDG102:GDG118 GDG89:GDG100 GDI102:GDI118 GDI89:GDI100 GDK102:GDK118 GDK89:GDK100 GDM102:GDM118 GDM89:GDM100 GDO102:GDO118 GDO89:GDO100 GDQ102:GDQ118 GDQ89:GDQ100 GDS102:GDS118 GDS89:GDS100 GDU102:GDU118 GDU89:GDU100 GDW102:GDW118 GDW89:GDW100 GDY102:GDY118 GDY89:GDY100 GEA102:GEA118 GEA89:GEA100 GEC102:GEC118 GEC89:GEC100 GEE102:GEE118 GEE89:GEE100 GEG102:GEG118 GEG89:GEG100 GEI102:GEI118 GEI89:GEI100 GEK102:GEK118 GEK89:GEK100 GEM102:GEM118 GEM89:GEM100 GEO102:GEO118 GEO89:GEO100 GEQ102:GEQ118 GEQ89:GEQ100 GES102:GES118 GES89:GES100 GEU102:GEU118 GEU89:GEU100 GEW102:GEW118 GEW89:GEW100 GEY102:GEY118 GEY89:GEY100 GFA102:GFA118 GFA89:GFA100 GFC102:GFC118 GFC89:GFC100 GFE102:GFE118 GFE89:GFE100 GFG102:GFG118 GFG89:GFG100 GFI102:GFI118 GFI89:GFI100 GFK102:GFK118 GFK89:GFK100 GFM102:GFM118 GFM89:GFM100 GFO102:GFO118 GFO89:GFO100 GFQ102:GFQ118 GFQ89:GFQ100 GFS102:GFS118 GFS89:GFS100 GFU102:GFU118 GFU89:GFU100 GFW102:GFW118 GFW89:GFW100 GFY102:GFY118 GFY89:GFY100 GGA102:GGA118 GGA89:GGA100 GGC102:GGC118 GGC89:GGC100 GGE102:GGE118 GGE89:GGE100 GGG102:GGG118 GGG89:GGG100 GGI102:GGI118 GGI89:GGI100 GGK102:GGK118 GGK89:GGK100 GGM102:GGM118 GGM89:GGM100 GGO102:GGO118 GGO89:GGO100 GGQ102:GGQ118 GGQ89:GGQ100 GGS102:GGS118 GGS89:GGS100 GGU102:GGU118 GGU89:GGU100 GGW102:GGW118 GGW89:GGW100 GGY102:GGY118 GGY89:GGY100 GHA102:GHA118 GHA89:GHA100 GHC102:GHC118 GHC89:GHC100 GHE102:GHE118 GHE89:GHE100 GHG102:GHG118 GHG89:GHG100 GHI102:GHI118 GHI89:GHI100 GHK102:GHK118 GHK89:GHK100 GHM102:GHM118 GHM89:GHM100 GHO102:GHO118 GHO89:GHO100 GHQ102:GHQ118 GHQ89:GHQ100 GHS102:GHS118 GHS89:GHS100 GHU102:GHU118 GHU89:GHU100 GHW102:GHW118 GHW89:GHW100 GHY102:GHY118 GHY89:GHY100 GIA102:GIA118 GIA89:GIA100 GIC102:GIC118 GIC89:GIC100 GIE102:GIE118 GIE89:GIE100 GIG102:GIG118 GIG89:GIG100 GII102:GII118 GII89:GII100 GIK102:GIK118 GIK89:GIK100 GIM102:GIM118 GIM89:GIM100 GIO102:GIO118 GIO89:GIO100 GIQ102:GIQ118 GIQ89:GIQ100 GIS102:GIS118 GIS89:GIS100 GIU102:GIU118 GIU89:GIU100 GIW102:GIW118 GIW89:GIW100 GIY102:GIY118 GIY89:GIY100 GJA102:GJA118 GJA89:GJA100 GJC102:GJC118 GJC89:GJC100 GJE102:GJE118 GJE89:GJE100 GJG102:GJG118 GJG89:GJG100 GJI102:GJI118 GJI89:GJI100 GJK102:GJK118 GJK89:GJK100 GJM102:GJM118 GJM89:GJM100 GJO102:GJO118 GJO89:GJO100 GJQ102:GJQ118 GJQ89:GJQ100 GJS102:GJS118 GJS89:GJS100 GJU102:GJU118 GJU89:GJU100 GJW102:GJW118 GJW89:GJW100 GJY102:GJY118 GJY89:GJY100 GKA102:GKA118 GKA89:GKA100 GKC102:GKC118 GKC89:GKC100 GKE102:GKE118 GKE89:GKE100 GKG102:GKG118 GKG89:GKG100 GKI102:GKI118 GKI89:GKI100 GKK102:GKK118 GKK89:GKK100 GKM102:GKM118 GKM89:GKM100 GKO102:GKO118 GKO89:GKO100 GKQ102:GKQ118 GKQ89:GKQ100 GKS102:GKS118 GKS89:GKS100 GKU102:GKU118 GKU89:GKU100 GKW102:GKW118 GKW89:GKW100 GKY102:GKY118 GKY89:GKY100 GLA102:GLA118 GLA89:GLA100 GLC102:GLC118 GLC89:GLC100 GLE102:GLE118 GLE89:GLE100 GLG102:GLG118 GLG89:GLG100 GLI102:GLI118 GLI89:GLI100 GLK102:GLK118 GLK89:GLK100 GLM102:GLM118 GLM89:GLM100 GLO102:GLO118 GLO89:GLO100 GLQ102:GLQ118 GLQ89:GLQ100 GLS102:GLS118 GLS89:GLS100 GLU102:GLU118 GLU89:GLU100 GLW102:GLW118 GLW89:GLW100 GLY102:GLY118 GLY89:GLY100 GMA102:GMA118 GMA89:GMA100 GMC102:GMC118 GMC89:GMC100 GME102:GME118 GME89:GME100 GMG102:GMG118 GMG89:GMG100 GMI102:GMI118 GMI89:GMI100 GMK102:GMK118 GMK89:GMK100 GMM102:GMM118 GMM89:GMM100 GMO102:GMO118 GMO89:GMO100 GMQ102:GMQ118 GMQ89:GMQ100 GMS102:GMS118 GMS89:GMS100 GMU102:GMU118 GMU89:GMU100 GMW102:GMW118 GMW89:GMW100 GMY102:GMY118 GMY89:GMY100 GNA102:GNA118 GNA89:GNA100 GNC102:GNC118 GNC89:GNC100 GNE102:GNE118 GNE89:GNE100 GNG102:GNG118 GNG89:GNG100 GNI102:GNI118 GNI89:GNI100 GNK102:GNK118 GNK89:GNK100 GNM102:GNM118 GNM89:GNM100 GNO102:GNO118 GNO89:GNO100 GNQ102:GNQ118 GNQ89:GNQ100 GNS102:GNS118 GNS89:GNS100 GNU102:GNU118 GNU89:GNU100 GNW102:GNW118 GNW89:GNW100 GNY102:GNY118 GNY89:GNY100 GOA102:GOA118 GOA89:GOA100 GOC102:GOC118 GOC89:GOC100 GOE102:GOE118 GOE89:GOE100 GOG102:GOG118 GOG89:GOG100 GOI102:GOI118 GOI89:GOI100 GOK102:GOK118 GOK89:GOK100 GOM102:GOM118 GOM89:GOM100 GOO102:GOO118 GOO89:GOO100 GOQ102:GOQ118 GOQ89:GOQ100 GOS102:GOS118 GOS89:GOS100 GOU102:GOU118 GOU89:GOU100 GOW102:GOW118 GOW89:GOW100 GOY102:GOY118 GOY89:GOY100 GPA102:GPA118 GPA89:GPA100 GPC102:GPC118 GPC89:GPC100 GPE102:GPE118 GPE89:GPE100 GPG102:GPG118 GPG89:GPG100 GPI102:GPI118 GPI89:GPI100 GPK102:GPK118 GPK89:GPK100 GPM102:GPM118 GPM89:GPM100 GPO102:GPO118 GPO89:GPO100 GPQ102:GPQ118 GPQ89:GPQ100 GPS102:GPS118 GPS89:GPS100 GPU102:GPU118 GPU89:GPU100 GPW102:GPW118 GPW89:GPW100 GPY102:GPY118 GPY89:GPY100 GQA102:GQA118 GQA89:GQA100 GQC102:GQC118 GQC89:GQC100 GQE102:GQE118 GQE89:GQE100 GQG102:GQG118 GQG89:GQG100 GQI102:GQI118 GQI89:GQI100 GQK102:GQK118 GQK89:GQK100 GQM102:GQM118 GQM89:GQM100 GQO102:GQO118 GQO89:GQO100 GQQ102:GQQ118 GQQ89:GQQ100 GQS102:GQS118 GQS89:GQS100 GQU102:GQU118 GQU89:GQU100 GQW102:GQW118 GQW89:GQW100 GQY102:GQY118 GQY89:GQY100 GRA102:GRA118 GRA89:GRA100 GRC102:GRC118 GRC89:GRC100 GRE102:GRE118 GRE89:GRE100 GRG102:GRG118 GRG89:GRG100 GRI102:GRI118 GRI89:GRI100 GRK102:GRK118 GRK89:GRK100 GRM102:GRM118 GRM89:GRM100 GRO102:GRO118 GRO89:GRO100 GRQ102:GRQ118 GRQ89:GRQ100 GRS102:GRS118 GRS89:GRS100 GRU102:GRU118 GRU89:GRU100 GRW102:GRW118 GRW89:GRW100 GRY102:GRY118 GRY89:GRY100 GSA102:GSA118 GSA89:GSA100 GSC102:GSC118 GSC89:GSC100 GSE102:GSE118 GSE89:GSE100 GSG102:GSG118 GSG89:GSG100 GSI102:GSI118 GSI89:GSI100 GSK102:GSK118 GSK89:GSK100 GSM102:GSM118 GSM89:GSM100 GSO102:GSO118 GSO89:GSO100 GSQ102:GSQ118 GSQ89:GSQ100 GSS102:GSS118 GSS89:GSS100 GSU102:GSU118 GSU89:GSU100 GSW102:GSW118 GSW89:GSW100 GSY102:GSY118 GSY89:GSY100 GTA102:GTA118 GTA89:GTA100 GTC102:GTC118 GTC89:GTC100 GTE102:GTE118 GTE89:GTE100 GTG102:GTG118 GTG89:GTG100 GTI102:GTI118 GTI89:GTI100 GTK102:GTK118 GTK89:GTK100 GTM102:GTM118 GTM89:GTM100 GTO102:GTO118 GTO89:GTO100 GTQ102:GTQ118 GTQ89:GTQ100 GTS102:GTS118 GTS89:GTS100 GTU102:GTU118 GTU89:GTU100 GTW102:GTW118 GTW89:GTW100 GTY102:GTY118 GTY89:GTY100 GUA102:GUA118 GUA89:GUA100 GUC102:GUC118 GUC89:GUC100 GUE102:GUE118 GUE89:GUE100 GUG102:GUG118 GUG89:GUG100 GUI102:GUI118 GUI89:GUI100 GUK102:GUK118 GUK89:GUK100 GUM102:GUM118 GUM89:GUM100 GUO102:GUO118 GUO89:GUO100 GUQ102:GUQ118 GUQ89:GUQ100 GUS102:GUS118 GUS89:GUS100 GUU102:GUU118 GUU89:GUU100 GUW102:GUW118 GUW89:GUW100 GUY102:GUY118 GUY89:GUY100 GVA102:GVA118 GVA89:GVA100 GVC102:GVC118 GVC89:GVC100 GVE102:GVE118 GVE89:GVE100 GVG102:GVG118 GVG89:GVG100 GVI102:GVI118 GVI89:GVI100 GVK102:GVK118 GVK89:GVK100 GVM102:GVM118 GVM89:GVM100 GVO102:GVO118 GVO89:GVO100 GVQ102:GVQ118 GVQ89:GVQ100 GVS102:GVS118 GVS89:GVS100 GVU102:GVU118 GVU89:GVU100 GVW102:GVW118 GVW89:GVW100 GVY102:GVY118 GVY89:GVY100 GWA102:GWA118 GWA89:GWA100 GWC102:GWC118 GWC89:GWC100 GWE102:GWE118 GWE89:GWE100 GWG102:GWG118 GWG89:GWG100 GWI102:GWI118 GWI89:GWI100 GWK102:GWK118 GWK89:GWK100 GWM102:GWM118 GWM89:GWM100 GWO102:GWO118 GWO89:GWO100 GWQ102:GWQ118 GWQ89:GWQ100 GWS102:GWS118 GWS89:GWS100 GWU102:GWU118 GWU89:GWU100 GWW102:GWW118 GWW89:GWW100 GWY102:GWY118 GWY89:GWY100 GXA102:GXA118 GXA89:GXA100 GXC102:GXC118 GXC89:GXC100 GXE102:GXE118 GXE89:GXE100 GXG102:GXG118 GXG89:GXG100 GXI102:GXI118 GXI89:GXI100 GXK102:GXK118 GXK89:GXK100 GXM102:GXM118 GXM89:GXM100 GXO102:GXO118 GXO89:GXO100 GXQ102:GXQ118 GXQ89:GXQ100 GXS102:GXS118 GXS89:GXS100 GXU102:GXU118 GXU89:GXU100 GXW102:GXW118 GXW89:GXW100 GXY102:GXY118 GXY89:GXY100 GYA102:GYA118 GYA89:GYA100 GYC102:GYC118 GYC89:GYC100 GYE102:GYE118 GYE89:GYE100 GYG102:GYG118 GYG89:GYG100 GYI102:GYI118 GYI89:GYI100 GYK102:GYK118 GYK89:GYK100 GYM102:GYM118 GYM89:GYM100 GYO102:GYO118 GYO89:GYO100 GYQ102:GYQ118 GYQ89:GYQ100 GYS102:GYS118 GYS89:GYS100 GYU102:GYU118 GYU89:GYU100 GYW102:GYW118 GYW89:GYW100 GYY102:GYY118 GYY89:GYY100 GZA102:GZA118 GZA89:GZA100 GZC102:GZC118 GZC89:GZC100 GZE102:GZE118 GZE89:GZE100 GZG102:GZG118 GZG89:GZG100 GZI102:GZI118 GZI89:GZI100 GZK102:GZK118 GZK89:GZK100 GZM102:GZM118 GZM89:GZM100 GZO102:GZO118 GZO89:GZO100 GZQ102:GZQ118 GZQ89:GZQ100 GZS102:GZS118 GZS89:GZS100 GZU102:GZU118 GZU89:GZU100 GZW102:GZW118 GZW89:GZW100 GZY102:GZY118 GZY89:GZY100 HAA102:HAA118 HAA89:HAA100 HAC102:HAC118 HAC89:HAC100 HAE102:HAE118 HAE89:HAE100 HAG102:HAG118 HAG89:HAG100 HAI102:HAI118 HAI89:HAI100 HAK102:HAK118 HAK89:HAK100 HAM102:HAM118 HAM89:HAM100 HAO102:HAO118 HAO89:HAO100 HAQ102:HAQ118 HAQ89:HAQ100 HAS102:HAS118 HAS89:HAS100 HAU102:HAU118 HAU89:HAU100 HAW102:HAW118 HAW89:HAW100 HAY102:HAY118 HAY89:HAY100 HBA102:HBA118 HBA89:HBA100 HBC102:HBC118 HBC89:HBC100 HBE102:HBE118 HBE89:HBE100 HBG102:HBG118 HBG89:HBG100 HBI102:HBI118 HBI89:HBI100 HBK102:HBK118 HBK89:HBK100 HBM102:HBM118 HBM89:HBM100 HBO102:HBO118 HBO89:HBO100 HBQ102:HBQ118 HBQ89:HBQ100 HBS102:HBS118 HBS89:HBS100 HBU102:HBU118 HBU89:HBU100 HBW102:HBW118 HBW89:HBW100 HBY102:HBY118 HBY89:HBY100 HCA102:HCA118 HCA89:HCA100 HCC102:HCC118 HCC89:HCC100 HCE102:HCE118 HCE89:HCE100 HCG102:HCG118 HCG89:HCG100 HCI102:HCI118 HCI89:HCI100 HCK102:HCK118 HCK89:HCK100 HCM102:HCM118 HCM89:HCM100 HCO102:HCO118 HCO89:HCO100 HCQ102:HCQ118 HCQ89:HCQ100 HCS102:HCS118 HCS89:HCS100 HCU102:HCU118 HCU89:HCU100 HCW102:HCW118 HCW89:HCW100 HCY102:HCY118 HCY89:HCY100 HDA102:HDA118 HDA89:HDA100 HDC102:HDC118 HDC89:HDC100 HDE102:HDE118 HDE89:HDE100 HDG102:HDG118 HDG89:HDG100 HDI102:HDI118 HDI89:HDI100 HDK102:HDK118 HDK89:HDK100 HDM102:HDM118 HDM89:HDM100 HDO102:HDO118 HDO89:HDO100 HDQ102:HDQ118 HDQ89:HDQ100 HDS102:HDS118 HDS89:HDS100 HDU102:HDU118 HDU89:HDU100 HDW102:HDW118 HDW89:HDW100 HDY102:HDY118 HDY89:HDY100 HEA102:HEA118 HEA89:HEA100 HEC102:HEC118 HEC89:HEC100 HEE102:HEE118 HEE89:HEE100 HEG102:HEG118 HEG89:HEG100 HEI102:HEI118 HEI89:HEI100 HEK102:HEK118 HEK89:HEK100 HEM102:HEM118 HEM89:HEM100 HEO102:HEO118 HEO89:HEO100 HEQ102:HEQ118 HEQ89:HEQ100 HES102:HES118 HES89:HES100 HEU102:HEU118 HEU89:HEU100 HEW102:HEW118 HEW89:HEW100 HEY102:HEY118 HEY89:HEY100 HFA102:HFA118 HFA89:HFA100 HFC102:HFC118 HFC89:HFC100 HFE102:HFE118 HFE89:HFE100 HFG102:HFG118 HFG89:HFG100 HFI102:HFI118 HFI89:HFI100 HFK102:HFK118 HFK89:HFK100 HFM102:HFM118 HFM89:HFM100 HFO102:HFO118 HFO89:HFO100 HFQ102:HFQ118 HFQ89:HFQ100 HFS102:HFS118 HFS89:HFS100 HFU102:HFU118 HFU89:HFU100 HFW102:HFW118 HFW89:HFW100 HFY102:HFY118 HFY89:HFY100 HGA102:HGA118 HGA89:HGA100 HGC102:HGC118 HGC89:HGC100 HGE102:HGE118 HGE89:HGE100 HGG102:HGG118 HGG89:HGG100 HGI102:HGI118 HGI89:HGI100 HGK102:HGK118 HGK89:HGK100 HGM102:HGM118 HGM89:HGM100 HGO102:HGO118 HGO89:HGO100 HGQ102:HGQ118 HGQ89:HGQ100 HGS102:HGS118 HGS89:HGS100 HGU102:HGU118 HGU89:HGU100 HGW102:HGW118 HGW89:HGW100 HGY102:HGY118 HGY89:HGY100 HHA102:HHA118 HHA89:HHA100 HHC102:HHC118 HHC89:HHC100 HHE102:HHE118 HHE89:HHE100 HHG102:HHG118 HHG89:HHG100 HHI102:HHI118 HHI89:HHI100 HHK102:HHK118 HHK89:HHK100 HHM102:HHM118 HHM89:HHM100 HHO102:HHO118 HHO89:HHO100 HHQ102:HHQ118 HHQ89:HHQ100 HHS102:HHS118 HHS89:HHS100 HHU102:HHU118 HHU89:HHU100 HHW102:HHW118 HHW89:HHW100 HHY102:HHY118 HHY89:HHY100 HIA102:HIA118 HIA89:HIA100 HIC102:HIC118 HIC89:HIC100 HIE102:HIE118 HIE89:HIE100 HIG102:HIG118 HIG89:HIG100 HII102:HII118 HII89:HII100 HIK102:HIK118 HIK89:HIK100 HIM102:HIM118 HIM89:HIM100 HIO102:HIO118 HIO89:HIO100 HIQ102:HIQ118 HIQ89:HIQ100 HIS102:HIS118 HIS89:HIS100 HIU102:HIU118 HIU89:HIU100 HIW102:HIW118 HIW89:HIW100 HIY102:HIY118 HIY89:HIY100 HJA102:HJA118 HJA89:HJA100 HJC102:HJC118 HJC89:HJC100 HJE102:HJE118 HJE89:HJE100 HJG102:HJG118 HJG89:HJG100 HJI102:HJI118 HJI89:HJI100 HJK102:HJK118 HJK89:HJK100 HJM102:HJM118 HJM89:HJM100 HJO102:HJO118 HJO89:HJO100 HJQ102:HJQ118 HJQ89:HJQ100 HJS102:HJS118 HJS89:HJS100 HJU102:HJU118 HJU89:HJU100 HJW102:HJW118 HJW89:HJW100 HJY102:HJY118 HJY89:HJY100 HKA102:HKA118 HKA89:HKA100 HKC102:HKC118 HKC89:HKC100 HKE102:HKE118 HKE89:HKE100 HKG102:HKG118 HKG89:HKG100 HKI102:HKI118 HKI89:HKI100 HKK102:HKK118 HKK89:HKK100 HKM102:HKM118 HKM89:HKM100 HKO102:HKO118 HKO89:HKO100 HKQ102:HKQ118 HKQ89:HKQ100 HKS102:HKS118 HKS89:HKS100 HKU102:HKU118 HKU89:HKU100 HKW102:HKW118 HKW89:HKW100 HKY102:HKY118 HKY89:HKY100 HLA102:HLA118 HLA89:HLA100 HLC102:HLC118 HLC89:HLC100 HLE102:HLE118 HLE89:HLE100 HLG102:HLG118 HLG89:HLG100 HLI102:HLI118 HLI89:HLI100 HLK102:HLK118 HLK89:HLK100 HLM102:HLM118 HLM89:HLM100 HLO102:HLO118 HLO89:HLO100 HLQ102:HLQ118 HLQ89:HLQ100 HLS102:HLS118 HLS89:HLS100 HLU102:HLU118 HLU89:HLU100 HLW102:HLW118 HLW89:HLW100 HLY102:HLY118 HLY89:HLY100 HMA102:HMA118 HMA89:HMA100 HMC102:HMC118 HMC89:HMC100 HME102:HME118 HME89:HME100 HMG102:HMG118 HMG89:HMG100 HMI102:HMI118 HMI89:HMI100 HMK102:HMK118 HMK89:HMK100 HMM102:HMM118 HMM89:HMM100 HMO102:HMO118 HMO89:HMO100 HMQ102:HMQ118 HMQ89:HMQ100 HMS102:HMS118 HMS89:HMS100 HMU102:HMU118 HMU89:HMU100 HMW102:HMW118 HMW89:HMW100 HMY102:HMY118 HMY89:HMY100 HNA102:HNA118 HNA89:HNA100 HNC102:HNC118 HNC89:HNC100 HNE102:HNE118 HNE89:HNE100 HNG102:HNG118 HNG89:HNG100 HNI102:HNI118 HNI89:HNI100 HNK102:HNK118 HNK89:HNK100 HNM102:HNM118 HNM89:HNM100 HNO102:HNO118 HNO89:HNO100 HNQ102:HNQ118 HNQ89:HNQ100 HNS102:HNS118 HNS89:HNS100 HNU102:HNU118 HNU89:HNU100 HNW102:HNW118 HNW89:HNW100 HNY102:HNY118 HNY89:HNY100 HOA102:HOA118 HOA89:HOA100 HOC102:HOC118 HOC89:HOC100 HOE102:HOE118 HOE89:HOE100 HOG102:HOG118 HOG89:HOG100 HOI102:HOI118 HOI89:HOI100 HOK102:HOK118 HOK89:HOK100 HOM102:HOM118 HOM89:HOM100 HOO102:HOO118 HOO89:HOO100 HOQ102:HOQ118 HOQ89:HOQ100 HOS102:HOS118 HOS89:HOS100 HOU102:HOU118 HOU89:HOU100 HOW102:HOW118 HOW89:HOW100 HOY102:HOY118 HOY89:HOY100 HPA102:HPA118 HPA89:HPA100 HPC102:HPC118 HPC89:HPC100 HPE102:HPE118 HPE89:HPE100 HPG102:HPG118 HPG89:HPG100 HPI102:HPI118 HPI89:HPI100 HPK102:HPK118 HPK89:HPK100 HPM102:HPM118 HPM89:HPM100 HPO102:HPO118 HPO89:HPO100 HPQ102:HPQ118 HPQ89:HPQ100 HPS102:HPS118 HPS89:HPS100 HPU102:HPU118 HPU89:HPU100 HPW102:HPW118 HPW89:HPW100 HPY102:HPY118 HPY89:HPY100 HQA102:HQA118 HQA89:HQA100 HQC102:HQC118 HQC89:HQC100 HQE102:HQE118 HQE89:HQE100 HQG102:HQG118 HQG89:HQG100 HQI102:HQI118 HQI89:HQI100 HQK102:HQK118 HQK89:HQK100 HQM102:HQM118 HQM89:HQM100 HQO102:HQO118 HQO89:HQO100 HQQ102:HQQ118 HQQ89:HQQ100 HQS102:HQS118 HQS89:HQS100 HQU102:HQU118 HQU89:HQU100 HQW102:HQW118 HQW89:HQW100 HQY102:HQY118 HQY89:HQY100 HRA102:HRA118 HRA89:HRA100 HRC102:HRC118 HRC89:HRC100 HRE102:HRE118 HRE89:HRE100 HRG102:HRG118 HRG89:HRG100 HRI102:HRI118 HRI89:HRI100 HRK102:HRK118 HRK89:HRK100 HRM102:HRM118 HRM89:HRM100 HRO102:HRO118 HRO89:HRO100 HRQ102:HRQ118 HRQ89:HRQ100 HRS102:HRS118 HRS89:HRS100 HRU102:HRU118 HRU89:HRU100 HRW102:HRW118 HRW89:HRW100 HRY102:HRY118 HRY89:HRY100 HSA102:HSA118 HSA89:HSA100 HSC102:HSC118 HSC89:HSC100 HSE102:HSE118 HSE89:HSE100 HSG102:HSG118 HSG89:HSG100 HSI102:HSI118 HSI89:HSI100 HSK102:HSK118 HSK89:HSK100 HSM102:HSM118 HSM89:HSM100 HSO102:HSO118 HSO89:HSO100 HSQ102:HSQ118 HSQ89:HSQ100 HSS102:HSS118 HSS89:HSS100 HSU102:HSU118 HSU89:HSU100 HSW102:HSW118 HSW89:HSW100 HSY102:HSY118 HSY89:HSY100 HTA102:HTA118 HTA89:HTA100 HTC102:HTC118 HTC89:HTC100 HTE102:HTE118 HTE89:HTE100 HTG102:HTG118 HTG89:HTG100 HTI102:HTI118 HTI89:HTI100 HTK102:HTK118 HTK89:HTK100 HTM102:HTM118 HTM89:HTM100 HTO102:HTO118 HTO89:HTO100 HTQ102:HTQ118 HTQ89:HTQ100 HTS102:HTS118 HTS89:HTS100 HTU102:HTU118 HTU89:HTU100 HTW102:HTW118 HTW89:HTW100 HTY102:HTY118 HTY89:HTY100 HUA102:HUA118 HUA89:HUA100 HUC102:HUC118 HUC89:HUC100 HUE102:HUE118 HUE89:HUE100 HUG102:HUG118 HUG89:HUG100 HUI102:HUI118 HUI89:HUI100 HUK102:HUK118 HUK89:HUK100 HUM102:HUM118 HUM89:HUM100 HUO102:HUO118 HUO89:HUO100 HUQ102:HUQ118 HUQ89:HUQ100 HUS102:HUS118 HUS89:HUS100 HUU102:HUU118 HUU89:HUU100 HUW102:HUW118 HUW89:HUW100 HUY102:HUY118 HUY89:HUY100 HVA102:HVA118 HVA89:HVA100 HVC102:HVC118 HVC89:HVC100 HVE102:HVE118 HVE89:HVE100 HVG102:HVG118 HVG89:HVG100 HVI102:HVI118 HVI89:HVI100 HVK102:HVK118 HVK89:HVK100 HVM102:HVM118 HVM89:HVM100 HVO102:HVO118 HVO89:HVO100 HVQ102:HVQ118 HVQ89:HVQ100 HVS102:HVS118 HVS89:HVS100 HVU102:HVU118 HVU89:HVU100 HVW102:HVW118 HVW89:HVW100 HVY102:HVY118 HVY89:HVY100 HWA102:HWA118 HWA89:HWA100 HWC102:HWC118 HWC89:HWC100 HWE102:HWE118 HWE89:HWE100 HWG102:HWG118 HWG89:HWG100 HWI102:HWI118 HWI89:HWI100 HWK102:HWK118 HWK89:HWK100 HWM102:HWM118 HWM89:HWM100 HWO102:HWO118 HWO89:HWO100 HWQ102:HWQ118 HWQ89:HWQ100 HWS102:HWS118 HWS89:HWS100 HWU102:HWU118 HWU89:HWU100 HWW102:HWW118 HWW89:HWW100 HWY102:HWY118 HWY89:HWY100 HXA102:HXA118 HXA89:HXA100 HXC102:HXC118 HXC89:HXC100 HXE102:HXE118 HXE89:HXE100 HXG102:HXG118 HXG89:HXG100 HXI102:HXI118 HXI89:HXI100 HXK102:HXK118 HXK89:HXK100 HXM102:HXM118 HXM89:HXM100 HXO102:HXO118 HXO89:HXO100 HXQ102:HXQ118 HXQ89:HXQ100 HXS102:HXS118 HXS89:HXS100 HXU102:HXU118 HXU89:HXU100 HXW102:HXW118 HXW89:HXW100 HXY102:HXY118 HXY89:HXY100 HYA102:HYA118 HYA89:HYA100 HYC102:HYC118 HYC89:HYC100 HYE102:HYE118 HYE89:HYE100 HYG102:HYG118 HYG89:HYG100 HYI102:HYI118 HYI89:HYI100 HYK102:HYK118 HYK89:HYK100 HYM102:HYM118 HYM89:HYM100 HYO102:HYO118 HYO89:HYO100 HYQ102:HYQ118 HYQ89:HYQ100 HYS102:HYS118 HYS89:HYS100 HYU102:HYU118 HYU89:HYU100 HYW102:HYW118 HYW89:HYW100 HYY102:HYY118 HYY89:HYY100 HZA102:HZA118 HZA89:HZA100 HZC102:HZC118 HZC89:HZC100 HZE102:HZE118 HZE89:HZE100 HZG102:HZG118 HZG89:HZG100 HZI102:HZI118 HZI89:HZI100 HZK102:HZK118 HZK89:HZK100 HZM102:HZM118 HZM89:HZM100 HZO102:HZO118 HZO89:HZO100 HZQ102:HZQ118 HZQ89:HZQ100 HZS102:HZS118 HZS89:HZS100 HZU102:HZU118 HZU89:HZU100 HZW102:HZW118 HZW89:HZW100 HZY102:HZY118 HZY89:HZY100 IAA102:IAA118 IAA89:IAA100 IAC102:IAC118 IAC89:IAC100 IAE102:IAE118 IAE89:IAE100 IAG102:IAG118 IAG89:IAG100 IAI102:IAI118 IAI89:IAI100 IAK102:IAK118 IAK89:IAK100 IAM102:IAM118 IAM89:IAM100 IAO102:IAO118 IAO89:IAO100 IAQ102:IAQ118 IAQ89:IAQ100 IAS102:IAS118 IAS89:IAS100 IAU102:IAU118 IAU89:IAU100 IAW102:IAW118 IAW89:IAW100 IAY102:IAY118 IAY89:IAY100 IBA102:IBA118 IBA89:IBA100 IBC102:IBC118 IBC89:IBC100 IBE102:IBE118 IBE89:IBE100 IBG102:IBG118 IBG89:IBG100 IBI102:IBI118 IBI89:IBI100 IBK102:IBK118 IBK89:IBK100 IBM102:IBM118 IBM89:IBM100 IBO102:IBO118 IBO89:IBO100 IBQ102:IBQ118 IBQ89:IBQ100 IBS102:IBS118 IBS89:IBS100 IBU102:IBU118 IBU89:IBU100 IBW102:IBW118 IBW89:IBW100 IBY102:IBY118 IBY89:IBY100 ICA102:ICA118 ICA89:ICA100 ICC102:ICC118 ICC89:ICC100 ICE102:ICE118 ICE89:ICE100 ICG102:ICG118 ICG89:ICG100 ICI102:ICI118 ICI89:ICI100 ICK102:ICK118 ICK89:ICK100 ICM102:ICM118 ICM89:ICM100 ICO102:ICO118 ICO89:ICO100 ICQ102:ICQ118 ICQ89:ICQ100 ICS102:ICS118 ICS89:ICS100 ICU102:ICU118 ICU89:ICU100 ICW102:ICW118 ICW89:ICW100 ICY102:ICY118 ICY89:ICY100 IDA102:IDA118 IDA89:IDA100 IDC102:IDC118 IDC89:IDC100 IDE102:IDE118 IDE89:IDE100 IDG102:IDG118 IDG89:IDG100 IDI102:IDI118 IDI89:IDI100 IDK102:IDK118 IDK89:IDK100 IDM102:IDM118 IDM89:IDM100 IDO102:IDO118 IDO89:IDO100 IDQ102:IDQ118 IDQ89:IDQ100 IDS102:IDS118 IDS89:IDS100 IDU102:IDU118 IDU89:IDU100 IDW102:IDW118 IDW89:IDW100 IDY102:IDY118 IDY89:IDY100 IEA102:IEA118 IEA89:IEA100 IEC102:IEC118 IEC89:IEC100 IEE102:IEE118 IEE89:IEE100 IEG102:IEG118 IEG89:IEG100 IEI102:IEI118 IEI89:IEI100 IEK102:IEK118 IEK89:IEK100 IEM102:IEM118 IEM89:IEM100 IEO102:IEO118 IEO89:IEO100 IEQ102:IEQ118 IEQ89:IEQ100 IES102:IES118 IES89:IES100 IEU102:IEU118 IEU89:IEU100 IEW102:IEW118 IEW89:IEW100 IEY102:IEY118 IEY89:IEY100 IFA102:IFA118 IFA89:IFA100 IFC102:IFC118 IFC89:IFC100 IFE102:IFE118 IFE89:IFE100 IFG102:IFG118 IFG89:IFG100 IFI102:IFI118 IFI89:IFI100 IFK102:IFK118 IFK89:IFK100 IFM102:IFM118 IFM89:IFM100 IFO102:IFO118 IFO89:IFO100 IFQ102:IFQ118 IFQ89:IFQ100 IFS102:IFS118 IFS89:IFS100 IFU102:IFU118 IFU89:IFU100 IFW102:IFW118 IFW89:IFW100 IFY102:IFY118 IFY89:IFY100 IGA102:IGA118 IGA89:IGA100 IGC102:IGC118 IGC89:IGC100 IGE102:IGE118 IGE89:IGE100 IGG102:IGG118 IGG89:IGG100 IGI102:IGI118 IGI89:IGI100 IGK102:IGK118 IGK89:IGK100 IGM102:IGM118 IGM89:IGM100 IGO102:IGO118 IGO89:IGO100 IGQ102:IGQ118 IGQ89:IGQ100 IGS102:IGS118 IGS89:IGS100 IGU102:IGU118 IGU89:IGU100 IGW102:IGW118 IGW89:IGW100 IGY102:IGY118 IGY89:IGY100 IHA102:IHA118 IHA89:IHA100 IHC102:IHC118 IHC89:IHC100 IHE102:IHE118 IHE89:IHE100 IHG102:IHG118 IHG89:IHG100 IHI102:IHI118 IHI89:IHI100 IHK102:IHK118 IHK89:IHK100 IHM102:IHM118 IHM89:IHM100 IHO102:IHO118 IHO89:IHO100 IHQ102:IHQ118 IHQ89:IHQ100 IHS102:IHS118 IHS89:IHS100 IHU102:IHU118 IHU89:IHU100 IHW102:IHW118 IHW89:IHW100 IHY102:IHY118 IHY89:IHY100 IIA102:IIA118 IIA89:IIA100 IIC102:IIC118 IIC89:IIC100 IIE102:IIE118 IIE89:IIE100 IIG102:IIG118 IIG89:IIG100 III102:III118 III89:III100 IIK102:IIK118 IIK89:IIK100 IIM102:IIM118 IIM89:IIM100 IIO102:IIO118 IIO89:IIO100 IIQ102:IIQ118 IIQ89:IIQ100 IIS102:IIS118 IIS89:IIS100 IIU102:IIU118 IIU89:IIU100 IIW102:IIW118 IIW89:IIW100 IIY102:IIY118 IIY89:IIY100 IJA102:IJA118 IJA89:IJA100 IJC102:IJC118 IJC89:IJC100 IJE102:IJE118 IJE89:IJE100 IJG102:IJG118 IJG89:IJG100 IJI102:IJI118 IJI89:IJI100 IJK102:IJK118 IJK89:IJK100 IJM102:IJM118 IJM89:IJM100 IJO102:IJO118 IJO89:IJO100 IJQ102:IJQ118 IJQ89:IJQ100 IJS102:IJS118 IJS89:IJS100 IJU102:IJU118 IJU89:IJU100 IJW102:IJW118 IJW89:IJW100 IJY102:IJY118 IJY89:IJY100 IKA102:IKA118 IKA89:IKA100 IKC102:IKC118 IKC89:IKC100 IKE102:IKE118 IKE89:IKE100 IKG102:IKG118 IKG89:IKG100 IKI102:IKI118 IKI89:IKI100 IKK102:IKK118 IKK89:IKK100 IKM102:IKM118 IKM89:IKM100 IKO102:IKO118 IKO89:IKO100 IKQ102:IKQ118 IKQ89:IKQ100 IKS102:IKS118 IKS89:IKS100 IKU102:IKU118 IKU89:IKU100 IKW102:IKW118 IKW89:IKW100 IKY102:IKY118 IKY89:IKY100 ILA102:ILA118 ILA89:ILA100 ILC102:ILC118 ILC89:ILC100 ILE102:ILE118 ILE89:ILE100 ILG102:ILG118 ILG89:ILG100 ILI102:ILI118 ILI89:ILI100 ILK102:ILK118 ILK89:ILK100 ILM102:ILM118 ILM89:ILM100 ILO102:ILO118 ILO89:ILO100 ILQ102:ILQ118 ILQ89:ILQ100 ILS102:ILS118 ILS89:ILS100 ILU102:ILU118 ILU89:ILU100 ILW102:ILW118 ILW89:ILW100 ILY102:ILY118 ILY89:ILY100 IMA102:IMA118 IMA89:IMA100 IMC102:IMC118 IMC89:IMC100 IME102:IME118 IME89:IME100 IMG102:IMG118 IMG89:IMG100 IMI102:IMI118 IMI89:IMI100 IMK102:IMK118 IMK89:IMK100 IMM102:IMM118 IMM89:IMM100 IMO102:IMO118 IMO89:IMO100 IMQ102:IMQ118 IMQ89:IMQ100 IMS102:IMS118 IMS89:IMS100 IMU102:IMU118 IMU89:IMU100 IMW102:IMW118 IMW89:IMW100 IMY102:IMY118 IMY89:IMY100 INA102:INA118 INA89:INA100 INC102:INC118 INC89:INC100 INE102:INE118 INE89:INE100 ING102:ING118 ING89:ING100 INI102:INI118 INI89:INI100 INK102:INK118 INK89:INK100 INM102:INM118 INM89:INM100 INO102:INO118 INO89:INO100 INQ102:INQ118 INQ89:INQ100 INS102:INS118 INS89:INS100 INU102:INU118 INU89:INU100 INW102:INW118 INW89:INW100 INY102:INY118 INY89:INY100 IOA102:IOA118 IOA89:IOA100 IOC102:IOC118 IOC89:IOC100 IOE102:IOE118 IOE89:IOE100 IOG102:IOG118 IOG89:IOG100 IOI102:IOI118 IOI89:IOI100 IOK102:IOK118 IOK89:IOK100 IOM102:IOM118 IOM89:IOM100 IOO102:IOO118 IOO89:IOO100 IOQ102:IOQ118 IOQ89:IOQ100 IOS102:IOS118 IOS89:IOS100 IOU102:IOU118 IOU89:IOU100 IOW102:IOW118 IOW89:IOW100 IOY102:IOY118 IOY89:IOY100 IPA102:IPA118 IPA89:IPA100 IPC102:IPC118 IPC89:IPC100 IPE102:IPE118 IPE89:IPE100 IPG102:IPG118 IPG89:IPG100 IPI102:IPI118 IPI89:IPI100 IPK102:IPK118 IPK89:IPK100 IPM102:IPM118 IPM89:IPM100 IPO102:IPO118 IPO89:IPO100 IPQ102:IPQ118 IPQ89:IPQ100 IPS102:IPS118 IPS89:IPS100 IPU102:IPU118 IPU89:IPU100 IPW102:IPW118 IPW89:IPW100 IPY102:IPY118 IPY89:IPY100 IQA102:IQA118 IQA89:IQA100 IQC102:IQC118 IQC89:IQC100 IQE102:IQE118 IQE89:IQE100 IQG102:IQG118 IQG89:IQG100 IQI102:IQI118 IQI89:IQI100 IQK102:IQK118 IQK89:IQK100 IQM102:IQM118 IQM89:IQM100 IQO102:IQO118 IQO89:IQO100 IQQ102:IQQ118 IQQ89:IQQ100 IQS102:IQS118 IQS89:IQS100 IQU102:IQU118 IQU89:IQU100 IQW102:IQW118 IQW89:IQW100 IQY102:IQY118 IQY89:IQY100 IRA102:IRA118 IRA89:IRA100 IRC102:IRC118 IRC89:IRC100 IRE102:IRE118 IRE89:IRE100 IRG102:IRG118 IRG89:IRG100 IRI102:IRI118 IRI89:IRI100 IRK102:IRK118 IRK89:IRK100 IRM102:IRM118 IRM89:IRM100 IRO102:IRO118 IRO89:IRO100 IRQ102:IRQ118 IRQ89:IRQ100 IRS102:IRS118 IRS89:IRS100 IRU102:IRU118 IRU89:IRU100 IRW102:IRW118 IRW89:IRW100 IRY102:IRY118 IRY89:IRY100 ISA102:ISA118 ISA89:ISA100 ISC102:ISC118 ISC89:ISC100 ISE102:ISE118 ISE89:ISE100 ISG102:ISG118 ISG89:ISG100 ISI102:ISI118 ISI89:ISI100 ISK102:ISK118 ISK89:ISK100 ISM102:ISM118 ISM89:ISM100 ISO102:ISO118 ISO89:ISO100 ISQ102:ISQ118 ISQ89:ISQ100 ISS102:ISS118 ISS89:ISS100 ISU102:ISU118 ISU89:ISU100 ISW102:ISW118 ISW89:ISW100 ISY102:ISY118 ISY89:ISY100 ITA102:ITA118 ITA89:ITA100 ITC102:ITC118 ITC89:ITC100 ITE102:ITE118 ITE89:ITE100 ITG102:ITG118 ITG89:ITG100 ITI102:ITI118 ITI89:ITI100 ITK102:ITK118 ITK89:ITK100 ITM102:ITM118 ITM89:ITM100 ITO102:ITO118 ITO89:ITO100 ITQ102:ITQ118 ITQ89:ITQ100 ITS102:ITS118 ITS89:ITS100 ITU102:ITU118 ITU89:ITU100 ITW102:ITW118 ITW89:ITW100 ITY102:ITY118 ITY89:ITY100 IUA102:IUA118 IUA89:IUA100 IUC102:IUC118 IUC89:IUC100 IUE102:IUE118 IUE89:IUE100 IUG102:IUG118 IUG89:IUG100 IUI102:IUI118 IUI89:IUI100 IUK102:IUK118 IUK89:IUK100 IUM102:IUM118 IUM89:IUM100 IUO102:IUO118 IUO89:IUO100 IUQ102:IUQ118 IUQ89:IUQ100 IUS102:IUS118 IUS89:IUS100 IUU102:IUU118 IUU89:IUU100 IUW102:IUW118 IUW89:IUW100 IUY102:IUY118 IUY89:IUY100 IVA102:IVA118 IVA89:IVA100 IVC102:IVC118 IVC89:IVC100 IVE102:IVE118 IVE89:IVE100 IVG102:IVG118 IVG89:IVG100 IVI102:IVI118 IVI89:IVI100 IVK102:IVK118 IVK89:IVK100 IVM102:IVM118 IVM89:IVM100 IVO102:IVO118 IVO89:IVO100 IVQ102:IVQ118 IVQ89:IVQ100 IVS102:IVS118 IVS89:IVS100 IVU102:IVU118 IVU89:IVU100 IVW102:IVW118 IVW89:IVW100 IVY102:IVY118 IVY89:IVY100 IWA102:IWA118 IWA89:IWA100 IWC102:IWC118 IWC89:IWC100 IWE102:IWE118 IWE89:IWE100 IWG102:IWG118 IWG89:IWG100 IWI102:IWI118 IWI89:IWI100 IWK102:IWK118 IWK89:IWK100 IWM102:IWM118 IWM89:IWM100 IWO102:IWO118 IWO89:IWO100 IWQ102:IWQ118 IWQ89:IWQ100 IWS102:IWS118 IWS89:IWS100 IWU102:IWU118 IWU89:IWU100 IWW102:IWW118 IWW89:IWW100 IWY102:IWY118 IWY89:IWY100 IXA102:IXA118 IXA89:IXA100 IXC102:IXC118 IXC89:IXC100 IXE102:IXE118 IXE89:IXE100 IXG102:IXG118 IXG89:IXG100 IXI102:IXI118 IXI89:IXI100 IXK102:IXK118 IXK89:IXK100 IXM102:IXM118 IXM89:IXM100 IXO102:IXO118 IXO89:IXO100 IXQ102:IXQ118 IXQ89:IXQ100 IXS102:IXS118 IXS89:IXS100 IXU102:IXU118 IXU89:IXU100 IXW102:IXW118 IXW89:IXW100 IXY102:IXY118 IXY89:IXY100 IYA102:IYA118 IYA89:IYA100 IYC102:IYC118 IYC89:IYC100 IYE102:IYE118 IYE89:IYE100 IYG102:IYG118 IYG89:IYG100 IYI102:IYI118 IYI89:IYI100 IYK102:IYK118 IYK89:IYK100 IYM102:IYM118 IYM89:IYM100 IYO102:IYO118 IYO89:IYO100 IYQ102:IYQ118 IYQ89:IYQ100 IYS102:IYS118 IYS89:IYS100 IYU102:IYU118 IYU89:IYU100 IYW102:IYW118 IYW89:IYW100 IYY102:IYY118 IYY89:IYY100 IZA102:IZA118 IZA89:IZA100 IZC102:IZC118 IZC89:IZC100 IZE102:IZE118 IZE89:IZE100 IZG102:IZG118 IZG89:IZG100 IZI102:IZI118 IZI89:IZI100 IZK102:IZK118 IZK89:IZK100 IZM102:IZM118 IZM89:IZM100 IZO102:IZO118 IZO89:IZO100 IZQ102:IZQ118 IZQ89:IZQ100 IZS102:IZS118 IZS89:IZS100 IZU102:IZU118 IZU89:IZU100 IZW102:IZW118 IZW89:IZW100 IZY102:IZY118 IZY89:IZY100 JAA102:JAA118 JAA89:JAA100 JAC102:JAC118 JAC89:JAC100 JAE102:JAE118 JAE89:JAE100 JAG102:JAG118 JAG89:JAG100 JAI102:JAI118 JAI89:JAI100 JAK102:JAK118 JAK89:JAK100 JAM102:JAM118 JAM89:JAM100 JAO102:JAO118 JAO89:JAO100 JAQ102:JAQ118 JAQ89:JAQ100 JAS102:JAS118 JAS89:JAS100 JAU102:JAU118 JAU89:JAU100 JAW102:JAW118 JAW89:JAW100 JAY102:JAY118 JAY89:JAY100 JBA102:JBA118 JBA89:JBA100 JBC102:JBC118 JBC89:JBC100 JBE102:JBE118 JBE89:JBE100 JBG102:JBG118 JBG89:JBG100 JBI102:JBI118 JBI89:JBI100 JBK102:JBK118 JBK89:JBK100 JBM102:JBM118 JBM89:JBM100 JBO102:JBO118 JBO89:JBO100 JBQ102:JBQ118 JBQ89:JBQ100 JBS102:JBS118 JBS89:JBS100 JBU102:JBU118 JBU89:JBU100 JBW102:JBW118 JBW89:JBW100 JBY102:JBY118 JBY89:JBY100 JCA102:JCA118 JCA89:JCA100 JCC102:JCC118 JCC89:JCC100 JCE102:JCE118 JCE89:JCE100 JCG102:JCG118 JCG89:JCG100 JCI102:JCI118 JCI89:JCI100 JCK102:JCK118 JCK89:JCK100 JCM102:JCM118 JCM89:JCM100 JCO102:JCO118 JCO89:JCO100 JCQ102:JCQ118 JCQ89:JCQ100 JCS102:JCS118 JCS89:JCS100 JCU102:JCU118 JCU89:JCU100 JCW102:JCW118 JCW89:JCW100 JCY102:JCY118 JCY89:JCY100 JDA102:JDA118 JDA89:JDA100 JDC102:JDC118 JDC89:JDC100 JDE102:JDE118 JDE89:JDE100 JDG102:JDG118 JDG89:JDG100 JDI102:JDI118 JDI89:JDI100 JDK102:JDK118 JDK89:JDK100 JDM102:JDM118 JDM89:JDM100 JDO102:JDO118 JDO89:JDO100 JDQ102:JDQ118 JDQ89:JDQ100 JDS102:JDS118 JDS89:JDS100 JDU102:JDU118 JDU89:JDU100 JDW102:JDW118 JDW89:JDW100 JDY102:JDY118 JDY89:JDY100 JEA102:JEA118 JEA89:JEA100 JEC102:JEC118 JEC89:JEC100 JEE102:JEE118 JEE89:JEE100 JEG102:JEG118 JEG89:JEG100 JEI102:JEI118 JEI89:JEI100 JEK102:JEK118 JEK89:JEK100 JEM102:JEM118 JEM89:JEM100 JEO102:JEO118 JEO89:JEO100 JEQ102:JEQ118 JEQ89:JEQ100 JES102:JES118 JES89:JES100 JEU102:JEU118 JEU89:JEU100 JEW102:JEW118 JEW89:JEW100 JEY102:JEY118 JEY89:JEY100 JFA102:JFA118 JFA89:JFA100 JFC102:JFC118 JFC89:JFC100 JFE102:JFE118 JFE89:JFE100 JFG102:JFG118 JFG89:JFG100 JFI102:JFI118 JFI89:JFI100 JFK102:JFK118 JFK89:JFK100 JFM102:JFM118 JFM89:JFM100 JFO102:JFO118 JFO89:JFO100 JFQ102:JFQ118 JFQ89:JFQ100 JFS102:JFS118 JFS89:JFS100 JFU102:JFU118 JFU89:JFU100 JFW102:JFW118 JFW89:JFW100 JFY102:JFY118 JFY89:JFY100 JGA102:JGA118 JGA89:JGA100 JGC102:JGC118 JGC89:JGC100 JGE102:JGE118 JGE89:JGE100 JGG102:JGG118 JGG89:JGG100 JGI102:JGI118 JGI89:JGI100 JGK102:JGK118 JGK89:JGK100 JGM102:JGM118 JGM89:JGM100 JGO102:JGO118 JGO89:JGO100 JGQ102:JGQ118 JGQ89:JGQ100 JGS102:JGS118 JGS89:JGS100 JGU102:JGU118 JGU89:JGU100 JGW102:JGW118 JGW89:JGW100 JGY102:JGY118 JGY89:JGY100 JHA102:JHA118 JHA89:JHA100 JHC102:JHC118 JHC89:JHC100 JHE102:JHE118 JHE89:JHE100 JHG102:JHG118 JHG89:JHG100 JHI102:JHI118 JHI89:JHI100 JHK102:JHK118 JHK89:JHK100 JHM102:JHM118 JHM89:JHM100 JHO102:JHO118 JHO89:JHO100 JHQ102:JHQ118 JHQ89:JHQ100 JHS102:JHS118 JHS89:JHS100 JHU102:JHU118 JHU89:JHU100 JHW102:JHW118 JHW89:JHW100 JHY102:JHY118 JHY89:JHY100 JIA102:JIA118 JIA89:JIA100 JIC102:JIC118 JIC89:JIC100 JIE102:JIE118 JIE89:JIE100 JIG102:JIG118 JIG89:JIG100 JII102:JII118 JII89:JII100 JIK102:JIK118 JIK89:JIK100 JIM102:JIM118 JIM89:JIM100 JIO102:JIO118 JIO89:JIO100 JIQ102:JIQ118 JIQ89:JIQ100 JIS102:JIS118 JIS89:JIS100 JIU102:JIU118 JIU89:JIU100 JIW102:JIW118 JIW89:JIW100 JIY102:JIY118 JIY89:JIY100 JJA102:JJA118 JJA89:JJA100 JJC102:JJC118 JJC89:JJC100 JJE102:JJE118 JJE89:JJE100 JJG102:JJG118 JJG89:JJG100 JJI102:JJI118 JJI89:JJI100 JJK102:JJK118 JJK89:JJK100 JJM102:JJM118 JJM89:JJM100 JJO102:JJO118 JJO89:JJO100 JJQ102:JJQ118 JJQ89:JJQ100 JJS102:JJS118 JJS89:JJS100 JJU102:JJU118 JJU89:JJU100 JJW102:JJW118 JJW89:JJW100 JJY102:JJY118 JJY89:JJY100 JKA102:JKA118 JKA89:JKA100 JKC102:JKC118 JKC89:JKC100 JKE102:JKE118 JKE89:JKE100 JKG102:JKG118 JKG89:JKG100 JKI102:JKI118 JKI89:JKI100 JKK102:JKK118 JKK89:JKK100 JKM102:JKM118 JKM89:JKM100 JKO102:JKO118 JKO89:JKO100 JKQ102:JKQ118 JKQ89:JKQ100 JKS102:JKS118 JKS89:JKS100 JKU102:JKU118 JKU89:JKU100 JKW102:JKW118 JKW89:JKW100 JKY102:JKY118 JKY89:JKY100 JLA102:JLA118 JLA89:JLA100 JLC102:JLC118 JLC89:JLC100 JLE102:JLE118 JLE89:JLE100 JLG102:JLG118 JLG89:JLG100 JLI102:JLI118 JLI89:JLI100 JLK102:JLK118 JLK89:JLK100 JLM102:JLM118 JLM89:JLM100 JLO102:JLO118 JLO89:JLO100 JLQ102:JLQ118 JLQ89:JLQ100 JLS102:JLS118 JLS89:JLS100 JLU102:JLU118 JLU89:JLU100 JLW102:JLW118 JLW89:JLW100 JLY102:JLY118 JLY89:JLY100 JMA102:JMA118 JMA89:JMA100 JMC102:JMC118 JMC89:JMC100 JME102:JME118 JME89:JME100 JMG102:JMG118 JMG89:JMG100 JMI102:JMI118 JMI89:JMI100 JMK102:JMK118 JMK89:JMK100 JMM102:JMM118 JMM89:JMM100 JMO102:JMO118 JMO89:JMO100 JMQ102:JMQ118 JMQ89:JMQ100 JMS102:JMS118 JMS89:JMS100 JMU102:JMU118 JMU89:JMU100 JMW102:JMW118 JMW89:JMW100 JMY102:JMY118 JMY89:JMY100 JNA102:JNA118 JNA89:JNA100 JNC102:JNC118 JNC89:JNC100 JNE102:JNE118 JNE89:JNE100 JNG102:JNG118 JNG89:JNG100 JNI102:JNI118 JNI89:JNI100 JNK102:JNK118 JNK89:JNK100 JNM102:JNM118 JNM89:JNM100 JNO102:JNO118 JNO89:JNO100 JNQ102:JNQ118 JNQ89:JNQ100 JNS102:JNS118 JNS89:JNS100 JNU102:JNU118 JNU89:JNU100 JNW102:JNW118 JNW89:JNW100 JNY102:JNY118 JNY89:JNY100 JOA102:JOA118 JOA89:JOA100 JOC102:JOC118 JOC89:JOC100 JOE102:JOE118 JOE89:JOE100 JOG102:JOG118 JOG89:JOG100 JOI102:JOI118 JOI89:JOI100 JOK102:JOK118 JOK89:JOK100 JOM102:JOM118 JOM89:JOM100 JOO102:JOO118 JOO89:JOO100 JOQ102:JOQ118 JOQ89:JOQ100 JOS102:JOS118 JOS89:JOS100 JOU102:JOU118 JOU89:JOU100 JOW102:JOW118 JOW89:JOW100 JOY102:JOY118 JOY89:JOY100 JPA102:JPA118 JPA89:JPA100 JPC102:JPC118 JPC89:JPC100 JPE102:JPE118 JPE89:JPE100 JPG102:JPG118 JPG89:JPG100 JPI102:JPI118 JPI89:JPI100 JPK102:JPK118 JPK89:JPK100 JPM102:JPM118 JPM89:JPM100 JPO102:JPO118 JPO89:JPO100 JPQ102:JPQ118 JPQ89:JPQ100 JPS102:JPS118 JPS89:JPS100 JPU102:JPU118 JPU89:JPU100 JPW102:JPW118 JPW89:JPW100 JPY102:JPY118 JPY89:JPY100 JQA102:JQA118 JQA89:JQA100 JQC102:JQC118 JQC89:JQC100 JQE102:JQE118 JQE89:JQE100 JQG102:JQG118 JQG89:JQG100 JQI102:JQI118 JQI89:JQI100 JQK102:JQK118 JQK89:JQK100 JQM102:JQM118 JQM89:JQM100 JQO102:JQO118 JQO89:JQO100 JQQ102:JQQ118 JQQ89:JQQ100 JQS102:JQS118 JQS89:JQS100 JQU102:JQU118 JQU89:JQU100 JQW102:JQW118 JQW89:JQW100 JQY102:JQY118 JQY89:JQY100 JRA102:JRA118 JRA89:JRA100 JRC102:JRC118 JRC89:JRC100 JRE102:JRE118 JRE89:JRE100 JRG102:JRG118 JRG89:JRG100 JRI102:JRI118 JRI89:JRI100 JRK102:JRK118 JRK89:JRK100 JRM102:JRM118 JRM89:JRM100 JRO102:JRO118 JRO89:JRO100 JRQ102:JRQ118 JRQ89:JRQ100 JRS102:JRS118 JRS89:JRS100 JRU102:JRU118 JRU89:JRU100 JRW102:JRW118 JRW89:JRW100 JRY102:JRY118 JRY89:JRY100 JSA102:JSA118 JSA89:JSA100 JSC102:JSC118 JSC89:JSC100 JSE102:JSE118 JSE89:JSE100 JSG102:JSG118 JSG89:JSG100 JSI102:JSI118 JSI89:JSI100 JSK102:JSK118 JSK89:JSK100 JSM102:JSM118 JSM89:JSM100 JSO102:JSO118 JSO89:JSO100 JSQ102:JSQ118 JSQ89:JSQ100 JSS102:JSS118 JSS89:JSS100 JSU102:JSU118 JSU89:JSU100 JSW102:JSW118 JSW89:JSW100 JSY102:JSY118 JSY89:JSY100 JTA102:JTA118 JTA89:JTA100 JTC102:JTC118 JTC89:JTC100 JTE102:JTE118 JTE89:JTE100 JTG102:JTG118 JTG89:JTG100 JTI102:JTI118 JTI89:JTI100 JTK102:JTK118 JTK89:JTK100 JTM102:JTM118 JTM89:JTM100 JTO102:JTO118 JTO89:JTO100 JTQ102:JTQ118 JTQ89:JTQ100 JTS102:JTS118 JTS89:JTS100 JTU102:JTU118 JTU89:JTU100 JTW102:JTW118 JTW89:JTW100 JTY102:JTY118 JTY89:JTY100 JUA102:JUA118 JUA89:JUA100 JUC102:JUC118 JUC89:JUC100 JUE102:JUE118 JUE89:JUE100 JUG102:JUG118 JUG89:JUG100 JUI102:JUI118 JUI89:JUI100 JUK102:JUK118 JUK89:JUK100 JUM102:JUM118 JUM89:JUM100 JUO102:JUO118 JUO89:JUO100 JUQ102:JUQ118 JUQ89:JUQ100 JUS102:JUS118 JUS89:JUS100 JUU102:JUU118 JUU89:JUU100 JUW102:JUW118 JUW89:JUW100 JUY102:JUY118 JUY89:JUY100 JVA102:JVA118 JVA89:JVA100 JVC102:JVC118 JVC89:JVC100 JVE102:JVE118 JVE89:JVE100 JVG102:JVG118 JVG89:JVG100 JVI102:JVI118 JVI89:JVI100 JVK102:JVK118 JVK89:JVK100 JVM102:JVM118 JVM89:JVM100 JVO102:JVO118 JVO89:JVO100 JVQ102:JVQ118 JVQ89:JVQ100 JVS102:JVS118 JVS89:JVS100 JVU102:JVU118 JVU89:JVU100 JVW102:JVW118 JVW89:JVW100 JVY102:JVY118 JVY89:JVY100 JWA102:JWA118 JWA89:JWA100 JWC102:JWC118 JWC89:JWC100 JWE102:JWE118 JWE89:JWE100 JWG102:JWG118 JWG89:JWG100 JWI102:JWI118 JWI89:JWI100 JWK102:JWK118 JWK89:JWK100 JWM102:JWM118 JWM89:JWM100 JWO102:JWO118 JWO89:JWO100 JWQ102:JWQ118 JWQ89:JWQ100 JWS102:JWS118 JWS89:JWS100 JWU102:JWU118 JWU89:JWU100 JWW102:JWW118 JWW89:JWW100 JWY102:JWY118 JWY89:JWY100 JXA102:JXA118 JXA89:JXA100 JXC102:JXC118 JXC89:JXC100 JXE102:JXE118 JXE89:JXE100 JXG102:JXG118 JXG89:JXG100 JXI102:JXI118 JXI89:JXI100 JXK102:JXK118 JXK89:JXK100 JXM102:JXM118 JXM89:JXM100 JXO102:JXO118 JXO89:JXO100 JXQ102:JXQ118 JXQ89:JXQ100 JXS102:JXS118 JXS89:JXS100 JXU102:JXU118 JXU89:JXU100 JXW102:JXW118 JXW89:JXW100 JXY102:JXY118 JXY89:JXY100 JYA102:JYA118 JYA89:JYA100 JYC102:JYC118 JYC89:JYC100 JYE102:JYE118 JYE89:JYE100 JYG102:JYG118 JYG89:JYG100 JYI102:JYI118 JYI89:JYI100 JYK102:JYK118 JYK89:JYK100 JYM102:JYM118 JYM89:JYM100 JYO102:JYO118 JYO89:JYO100 JYQ102:JYQ118 JYQ89:JYQ100 JYS102:JYS118 JYS89:JYS100 JYU102:JYU118 JYU89:JYU100 JYW102:JYW118 JYW89:JYW100 JYY102:JYY118 JYY89:JYY100 JZA102:JZA118 JZA89:JZA100 JZC102:JZC118 JZC89:JZC100 JZE102:JZE118 JZE89:JZE100 JZG102:JZG118 JZG89:JZG100 JZI102:JZI118 JZI89:JZI100 JZK102:JZK118 JZK89:JZK100 JZM102:JZM118 JZM89:JZM100 JZO102:JZO118 JZO89:JZO100 JZQ102:JZQ118 JZQ89:JZQ100 JZS102:JZS118 JZS89:JZS100 JZU102:JZU118 JZU89:JZU100 JZW102:JZW118 JZW89:JZW100 JZY102:JZY118 JZY89:JZY100 KAA102:KAA118 KAA89:KAA100 KAC102:KAC118 KAC89:KAC100 KAE102:KAE118 KAE89:KAE100 KAG102:KAG118 KAG89:KAG100 KAI102:KAI118 KAI89:KAI100 KAK102:KAK118 KAK89:KAK100 KAM102:KAM118 KAM89:KAM100 KAO102:KAO118 KAO89:KAO100 KAQ102:KAQ118 KAQ89:KAQ100 KAS102:KAS118 KAS89:KAS100 KAU102:KAU118 KAU89:KAU100 KAW102:KAW118 KAW89:KAW100 KAY102:KAY118 KAY89:KAY100 KBA102:KBA118 KBA89:KBA100 KBC102:KBC118 KBC89:KBC100 KBE102:KBE118 KBE89:KBE100 KBG102:KBG118 KBG89:KBG100 KBI102:KBI118 KBI89:KBI100 KBK102:KBK118 KBK89:KBK100 KBM102:KBM118 KBM89:KBM100 KBO102:KBO118 KBO89:KBO100 KBQ102:KBQ118 KBQ89:KBQ100 KBS102:KBS118 KBS89:KBS100 KBU102:KBU118 KBU89:KBU100 KBW102:KBW118 KBW89:KBW100 KBY102:KBY118 KBY89:KBY100 KCA102:KCA118 KCA89:KCA100 KCC102:KCC118 KCC89:KCC100 KCE102:KCE118 KCE89:KCE100 KCG102:KCG118 KCG89:KCG100 KCI102:KCI118 KCI89:KCI100 KCK102:KCK118 KCK89:KCK100 KCM102:KCM118 KCM89:KCM100 KCO102:KCO118 KCO89:KCO100 KCQ102:KCQ118 KCQ89:KCQ100 KCS102:KCS118 KCS89:KCS100 KCU102:KCU118 KCU89:KCU100 KCW102:KCW118 KCW89:KCW100 KCY102:KCY118 KCY89:KCY100 KDA102:KDA118 KDA89:KDA100 KDC102:KDC118 KDC89:KDC100 KDE102:KDE118 KDE89:KDE100 KDG102:KDG118 KDG89:KDG100 KDI102:KDI118 KDI89:KDI100 KDK102:KDK118 KDK89:KDK100 KDM102:KDM118 KDM89:KDM100 KDO102:KDO118 KDO89:KDO100 KDQ102:KDQ118 KDQ89:KDQ100 KDS102:KDS118 KDS89:KDS100 KDU102:KDU118 KDU89:KDU100 KDW102:KDW118 KDW89:KDW100 KDY102:KDY118 KDY89:KDY100 KEA102:KEA118 KEA89:KEA100 KEC102:KEC118 KEC89:KEC100 KEE102:KEE118 KEE89:KEE100 KEG102:KEG118 KEG89:KEG100 KEI102:KEI118 KEI89:KEI100 KEK102:KEK118 KEK89:KEK100 KEM102:KEM118 KEM89:KEM100 KEO102:KEO118 KEO89:KEO100 KEQ102:KEQ118 KEQ89:KEQ100 KES102:KES118 KES89:KES100 KEU102:KEU118 KEU89:KEU100 KEW102:KEW118 KEW89:KEW100 KEY102:KEY118 KEY89:KEY100 KFA102:KFA118 KFA89:KFA100 KFC102:KFC118 KFC89:KFC100 KFE102:KFE118 KFE89:KFE100 KFG102:KFG118 KFG89:KFG100 KFI102:KFI118 KFI89:KFI100 KFK102:KFK118 KFK89:KFK100 KFM102:KFM118 KFM89:KFM100 KFO102:KFO118 KFO89:KFO100 KFQ102:KFQ118 KFQ89:KFQ100 KFS102:KFS118 KFS89:KFS100 KFU102:KFU118 KFU89:KFU100 KFW102:KFW118 KFW89:KFW100 KFY102:KFY118 KFY89:KFY100 KGA102:KGA118 KGA89:KGA100 KGC102:KGC118 KGC89:KGC100 KGE102:KGE118 KGE89:KGE100 KGG102:KGG118 KGG89:KGG100 KGI102:KGI118 KGI89:KGI100 KGK102:KGK118 KGK89:KGK100 KGM102:KGM118 KGM89:KGM100 KGO102:KGO118 KGO89:KGO100 KGQ102:KGQ118 KGQ89:KGQ100 KGS102:KGS118 KGS89:KGS100 KGU102:KGU118 KGU89:KGU100 KGW102:KGW118 KGW89:KGW100 KGY102:KGY118 KGY89:KGY100 KHA102:KHA118 KHA89:KHA100 KHC102:KHC118 KHC89:KHC100 KHE102:KHE118 KHE89:KHE100 KHG102:KHG118 KHG89:KHG100 KHI102:KHI118 KHI89:KHI100 KHK102:KHK118 KHK89:KHK100 KHM102:KHM118 KHM89:KHM100 KHO102:KHO118 KHO89:KHO100 KHQ102:KHQ118 KHQ89:KHQ100 KHS102:KHS118 KHS89:KHS100 KHU102:KHU118 KHU89:KHU100 KHW102:KHW118 KHW89:KHW100 KHY102:KHY118 KHY89:KHY100 KIA102:KIA118 KIA89:KIA100 KIC102:KIC118 KIC89:KIC100 KIE102:KIE118 KIE89:KIE100 KIG102:KIG118 KIG89:KIG100 KII102:KII118 KII89:KII100 KIK102:KIK118 KIK89:KIK100 KIM102:KIM118 KIM89:KIM100 KIO102:KIO118 KIO89:KIO100 KIQ102:KIQ118 KIQ89:KIQ100 KIS102:KIS118 KIS89:KIS100 KIU102:KIU118 KIU89:KIU100 KIW102:KIW118 KIW89:KIW100 KIY102:KIY118 KIY89:KIY100 KJA102:KJA118 KJA89:KJA100 KJC102:KJC118 KJC89:KJC100 KJE102:KJE118 KJE89:KJE100 KJG102:KJG118 KJG89:KJG100 KJI102:KJI118 KJI89:KJI100 KJK102:KJK118 KJK89:KJK100 KJM102:KJM118 KJM89:KJM100 KJO102:KJO118 KJO89:KJO100 KJQ102:KJQ118 KJQ89:KJQ100 KJS102:KJS118 KJS89:KJS100 KJU102:KJU118 KJU89:KJU100 KJW102:KJW118 KJW89:KJW100 KJY102:KJY118 KJY89:KJY100 KKA102:KKA118 KKA89:KKA100 KKC102:KKC118 KKC89:KKC100 KKE102:KKE118 KKE89:KKE100 KKG102:KKG118 KKG89:KKG100 KKI102:KKI118 KKI89:KKI100 KKK102:KKK118 KKK89:KKK100 KKM102:KKM118 KKM89:KKM100 KKO102:KKO118 KKO89:KKO100 KKQ102:KKQ118 KKQ89:KKQ100 KKS102:KKS118 KKS89:KKS100 KKU102:KKU118 KKU89:KKU100 KKW102:KKW118 KKW89:KKW100 KKY102:KKY118 KKY89:KKY100 KLA102:KLA118 KLA89:KLA100 KLC102:KLC118 KLC89:KLC100 KLE102:KLE118 KLE89:KLE100 KLG102:KLG118 KLG89:KLG100 KLI102:KLI118 KLI89:KLI100 KLK102:KLK118 KLK89:KLK100 KLM102:KLM118 KLM89:KLM100 KLO102:KLO118 KLO89:KLO100 KLQ102:KLQ118 KLQ89:KLQ100 KLS102:KLS118 KLS89:KLS100 KLU102:KLU118 KLU89:KLU100 KLW102:KLW118 KLW89:KLW100 KLY102:KLY118 KLY89:KLY100 KMA102:KMA118 KMA89:KMA100 KMC102:KMC118 KMC89:KMC100 KME102:KME118 KME89:KME100 KMG102:KMG118 KMG89:KMG100 KMI102:KMI118 KMI89:KMI100 KMK102:KMK118 KMK89:KMK100 KMM102:KMM118 KMM89:KMM100 KMO102:KMO118 KMO89:KMO100 KMQ102:KMQ118 KMQ89:KMQ100 KMS102:KMS118 KMS89:KMS100 KMU102:KMU118 KMU89:KMU100 KMW102:KMW118 KMW89:KMW100 KMY102:KMY118 KMY89:KMY100 KNA102:KNA118 KNA89:KNA100 KNC102:KNC118 KNC89:KNC100 KNE102:KNE118 KNE89:KNE100 KNG102:KNG118 KNG89:KNG100 KNI102:KNI118 KNI89:KNI100 KNK102:KNK118 KNK89:KNK100 KNM102:KNM118 KNM89:KNM100 KNO102:KNO118 KNO89:KNO100 KNQ102:KNQ118 KNQ89:KNQ100 KNS102:KNS118 KNS89:KNS100 KNU102:KNU118 KNU89:KNU100 KNW102:KNW118 KNW89:KNW100 KNY102:KNY118 KNY89:KNY100 KOA102:KOA118 KOA89:KOA100 KOC102:KOC118 KOC89:KOC100 KOE102:KOE118 KOE89:KOE100 KOG102:KOG118 KOG89:KOG100 KOI102:KOI118 KOI89:KOI100 KOK102:KOK118 KOK89:KOK100 KOM102:KOM118 KOM89:KOM100 KOO102:KOO118 KOO89:KOO100 KOQ102:KOQ118 KOQ89:KOQ100 KOS102:KOS118 KOS89:KOS100 KOU102:KOU118 KOU89:KOU100 KOW102:KOW118 KOW89:KOW100 KOY102:KOY118 KOY89:KOY100 KPA102:KPA118 KPA89:KPA100 KPC102:KPC118 KPC89:KPC100 KPE102:KPE118 KPE89:KPE100 KPG102:KPG118 KPG89:KPG100 KPI102:KPI118 KPI89:KPI100 KPK102:KPK118 KPK89:KPK100 KPM102:KPM118 KPM89:KPM100 KPO102:KPO118 KPO89:KPO100 KPQ102:KPQ118 KPQ89:KPQ100 KPS102:KPS118 KPS89:KPS100 KPU102:KPU118 KPU89:KPU100 KPW102:KPW118 KPW89:KPW100 KPY102:KPY118 KPY89:KPY100 KQA102:KQA118 KQA89:KQA100 KQC102:KQC118 KQC89:KQC100 KQE102:KQE118 KQE89:KQE100 KQG102:KQG118 KQG89:KQG100 KQI102:KQI118 KQI89:KQI100 KQK102:KQK118 KQK89:KQK100 KQM102:KQM118 KQM89:KQM100 KQO102:KQO118 KQO89:KQO100 KQQ102:KQQ118 KQQ89:KQQ100 KQS102:KQS118 KQS89:KQS100 KQU102:KQU118 KQU89:KQU100 KQW102:KQW118 KQW89:KQW100 KQY102:KQY118 KQY89:KQY100 KRA102:KRA118 KRA89:KRA100 KRC102:KRC118 KRC89:KRC100 KRE102:KRE118 KRE89:KRE100 KRG102:KRG118 KRG89:KRG100 KRI102:KRI118 KRI89:KRI100 KRK102:KRK118 KRK89:KRK100 KRM102:KRM118 KRM89:KRM100 KRO102:KRO118 KRO89:KRO100 KRQ102:KRQ118 KRQ89:KRQ100 KRS102:KRS118 KRS89:KRS100 KRU102:KRU118 KRU89:KRU100 KRW102:KRW118 KRW89:KRW100 KRY102:KRY118 KRY89:KRY100 KSA102:KSA118 KSA89:KSA100 KSC102:KSC118 KSC89:KSC100 KSE102:KSE118 KSE89:KSE100 KSG102:KSG118 KSG89:KSG100 KSI102:KSI118 KSI89:KSI100 KSK102:KSK118 KSK89:KSK100 KSM102:KSM118 KSM89:KSM100 KSO102:KSO118 KSO89:KSO100 KSQ102:KSQ118 KSQ89:KSQ100 KSS102:KSS118 KSS89:KSS100 KSU102:KSU118 KSU89:KSU100 KSW102:KSW118 KSW89:KSW100 KSY102:KSY118 KSY89:KSY100 KTA102:KTA118 KTA89:KTA100 KTC102:KTC118 KTC89:KTC100 KTE102:KTE118 KTE89:KTE100 KTG102:KTG118 KTG89:KTG100 KTI102:KTI118 KTI89:KTI100 KTK102:KTK118 KTK89:KTK100 KTM102:KTM118 KTM89:KTM100 KTO102:KTO118 KTO89:KTO100 KTQ102:KTQ118 KTQ89:KTQ100 KTS102:KTS118 KTS89:KTS100 KTU102:KTU118 KTU89:KTU100 KTW102:KTW118 KTW89:KTW100 KTY102:KTY118 KTY89:KTY100 KUA102:KUA118 KUA89:KUA100 KUC102:KUC118 KUC89:KUC100 KUE102:KUE118 KUE89:KUE100 KUG102:KUG118 KUG89:KUG100 KUI102:KUI118 KUI89:KUI100 KUK102:KUK118 KUK89:KUK100 KUM102:KUM118 KUM89:KUM100 KUO102:KUO118 KUO89:KUO100 KUQ102:KUQ118 KUQ89:KUQ100 KUS102:KUS118 KUS89:KUS100 KUU102:KUU118 KUU89:KUU100 KUW102:KUW118 KUW89:KUW100 KUY102:KUY118 KUY89:KUY100 KVA102:KVA118 KVA89:KVA100 KVC102:KVC118 KVC89:KVC100 KVE102:KVE118 KVE89:KVE100 KVG102:KVG118 KVG89:KVG100 KVI102:KVI118 KVI89:KVI100 KVK102:KVK118 KVK89:KVK100 KVM102:KVM118 KVM89:KVM100 KVO102:KVO118 KVO89:KVO100 KVQ102:KVQ118 KVQ89:KVQ100 KVS102:KVS118 KVS89:KVS100 KVU102:KVU118 KVU89:KVU100 KVW102:KVW118 KVW89:KVW100 KVY102:KVY118 KVY89:KVY100 KWA102:KWA118 KWA89:KWA100 KWC102:KWC118 KWC89:KWC100 KWE102:KWE118 KWE89:KWE100 KWG102:KWG118 KWG89:KWG100 KWI102:KWI118 KWI89:KWI100 KWK102:KWK118 KWK89:KWK100 KWM102:KWM118 KWM89:KWM100 KWO102:KWO118 KWO89:KWO100 KWQ102:KWQ118 KWQ89:KWQ100 KWS102:KWS118 KWS89:KWS100 KWU102:KWU118 KWU89:KWU100 KWW102:KWW118 KWW89:KWW100 KWY102:KWY118 KWY89:KWY100 KXA102:KXA118 KXA89:KXA100 KXC102:KXC118 KXC89:KXC100 KXE102:KXE118 KXE89:KXE100 KXG102:KXG118 KXG89:KXG100 KXI102:KXI118 KXI89:KXI100 KXK102:KXK118 KXK89:KXK100 KXM102:KXM118 KXM89:KXM100 KXO102:KXO118 KXO89:KXO100 KXQ102:KXQ118 KXQ89:KXQ100 KXS102:KXS118 KXS89:KXS100 KXU102:KXU118 KXU89:KXU100 KXW102:KXW118 KXW89:KXW100 KXY102:KXY118 KXY89:KXY100 KYA102:KYA118 KYA89:KYA100 KYC102:KYC118 KYC89:KYC100 KYE102:KYE118 KYE89:KYE100 KYG102:KYG118 KYG89:KYG100 KYI102:KYI118 KYI89:KYI100 KYK102:KYK118 KYK89:KYK100 KYM102:KYM118 KYM89:KYM100 KYO102:KYO118 KYO89:KYO100 KYQ102:KYQ118 KYQ89:KYQ100 KYS102:KYS118 KYS89:KYS100 KYU102:KYU118 KYU89:KYU100 KYW102:KYW118 KYW89:KYW100 KYY102:KYY118 KYY89:KYY100 KZA102:KZA118 KZA89:KZA100 KZC102:KZC118 KZC89:KZC100 KZE102:KZE118 KZE89:KZE100 KZG102:KZG118 KZG89:KZG100 KZI102:KZI118 KZI89:KZI100 KZK102:KZK118 KZK89:KZK100 KZM102:KZM118 KZM89:KZM100 KZO102:KZO118 KZO89:KZO100 KZQ102:KZQ118 KZQ89:KZQ100 KZS102:KZS118 KZS89:KZS100 KZU102:KZU118 KZU89:KZU100 KZW102:KZW118 KZW89:KZW100 KZY102:KZY118 KZY89:KZY100 LAA102:LAA118 LAA89:LAA100 LAC102:LAC118 LAC89:LAC100 LAE102:LAE118 LAE89:LAE100 LAG102:LAG118 LAG89:LAG100 LAI102:LAI118 LAI89:LAI100 LAK102:LAK118 LAK89:LAK100 LAM102:LAM118 LAM89:LAM100 LAO102:LAO118 LAO89:LAO100 LAQ102:LAQ118 LAQ89:LAQ100 LAS102:LAS118 LAS89:LAS100 LAU102:LAU118 LAU89:LAU100 LAW102:LAW118 LAW89:LAW100 LAY102:LAY118 LAY89:LAY100 LBA102:LBA118 LBA89:LBA100 LBC102:LBC118 LBC89:LBC100 LBE102:LBE118 LBE89:LBE100 LBG102:LBG118 LBG89:LBG100 LBI102:LBI118 LBI89:LBI100 LBK102:LBK118 LBK89:LBK100 LBM102:LBM118 LBM89:LBM100 LBO102:LBO118 LBO89:LBO100 LBQ102:LBQ118 LBQ89:LBQ100 LBS102:LBS118 LBS89:LBS100 LBU102:LBU118 LBU89:LBU100 LBW102:LBW118 LBW89:LBW100 LBY102:LBY118 LBY89:LBY100 LCA102:LCA118 LCA89:LCA100 LCC102:LCC118 LCC89:LCC100 LCE102:LCE118 LCE89:LCE100 LCG102:LCG118 LCG89:LCG100 LCI102:LCI118 LCI89:LCI100 LCK102:LCK118 LCK89:LCK100 LCM102:LCM118 LCM89:LCM100 LCO102:LCO118 LCO89:LCO100 LCQ102:LCQ118 LCQ89:LCQ100 LCS102:LCS118 LCS89:LCS100 LCU102:LCU118 LCU89:LCU100 LCW102:LCW118 LCW89:LCW100 LCY102:LCY118 LCY89:LCY100 LDA102:LDA118 LDA89:LDA100 LDC102:LDC118 LDC89:LDC100 LDE102:LDE118 LDE89:LDE100 LDG102:LDG118 LDG89:LDG100 LDI102:LDI118 LDI89:LDI100 LDK102:LDK118 LDK89:LDK100 LDM102:LDM118 LDM89:LDM100 LDO102:LDO118 LDO89:LDO100 LDQ102:LDQ118 LDQ89:LDQ100 LDS102:LDS118 LDS89:LDS100 LDU102:LDU118 LDU89:LDU100 LDW102:LDW118 LDW89:LDW100 LDY102:LDY118 LDY89:LDY100 LEA102:LEA118 LEA89:LEA100 LEC102:LEC118 LEC89:LEC100 LEE102:LEE118 LEE89:LEE100 LEG102:LEG118 LEG89:LEG100 LEI102:LEI118 LEI89:LEI100 LEK102:LEK118 LEK89:LEK100 LEM102:LEM118 LEM89:LEM100 LEO102:LEO118 LEO89:LEO100 LEQ102:LEQ118 LEQ89:LEQ100 LES102:LES118 LES89:LES100 LEU102:LEU118 LEU89:LEU100 LEW102:LEW118 LEW89:LEW100 LEY102:LEY118 LEY89:LEY100 LFA102:LFA118 LFA89:LFA100 LFC102:LFC118 LFC89:LFC100 LFE102:LFE118 LFE89:LFE100 LFG102:LFG118 LFG89:LFG100 LFI102:LFI118 LFI89:LFI100 LFK102:LFK118 LFK89:LFK100 LFM102:LFM118 LFM89:LFM100 LFO102:LFO118 LFO89:LFO100 LFQ102:LFQ118 LFQ89:LFQ100 LFS102:LFS118 LFS89:LFS100 LFU102:LFU118 LFU89:LFU100 LFW102:LFW118 LFW89:LFW100 LFY102:LFY118 LFY89:LFY100 LGA102:LGA118 LGA89:LGA100 LGC102:LGC118 LGC89:LGC100 LGE102:LGE118 LGE89:LGE100 LGG102:LGG118 LGG89:LGG100 LGI102:LGI118 LGI89:LGI100 LGK102:LGK118 LGK89:LGK100 LGM102:LGM118 LGM89:LGM100 LGO102:LGO118 LGO89:LGO100 LGQ102:LGQ118 LGQ89:LGQ100 LGS102:LGS118 LGS89:LGS100 LGU102:LGU118 LGU89:LGU100 LGW102:LGW118 LGW89:LGW100 LGY102:LGY118 LGY89:LGY100 LHA102:LHA118 LHA89:LHA100 LHC102:LHC118 LHC89:LHC100 LHE102:LHE118 LHE89:LHE100 LHG102:LHG118 LHG89:LHG100 LHI102:LHI118 LHI89:LHI100 LHK102:LHK118 LHK89:LHK100 LHM102:LHM118 LHM89:LHM100 LHO102:LHO118 LHO89:LHO100 LHQ102:LHQ118 LHQ89:LHQ100 LHS102:LHS118 LHS89:LHS100 LHU102:LHU118 LHU89:LHU100 LHW102:LHW118 LHW89:LHW100 LHY102:LHY118 LHY89:LHY100 LIA102:LIA118 LIA89:LIA100 LIC102:LIC118 LIC89:LIC100 LIE102:LIE118 LIE89:LIE100 LIG102:LIG118 LIG89:LIG100 LII102:LII118 LII89:LII100 LIK102:LIK118 LIK89:LIK100 LIM102:LIM118 LIM89:LIM100 LIO102:LIO118 LIO89:LIO100 LIQ102:LIQ118 LIQ89:LIQ100 LIS102:LIS118 LIS89:LIS100 LIU102:LIU118 LIU89:LIU100 LIW102:LIW118 LIW89:LIW100 LIY102:LIY118 LIY89:LIY100 LJA102:LJA118 LJA89:LJA100 LJC102:LJC118 LJC89:LJC100 LJE102:LJE118 LJE89:LJE100 LJG102:LJG118 LJG89:LJG100 LJI102:LJI118 LJI89:LJI100 LJK102:LJK118 LJK89:LJK100 LJM102:LJM118 LJM89:LJM100 LJO102:LJO118 LJO89:LJO100 LJQ102:LJQ118 LJQ89:LJQ100 LJS102:LJS118 LJS89:LJS100 LJU102:LJU118 LJU89:LJU100 LJW102:LJW118 LJW89:LJW100 LJY102:LJY118 LJY89:LJY100 LKA102:LKA118 LKA89:LKA100 LKC102:LKC118 LKC89:LKC100 LKE102:LKE118 LKE89:LKE100 LKG102:LKG118 LKG89:LKG100 LKI102:LKI118 LKI89:LKI100 LKK102:LKK118 LKK89:LKK100 LKM102:LKM118 LKM89:LKM100 LKO102:LKO118 LKO89:LKO100 LKQ102:LKQ118 LKQ89:LKQ100 LKS102:LKS118 LKS89:LKS100 LKU102:LKU118 LKU89:LKU100 LKW102:LKW118 LKW89:LKW100 LKY102:LKY118 LKY89:LKY100 LLA102:LLA118 LLA89:LLA100 LLC102:LLC118 LLC89:LLC100 LLE102:LLE118 LLE89:LLE100 LLG102:LLG118 LLG89:LLG100 LLI102:LLI118 LLI89:LLI100 LLK102:LLK118 LLK89:LLK100 LLM102:LLM118 LLM89:LLM100 LLO102:LLO118 LLO89:LLO100 LLQ102:LLQ118 LLQ89:LLQ100 LLS102:LLS118 LLS89:LLS100 LLU102:LLU118 LLU89:LLU100 LLW102:LLW118 LLW89:LLW100 LLY102:LLY118 LLY89:LLY100 LMA102:LMA118 LMA89:LMA100 LMC102:LMC118 LMC89:LMC100 LME102:LME118 LME89:LME100 LMG102:LMG118 LMG89:LMG100 LMI102:LMI118 LMI89:LMI100 LMK102:LMK118 LMK89:LMK100 LMM102:LMM118 LMM89:LMM100 LMO102:LMO118 LMO89:LMO100 LMQ102:LMQ118 LMQ89:LMQ100 LMS102:LMS118 LMS89:LMS100 LMU102:LMU118 LMU89:LMU100 LMW102:LMW118 LMW89:LMW100 LMY102:LMY118 LMY89:LMY100 LNA102:LNA118 LNA89:LNA100 LNC102:LNC118 LNC89:LNC100 LNE102:LNE118 LNE89:LNE100 LNG102:LNG118 LNG89:LNG100 LNI102:LNI118 LNI89:LNI100 LNK102:LNK118 LNK89:LNK100 LNM102:LNM118 LNM89:LNM100 LNO102:LNO118 LNO89:LNO100 LNQ102:LNQ118 LNQ89:LNQ100 LNS102:LNS118 LNS89:LNS100 LNU102:LNU118 LNU89:LNU100 LNW102:LNW118 LNW89:LNW100 LNY102:LNY118 LNY89:LNY100 LOA102:LOA118 LOA89:LOA100 LOC102:LOC118 LOC89:LOC100 LOE102:LOE118 LOE89:LOE100 LOG102:LOG118 LOG89:LOG100 LOI102:LOI118 LOI89:LOI100 LOK102:LOK118 LOK89:LOK100 LOM102:LOM118 LOM89:LOM100 LOO102:LOO118 LOO89:LOO100 LOQ102:LOQ118 LOQ89:LOQ100 LOS102:LOS118 LOS89:LOS100 LOU102:LOU118 LOU89:LOU100 LOW102:LOW118 LOW89:LOW100 LOY102:LOY118 LOY89:LOY100 LPA102:LPA118 LPA89:LPA100 LPC102:LPC118 LPC89:LPC100 LPE102:LPE118 LPE89:LPE100 LPG102:LPG118 LPG89:LPG100 LPI102:LPI118 LPI89:LPI100 LPK102:LPK118 LPK89:LPK100 LPM102:LPM118 LPM89:LPM100 LPO102:LPO118 LPO89:LPO100 LPQ102:LPQ118 LPQ89:LPQ100 LPS102:LPS118 LPS89:LPS100 LPU102:LPU118 LPU89:LPU100 LPW102:LPW118 LPW89:LPW100 LPY102:LPY118 LPY89:LPY100 LQA102:LQA118 LQA89:LQA100 LQC102:LQC118 LQC89:LQC100 LQE102:LQE118 LQE89:LQE100 LQG102:LQG118 LQG89:LQG100 LQI102:LQI118 LQI89:LQI100 LQK102:LQK118 LQK89:LQK100 LQM102:LQM118 LQM89:LQM100 LQO102:LQO118 LQO89:LQO100 LQQ102:LQQ118 LQQ89:LQQ100 LQS102:LQS118 LQS89:LQS100 LQU102:LQU118 LQU89:LQU100 LQW102:LQW118 LQW89:LQW100 LQY102:LQY118 LQY89:LQY100 LRA102:LRA118 LRA89:LRA100 LRC102:LRC118 LRC89:LRC100 LRE102:LRE118 LRE89:LRE100 LRG102:LRG118 LRG89:LRG100 LRI102:LRI118 LRI89:LRI100 LRK102:LRK118 LRK89:LRK100 LRM102:LRM118 LRM89:LRM100 LRO102:LRO118 LRO89:LRO100 LRQ102:LRQ118 LRQ89:LRQ100 LRS102:LRS118 LRS89:LRS100 LRU102:LRU118 LRU89:LRU100 LRW102:LRW118 LRW89:LRW100 LRY102:LRY118 LRY89:LRY100 LSA102:LSA118 LSA89:LSA100 LSC102:LSC118 LSC89:LSC100 LSE102:LSE118 LSE89:LSE100 LSG102:LSG118 LSG89:LSG100 LSI102:LSI118 LSI89:LSI100 LSK102:LSK118 LSK89:LSK100 LSM102:LSM118 LSM89:LSM100 LSO102:LSO118 LSO89:LSO100 LSQ102:LSQ118 LSQ89:LSQ100 LSS102:LSS118 LSS89:LSS100 LSU102:LSU118 LSU89:LSU100 LSW102:LSW118 LSW89:LSW100 LSY102:LSY118 LSY89:LSY100 LTA102:LTA118 LTA89:LTA100 LTC102:LTC118 LTC89:LTC100 LTE102:LTE118 LTE89:LTE100 LTG102:LTG118 LTG89:LTG100 LTI102:LTI118 LTI89:LTI100 LTK102:LTK118 LTK89:LTK100 LTM102:LTM118 LTM89:LTM100 LTO102:LTO118 LTO89:LTO100 LTQ102:LTQ118 LTQ89:LTQ100 LTS102:LTS118 LTS89:LTS100 LTU102:LTU118 LTU89:LTU100 LTW102:LTW118 LTW89:LTW100 LTY102:LTY118 LTY89:LTY100 LUA102:LUA118 LUA89:LUA100 LUC102:LUC118 LUC89:LUC100 LUE102:LUE118 LUE89:LUE100 LUG102:LUG118 LUG89:LUG100 LUI102:LUI118 LUI89:LUI100 LUK102:LUK118 LUK89:LUK100 LUM102:LUM118 LUM89:LUM100 LUO102:LUO118 LUO89:LUO100 LUQ102:LUQ118 LUQ89:LUQ100 LUS102:LUS118 LUS89:LUS100 LUU102:LUU118 LUU89:LUU100 LUW102:LUW118 LUW89:LUW100 LUY102:LUY118 LUY89:LUY100 LVA102:LVA118 LVA89:LVA100 LVC102:LVC118 LVC89:LVC100 LVE102:LVE118 LVE89:LVE100 LVG102:LVG118 LVG89:LVG100 LVI102:LVI118 LVI89:LVI100 LVK102:LVK118 LVK89:LVK100 LVM102:LVM118 LVM89:LVM100 LVO102:LVO118 LVO89:LVO100 LVQ102:LVQ118 LVQ89:LVQ100 LVS102:LVS118 LVS89:LVS100 LVU102:LVU118 LVU89:LVU100 LVW102:LVW118 LVW89:LVW100 LVY102:LVY118 LVY89:LVY100 LWA102:LWA118 LWA89:LWA100 LWC102:LWC118 LWC89:LWC100 LWE102:LWE118 LWE89:LWE100 LWG102:LWG118 LWG89:LWG100 LWI102:LWI118 LWI89:LWI100 LWK102:LWK118 LWK89:LWK100 LWM102:LWM118 LWM89:LWM100 LWO102:LWO118 LWO89:LWO100 LWQ102:LWQ118 LWQ89:LWQ100 LWS102:LWS118 LWS89:LWS100 LWU102:LWU118 LWU89:LWU100 LWW102:LWW118 LWW89:LWW100 LWY102:LWY118 LWY89:LWY100 LXA102:LXA118 LXA89:LXA100 LXC102:LXC118 LXC89:LXC100 LXE102:LXE118 LXE89:LXE100 LXG102:LXG118 LXG89:LXG100 LXI102:LXI118 LXI89:LXI100 LXK102:LXK118 LXK89:LXK100 LXM102:LXM118 LXM89:LXM100 LXO102:LXO118 LXO89:LXO100 LXQ102:LXQ118 LXQ89:LXQ100 LXS102:LXS118 LXS89:LXS100 LXU102:LXU118 LXU89:LXU100 LXW102:LXW118 LXW89:LXW100 LXY102:LXY118 LXY89:LXY100 LYA102:LYA118 LYA89:LYA100 LYC102:LYC118 LYC89:LYC100 LYE102:LYE118 LYE89:LYE100 LYG102:LYG118 LYG89:LYG100 LYI102:LYI118 LYI89:LYI100 LYK102:LYK118 LYK89:LYK100 LYM102:LYM118 LYM89:LYM100 LYO102:LYO118 LYO89:LYO100 LYQ102:LYQ118 LYQ89:LYQ100 LYS102:LYS118 LYS89:LYS100 LYU102:LYU118 LYU89:LYU100 LYW102:LYW118 LYW89:LYW100 LYY102:LYY118 LYY89:LYY100 LZA102:LZA118 LZA89:LZA100 LZC102:LZC118 LZC89:LZC100 LZE102:LZE118 LZE89:LZE100 LZG102:LZG118 LZG89:LZG100 LZI102:LZI118 LZI89:LZI100 LZK102:LZK118 LZK89:LZK100 LZM102:LZM118 LZM89:LZM100 LZO102:LZO118 LZO89:LZO100 LZQ102:LZQ118 LZQ89:LZQ100 LZS102:LZS118 LZS89:LZS100 LZU102:LZU118 LZU89:LZU100 LZW102:LZW118 LZW89:LZW100 LZY102:LZY118 LZY89:LZY100 MAA102:MAA118 MAA89:MAA100 MAC102:MAC118 MAC89:MAC100 MAE102:MAE118 MAE89:MAE100 MAG102:MAG118 MAG89:MAG100 MAI102:MAI118 MAI89:MAI100 MAK102:MAK118 MAK89:MAK100 MAM102:MAM118 MAM89:MAM100 MAO102:MAO118 MAO89:MAO100 MAQ102:MAQ118 MAQ89:MAQ100 MAS102:MAS118 MAS89:MAS100 MAU102:MAU118 MAU89:MAU100 MAW102:MAW118 MAW89:MAW100 MAY102:MAY118 MAY89:MAY100 MBA102:MBA118 MBA89:MBA100 MBC102:MBC118 MBC89:MBC100 MBE102:MBE118 MBE89:MBE100 MBG102:MBG118 MBG89:MBG100 MBI102:MBI118 MBI89:MBI100 MBK102:MBK118 MBK89:MBK100 MBM102:MBM118 MBM89:MBM100 MBO102:MBO118 MBO89:MBO100 MBQ102:MBQ118 MBQ89:MBQ100 MBS102:MBS118 MBS89:MBS100 MBU102:MBU118 MBU89:MBU100 MBW102:MBW118 MBW89:MBW100 MBY102:MBY118 MBY89:MBY100 MCA102:MCA118 MCA89:MCA100 MCC102:MCC118 MCC89:MCC100 MCE102:MCE118 MCE89:MCE100 MCG102:MCG118 MCG89:MCG100 MCI102:MCI118 MCI89:MCI100 MCK102:MCK118 MCK89:MCK100 MCM102:MCM118 MCM89:MCM100 MCO102:MCO118 MCO89:MCO100 MCQ102:MCQ118 MCQ89:MCQ100 MCS102:MCS118 MCS89:MCS100 MCU102:MCU118 MCU89:MCU100 MCW102:MCW118 MCW89:MCW100 MCY102:MCY118 MCY89:MCY100 MDA102:MDA118 MDA89:MDA100 MDC102:MDC118 MDC89:MDC100 MDE102:MDE118 MDE89:MDE100 MDG102:MDG118 MDG89:MDG100 MDI102:MDI118 MDI89:MDI100 MDK102:MDK118 MDK89:MDK100 MDM102:MDM118 MDM89:MDM100 MDO102:MDO118 MDO89:MDO100 MDQ102:MDQ118 MDQ89:MDQ100 MDS102:MDS118 MDS89:MDS100 MDU102:MDU118 MDU89:MDU100 MDW102:MDW118 MDW89:MDW100 MDY102:MDY118 MDY89:MDY100 MEA102:MEA118 MEA89:MEA100 MEC102:MEC118 MEC89:MEC100 MEE102:MEE118 MEE89:MEE100 MEG102:MEG118 MEG89:MEG100 MEI102:MEI118 MEI89:MEI100 MEK102:MEK118 MEK89:MEK100 MEM102:MEM118 MEM89:MEM100 MEO102:MEO118 MEO89:MEO100 MEQ102:MEQ118 MEQ89:MEQ100 MES102:MES118 MES89:MES100 MEU102:MEU118 MEU89:MEU100 MEW102:MEW118 MEW89:MEW100 MEY102:MEY118 MEY89:MEY100 MFA102:MFA118 MFA89:MFA100 MFC102:MFC118 MFC89:MFC100 MFE102:MFE118 MFE89:MFE100 MFG102:MFG118 MFG89:MFG100 MFI102:MFI118 MFI89:MFI100 MFK102:MFK118 MFK89:MFK100 MFM102:MFM118 MFM89:MFM100 MFO102:MFO118 MFO89:MFO100 MFQ102:MFQ118 MFQ89:MFQ100 MFS102:MFS118 MFS89:MFS100 MFU102:MFU118 MFU89:MFU100 MFW102:MFW118 MFW89:MFW100 MFY102:MFY118 MFY89:MFY100 MGA102:MGA118 MGA89:MGA100 MGC102:MGC118 MGC89:MGC100 MGE102:MGE118 MGE89:MGE100 MGG102:MGG118 MGG89:MGG100 MGI102:MGI118 MGI89:MGI100 MGK102:MGK118 MGK89:MGK100 MGM102:MGM118 MGM89:MGM100 MGO102:MGO118 MGO89:MGO100 MGQ102:MGQ118 MGQ89:MGQ100 MGS102:MGS118 MGS89:MGS100 MGU102:MGU118 MGU89:MGU100 MGW102:MGW118 MGW89:MGW100 MGY102:MGY118 MGY89:MGY100 MHA102:MHA118 MHA89:MHA100 MHC102:MHC118 MHC89:MHC100 MHE102:MHE118 MHE89:MHE100 MHG102:MHG118 MHG89:MHG100 MHI102:MHI118 MHI89:MHI100 MHK102:MHK118 MHK89:MHK100 MHM102:MHM118 MHM89:MHM100 MHO102:MHO118 MHO89:MHO100 MHQ102:MHQ118 MHQ89:MHQ100 MHS102:MHS118 MHS89:MHS100 MHU102:MHU118 MHU89:MHU100 MHW102:MHW118 MHW89:MHW100 MHY102:MHY118 MHY89:MHY100 MIA102:MIA118 MIA89:MIA100 MIC102:MIC118 MIC89:MIC100 MIE102:MIE118 MIE89:MIE100 MIG102:MIG118 MIG89:MIG100 MII102:MII118 MII89:MII100 MIK102:MIK118 MIK89:MIK100 MIM102:MIM118 MIM89:MIM100 MIO102:MIO118 MIO89:MIO100 MIQ102:MIQ118 MIQ89:MIQ100 MIS102:MIS118 MIS89:MIS100 MIU102:MIU118 MIU89:MIU100 MIW102:MIW118 MIW89:MIW100 MIY102:MIY118 MIY89:MIY100 MJA102:MJA118 MJA89:MJA100 MJC102:MJC118 MJC89:MJC100 MJE102:MJE118 MJE89:MJE100 MJG102:MJG118 MJG89:MJG100 MJI102:MJI118 MJI89:MJI100 MJK102:MJK118 MJK89:MJK100 MJM102:MJM118 MJM89:MJM100 MJO102:MJO118 MJO89:MJO100 MJQ102:MJQ118 MJQ89:MJQ100 MJS102:MJS118 MJS89:MJS100 MJU102:MJU118 MJU89:MJU100 MJW102:MJW118 MJW89:MJW100 MJY102:MJY118 MJY89:MJY100 MKA102:MKA118 MKA89:MKA100 MKC102:MKC118 MKC89:MKC100 MKE102:MKE118 MKE89:MKE100 MKG102:MKG118 MKG89:MKG100 MKI102:MKI118 MKI89:MKI100 MKK102:MKK118 MKK89:MKK100 MKM102:MKM118 MKM89:MKM100 MKO102:MKO118 MKO89:MKO100 MKQ102:MKQ118 MKQ89:MKQ100 MKS102:MKS118 MKS89:MKS100 MKU102:MKU118 MKU89:MKU100 MKW102:MKW118 MKW89:MKW100 MKY102:MKY118 MKY89:MKY100 MLA102:MLA118 MLA89:MLA100 MLC102:MLC118 MLC89:MLC100 MLE102:MLE118 MLE89:MLE100 MLG102:MLG118 MLG89:MLG100 MLI102:MLI118 MLI89:MLI100 MLK102:MLK118 MLK89:MLK100 MLM102:MLM118 MLM89:MLM100 MLO102:MLO118 MLO89:MLO100 MLQ102:MLQ118 MLQ89:MLQ100 MLS102:MLS118 MLS89:MLS100 MLU102:MLU118 MLU89:MLU100 MLW102:MLW118 MLW89:MLW100 MLY102:MLY118 MLY89:MLY100 MMA102:MMA118 MMA89:MMA100 MMC102:MMC118 MMC89:MMC100 MME102:MME118 MME89:MME100 MMG102:MMG118 MMG89:MMG100 MMI102:MMI118 MMI89:MMI100 MMK102:MMK118 MMK89:MMK100 MMM102:MMM118 MMM89:MMM100 MMO102:MMO118 MMO89:MMO100 MMQ102:MMQ118 MMQ89:MMQ100 MMS102:MMS118 MMS89:MMS100 MMU102:MMU118 MMU89:MMU100 MMW102:MMW118 MMW89:MMW100 MMY102:MMY118 MMY89:MMY100 MNA102:MNA118 MNA89:MNA100 MNC102:MNC118 MNC89:MNC100 MNE102:MNE118 MNE89:MNE100 MNG102:MNG118 MNG89:MNG100 MNI102:MNI118 MNI89:MNI100 MNK102:MNK118 MNK89:MNK100 MNM102:MNM118 MNM89:MNM100 MNO102:MNO118 MNO89:MNO100 MNQ102:MNQ118 MNQ89:MNQ100 MNS102:MNS118 MNS89:MNS100 MNU102:MNU118 MNU89:MNU100 MNW102:MNW118 MNW89:MNW100 MNY102:MNY118 MNY89:MNY100 MOA102:MOA118 MOA89:MOA100 MOC102:MOC118 MOC89:MOC100 MOE102:MOE118 MOE89:MOE100 MOG102:MOG118 MOG89:MOG100 MOI102:MOI118 MOI89:MOI100 MOK102:MOK118 MOK89:MOK100 MOM102:MOM118 MOM89:MOM100 MOO102:MOO118 MOO89:MOO100 MOQ102:MOQ118 MOQ89:MOQ100 MOS102:MOS118 MOS89:MOS100 MOU102:MOU118 MOU89:MOU100 MOW102:MOW118 MOW89:MOW100 MOY102:MOY118 MOY89:MOY100 MPA102:MPA118 MPA89:MPA100 MPC102:MPC118 MPC89:MPC100 MPE102:MPE118 MPE89:MPE100 MPG102:MPG118 MPG89:MPG100 MPI102:MPI118 MPI89:MPI100 MPK102:MPK118 MPK89:MPK100 MPM102:MPM118 MPM89:MPM100 MPO102:MPO118 MPO89:MPO100 MPQ102:MPQ118 MPQ89:MPQ100 MPS102:MPS118 MPS89:MPS100 MPU102:MPU118 MPU89:MPU100 MPW102:MPW118 MPW89:MPW100 MPY102:MPY118 MPY89:MPY100 MQA102:MQA118 MQA89:MQA100 MQC102:MQC118 MQC89:MQC100 MQE102:MQE118 MQE89:MQE100 MQG102:MQG118 MQG89:MQG100 MQI102:MQI118 MQI89:MQI100 MQK102:MQK118 MQK89:MQK100 MQM102:MQM118 MQM89:MQM100 MQO102:MQO118 MQO89:MQO100 MQQ102:MQQ118 MQQ89:MQQ100 MQS102:MQS118 MQS89:MQS100 MQU102:MQU118 MQU89:MQU100 MQW102:MQW118 MQW89:MQW100 MQY102:MQY118 MQY89:MQY100 MRA102:MRA118 MRA89:MRA100 MRC102:MRC118 MRC89:MRC100 MRE102:MRE118 MRE89:MRE100 MRG102:MRG118 MRG89:MRG100 MRI102:MRI118 MRI89:MRI100 MRK102:MRK118 MRK89:MRK100 MRM102:MRM118 MRM89:MRM100 MRO102:MRO118 MRO89:MRO100 MRQ102:MRQ118 MRQ89:MRQ100 MRS102:MRS118 MRS89:MRS100 MRU102:MRU118 MRU89:MRU100 MRW102:MRW118 MRW89:MRW100 MRY102:MRY118 MRY89:MRY100 MSA102:MSA118 MSA89:MSA100 MSC102:MSC118 MSC89:MSC100 MSE102:MSE118 MSE89:MSE100 MSG102:MSG118 MSG89:MSG100 MSI102:MSI118 MSI89:MSI100 MSK102:MSK118 MSK89:MSK100 MSM102:MSM118 MSM89:MSM100 MSO102:MSO118 MSO89:MSO100 MSQ102:MSQ118 MSQ89:MSQ100 MSS102:MSS118 MSS89:MSS100 MSU102:MSU118 MSU89:MSU100 MSW102:MSW118 MSW89:MSW100 MSY102:MSY118 MSY89:MSY100 MTA102:MTA118 MTA89:MTA100 MTC102:MTC118 MTC89:MTC100 MTE102:MTE118 MTE89:MTE100 MTG102:MTG118 MTG89:MTG100 MTI102:MTI118 MTI89:MTI100 MTK102:MTK118 MTK89:MTK100 MTM102:MTM118 MTM89:MTM100 MTO102:MTO118 MTO89:MTO100 MTQ102:MTQ118 MTQ89:MTQ100 MTS102:MTS118 MTS89:MTS100 MTU102:MTU118 MTU89:MTU100 MTW102:MTW118 MTW89:MTW100 MTY102:MTY118 MTY89:MTY100 MUA102:MUA118 MUA89:MUA100 MUC102:MUC118 MUC89:MUC100 MUE102:MUE118 MUE89:MUE100 MUG102:MUG118 MUG89:MUG100 MUI102:MUI118 MUI89:MUI100 MUK102:MUK118 MUK89:MUK100 MUM102:MUM118 MUM89:MUM100 MUO102:MUO118 MUO89:MUO100 MUQ102:MUQ118 MUQ89:MUQ100 MUS102:MUS118 MUS89:MUS100 MUU102:MUU118 MUU89:MUU100 MUW102:MUW118 MUW89:MUW100 MUY102:MUY118 MUY89:MUY100 MVA102:MVA118 MVA89:MVA100 MVC102:MVC118 MVC89:MVC100 MVE102:MVE118 MVE89:MVE100 MVG102:MVG118 MVG89:MVG100 MVI102:MVI118 MVI89:MVI100 MVK102:MVK118 MVK89:MVK100 MVM102:MVM118 MVM89:MVM100 MVO102:MVO118 MVO89:MVO100 MVQ102:MVQ118 MVQ89:MVQ100 MVS102:MVS118 MVS89:MVS100 MVU102:MVU118 MVU89:MVU100 MVW102:MVW118 MVW89:MVW100 MVY102:MVY118 MVY89:MVY100 MWA102:MWA118 MWA89:MWA100 MWC102:MWC118 MWC89:MWC100 MWE102:MWE118 MWE89:MWE100 MWG102:MWG118 MWG89:MWG100 MWI102:MWI118 MWI89:MWI100 MWK102:MWK118 MWK89:MWK100 MWM102:MWM118 MWM89:MWM100 MWO102:MWO118 MWO89:MWO100 MWQ102:MWQ118 MWQ89:MWQ100 MWS102:MWS118 MWS89:MWS100 MWU102:MWU118 MWU89:MWU100 MWW102:MWW118 MWW89:MWW100 MWY102:MWY118 MWY89:MWY100 MXA102:MXA118 MXA89:MXA100 MXC102:MXC118 MXC89:MXC100 MXE102:MXE118 MXE89:MXE100 MXG102:MXG118 MXG89:MXG100 MXI102:MXI118 MXI89:MXI100 MXK102:MXK118 MXK89:MXK100 MXM102:MXM118 MXM89:MXM100 MXO102:MXO118 MXO89:MXO100 MXQ102:MXQ118 MXQ89:MXQ100 MXS102:MXS118 MXS89:MXS100 MXU102:MXU118 MXU89:MXU100 MXW102:MXW118 MXW89:MXW100 MXY102:MXY118 MXY89:MXY100 MYA102:MYA118 MYA89:MYA100 MYC102:MYC118 MYC89:MYC100 MYE102:MYE118 MYE89:MYE100 MYG102:MYG118 MYG89:MYG100 MYI102:MYI118 MYI89:MYI100 MYK102:MYK118 MYK89:MYK100 MYM102:MYM118 MYM89:MYM100 MYO102:MYO118 MYO89:MYO100 MYQ102:MYQ118 MYQ89:MYQ100 MYS102:MYS118 MYS89:MYS100 MYU102:MYU118 MYU89:MYU100 MYW102:MYW118 MYW89:MYW100 MYY102:MYY118 MYY89:MYY100 MZA102:MZA118 MZA89:MZA100 MZC102:MZC118 MZC89:MZC100 MZE102:MZE118 MZE89:MZE100 MZG102:MZG118 MZG89:MZG100 MZI102:MZI118 MZI89:MZI100 MZK102:MZK118 MZK89:MZK100 MZM102:MZM118 MZM89:MZM100 MZO102:MZO118 MZO89:MZO100 MZQ102:MZQ118 MZQ89:MZQ100 MZS102:MZS118 MZS89:MZS100 MZU102:MZU118 MZU89:MZU100 MZW102:MZW118 MZW89:MZW100 MZY102:MZY118 MZY89:MZY100 NAA102:NAA118 NAA89:NAA100 NAC102:NAC118 NAC89:NAC100 NAE102:NAE118 NAE89:NAE100 NAG102:NAG118 NAG89:NAG100 NAI102:NAI118 NAI89:NAI100 NAK102:NAK118 NAK89:NAK100 NAM102:NAM118 NAM89:NAM100 NAO102:NAO118 NAO89:NAO100 NAQ102:NAQ118 NAQ89:NAQ100 NAS102:NAS118 NAS89:NAS100 NAU102:NAU118 NAU89:NAU100 NAW102:NAW118 NAW89:NAW100 NAY102:NAY118 NAY89:NAY100 NBA102:NBA118 NBA89:NBA100 NBC102:NBC118 NBC89:NBC100 NBE102:NBE118 NBE89:NBE100 NBG102:NBG118 NBG89:NBG100 NBI102:NBI118 NBI89:NBI100 NBK102:NBK118 NBK89:NBK100 NBM102:NBM118 NBM89:NBM100 NBO102:NBO118 NBO89:NBO100 NBQ102:NBQ118 NBQ89:NBQ100 NBS102:NBS118 NBS89:NBS100 NBU102:NBU118 NBU89:NBU100 NBW102:NBW118 NBW89:NBW100 NBY102:NBY118 NBY89:NBY100 NCA102:NCA118 NCA89:NCA100 NCC102:NCC118 NCC89:NCC100 NCE102:NCE118 NCE89:NCE100 NCG102:NCG118 NCG89:NCG100 NCI102:NCI118 NCI89:NCI100 NCK102:NCK118 NCK89:NCK100 NCM102:NCM118 NCM89:NCM100 NCO102:NCO118 NCO89:NCO100 NCQ102:NCQ118 NCQ89:NCQ100 NCS102:NCS118 NCS89:NCS100 NCU102:NCU118 NCU89:NCU100 NCW102:NCW118 NCW89:NCW100 NCY102:NCY118 NCY89:NCY100 NDA102:NDA118 NDA89:NDA100 NDC102:NDC118 NDC89:NDC100 NDE102:NDE118 NDE89:NDE100 NDG102:NDG118 NDG89:NDG100 NDI102:NDI118 NDI89:NDI100 NDK102:NDK118 NDK89:NDK100 NDM102:NDM118 NDM89:NDM100 NDO102:NDO118 NDO89:NDO100 NDQ102:NDQ118 NDQ89:NDQ100 NDS102:NDS118 NDS89:NDS100 NDU102:NDU118 NDU89:NDU100 NDW102:NDW118 NDW89:NDW100 NDY102:NDY118 NDY89:NDY100 NEA102:NEA118 NEA89:NEA100 NEC102:NEC118 NEC89:NEC100 NEE102:NEE118 NEE89:NEE100 NEG102:NEG118 NEG89:NEG100 NEI102:NEI118 NEI89:NEI100 NEK102:NEK118 NEK89:NEK100 NEM102:NEM118 NEM89:NEM100 NEO102:NEO118 NEO89:NEO100 NEQ102:NEQ118 NEQ89:NEQ100 NES102:NES118 NES89:NES100 NEU102:NEU118 NEU89:NEU100 NEW102:NEW118 NEW89:NEW100 NEY102:NEY118 NEY89:NEY100 NFA102:NFA118 NFA89:NFA100 NFC102:NFC118 NFC89:NFC100 NFE102:NFE118 NFE89:NFE100 NFG102:NFG118 NFG89:NFG100 NFI102:NFI118 NFI89:NFI100 NFK102:NFK118 NFK89:NFK100 NFM102:NFM118 NFM89:NFM100 NFO102:NFO118 NFO89:NFO100 NFQ102:NFQ118 NFQ89:NFQ100 NFS102:NFS118 NFS89:NFS100 NFU102:NFU118 NFU89:NFU100 NFW102:NFW118 NFW89:NFW100 NFY102:NFY118 NFY89:NFY100 NGA102:NGA118 NGA89:NGA100 NGC102:NGC118 NGC89:NGC100 NGE102:NGE118 NGE89:NGE100 NGG102:NGG118 NGG89:NGG100 NGI102:NGI118 NGI89:NGI100 NGK102:NGK118 NGK89:NGK100 NGM102:NGM118 NGM89:NGM100 NGO102:NGO118 NGO89:NGO100 NGQ102:NGQ118 NGQ89:NGQ100 NGS102:NGS118 NGS89:NGS100 NGU102:NGU118 NGU89:NGU100 NGW102:NGW118 NGW89:NGW100 NGY102:NGY118 NGY89:NGY100 NHA102:NHA118 NHA89:NHA100 NHC102:NHC118 NHC89:NHC100 NHE102:NHE118 NHE89:NHE100 NHG102:NHG118 NHG89:NHG100 NHI102:NHI118 NHI89:NHI100 NHK102:NHK118 NHK89:NHK100 NHM102:NHM118 NHM89:NHM100 NHO102:NHO118 NHO89:NHO100 NHQ102:NHQ118 NHQ89:NHQ100 NHS102:NHS118 NHS89:NHS100 NHU102:NHU118 NHU89:NHU100 NHW102:NHW118 NHW89:NHW100 NHY102:NHY118 NHY89:NHY100 NIA102:NIA118 NIA89:NIA100 NIC102:NIC118 NIC89:NIC100 NIE102:NIE118 NIE89:NIE100 NIG102:NIG118 NIG89:NIG100 NII102:NII118 NII89:NII100 NIK102:NIK118 NIK89:NIK100 NIM102:NIM118 NIM89:NIM100 NIO102:NIO118 NIO89:NIO100 NIQ102:NIQ118 NIQ89:NIQ100 NIS102:NIS118 NIS89:NIS100 NIU102:NIU118 NIU89:NIU100 NIW102:NIW118 NIW89:NIW100 NIY102:NIY118 NIY89:NIY100 NJA102:NJA118 NJA89:NJA100 NJC102:NJC118 NJC89:NJC100 NJE102:NJE118 NJE89:NJE100 NJG102:NJG118 NJG89:NJG100 NJI102:NJI118 NJI89:NJI100 NJK102:NJK118 NJK89:NJK100 NJM102:NJM118 NJM89:NJM100 NJO102:NJO118 NJO89:NJO100 NJQ102:NJQ118 NJQ89:NJQ100 NJS102:NJS118 NJS89:NJS100 NJU102:NJU118 NJU89:NJU100 NJW102:NJW118 NJW89:NJW100 NJY102:NJY118 NJY89:NJY100 NKA102:NKA118 NKA89:NKA100 NKC102:NKC118 NKC89:NKC100 NKE102:NKE118 NKE89:NKE100 NKG102:NKG118 NKG89:NKG100 NKI102:NKI118 NKI89:NKI100 NKK102:NKK118 NKK89:NKK100 NKM102:NKM118 NKM89:NKM100 NKO102:NKO118 NKO89:NKO100 NKQ102:NKQ118 NKQ89:NKQ100 NKS102:NKS118 NKS89:NKS100 NKU102:NKU118 NKU89:NKU100 NKW102:NKW118 NKW89:NKW100 NKY102:NKY118 NKY89:NKY100 NLA102:NLA118 NLA89:NLA100 NLC102:NLC118 NLC89:NLC100 NLE102:NLE118 NLE89:NLE100 NLG102:NLG118 NLG89:NLG100 NLI102:NLI118 NLI89:NLI100 NLK102:NLK118 NLK89:NLK100 NLM102:NLM118 NLM89:NLM100 NLO102:NLO118 NLO89:NLO100 NLQ102:NLQ118 NLQ89:NLQ100 NLS102:NLS118 NLS89:NLS100 NLU102:NLU118 NLU89:NLU100 NLW102:NLW118 NLW89:NLW100 NLY102:NLY118 NLY89:NLY100 NMA102:NMA118 NMA89:NMA100 NMC102:NMC118 NMC89:NMC100 NME102:NME118 NME89:NME100 NMG102:NMG118 NMG89:NMG100 NMI102:NMI118 NMI89:NMI100 NMK102:NMK118 NMK89:NMK100 NMM102:NMM118 NMM89:NMM100 NMO102:NMO118 NMO89:NMO100 NMQ102:NMQ118 NMQ89:NMQ100 NMS102:NMS118 NMS89:NMS100 NMU102:NMU118 NMU89:NMU100 NMW102:NMW118 NMW89:NMW100 NMY102:NMY118 NMY89:NMY100 NNA102:NNA118 NNA89:NNA100 NNC102:NNC118 NNC89:NNC100 NNE102:NNE118 NNE89:NNE100 NNG102:NNG118 NNG89:NNG100 NNI102:NNI118 NNI89:NNI100 NNK102:NNK118 NNK89:NNK100 NNM102:NNM118 NNM89:NNM100 NNO102:NNO118 NNO89:NNO100 NNQ102:NNQ118 NNQ89:NNQ100 NNS102:NNS118 NNS89:NNS100 NNU102:NNU118 NNU89:NNU100 NNW102:NNW118 NNW89:NNW100 NNY102:NNY118 NNY89:NNY100 NOA102:NOA118 NOA89:NOA100 NOC102:NOC118 NOC89:NOC100 NOE102:NOE118 NOE89:NOE100 NOG102:NOG118 NOG89:NOG100 NOI102:NOI118 NOI89:NOI100 NOK102:NOK118 NOK89:NOK100 NOM102:NOM118 NOM89:NOM100 NOO102:NOO118 NOO89:NOO100 NOQ102:NOQ118 NOQ89:NOQ100 NOS102:NOS118 NOS89:NOS100 NOU102:NOU118 NOU89:NOU100 NOW102:NOW118 NOW89:NOW100 NOY102:NOY118 NOY89:NOY100 NPA102:NPA118 NPA89:NPA100 NPC102:NPC118 NPC89:NPC100 NPE102:NPE118 NPE89:NPE100 NPG102:NPG118 NPG89:NPG100 NPI102:NPI118 NPI89:NPI100 NPK102:NPK118 NPK89:NPK100 NPM102:NPM118 NPM89:NPM100 NPO102:NPO118 NPO89:NPO100 NPQ102:NPQ118 NPQ89:NPQ100 NPS102:NPS118 NPS89:NPS100 NPU102:NPU118 NPU89:NPU100 NPW102:NPW118 NPW89:NPW100 NPY102:NPY118 NPY89:NPY100 NQA102:NQA118 NQA89:NQA100 NQC102:NQC118 NQC89:NQC100 NQE102:NQE118 NQE89:NQE100 NQG102:NQG118 NQG89:NQG100 NQI102:NQI118 NQI89:NQI100 NQK102:NQK118 NQK89:NQK100 NQM102:NQM118 NQM89:NQM100 NQO102:NQO118 NQO89:NQO100 NQQ102:NQQ118 NQQ89:NQQ100 NQS102:NQS118 NQS89:NQS100 NQU102:NQU118 NQU89:NQU100 NQW102:NQW118 NQW89:NQW100 NQY102:NQY118 NQY89:NQY100 NRA102:NRA118 NRA89:NRA100 NRC102:NRC118 NRC89:NRC100 NRE102:NRE118 NRE89:NRE100 NRG102:NRG118 NRG89:NRG100 NRI102:NRI118 NRI89:NRI100 NRK102:NRK118 NRK89:NRK100 NRM102:NRM118 NRM89:NRM100 NRO102:NRO118 NRO89:NRO100 NRQ102:NRQ118 NRQ89:NRQ100 NRS102:NRS118 NRS89:NRS100 NRU102:NRU118 NRU89:NRU100 NRW102:NRW118 NRW89:NRW100 NRY102:NRY118 NRY89:NRY100 NSA102:NSA118 NSA89:NSA100 NSC102:NSC118 NSC89:NSC100 NSE102:NSE118 NSE89:NSE100 NSG102:NSG118 NSG89:NSG100 NSI102:NSI118 NSI89:NSI100 NSK102:NSK118 NSK89:NSK100 NSM102:NSM118 NSM89:NSM100 NSO102:NSO118 NSO89:NSO100 NSQ102:NSQ118 NSQ89:NSQ100 NSS102:NSS118 NSS89:NSS100 NSU102:NSU118 NSU89:NSU100 NSW102:NSW118 NSW89:NSW100 NSY102:NSY118 NSY89:NSY100 NTA102:NTA118 NTA89:NTA100 NTC102:NTC118 NTC89:NTC100 NTE102:NTE118 NTE89:NTE100 NTG102:NTG118 NTG89:NTG100 NTI102:NTI118 NTI89:NTI100 NTK102:NTK118 NTK89:NTK100 NTM102:NTM118 NTM89:NTM100 NTO102:NTO118 NTO89:NTO100 NTQ102:NTQ118 NTQ89:NTQ100 NTS102:NTS118 NTS89:NTS100 NTU102:NTU118 NTU89:NTU100 NTW102:NTW118 NTW89:NTW100 NTY102:NTY118 NTY89:NTY100 NUA102:NUA118 NUA89:NUA100 NUC102:NUC118 NUC89:NUC100 NUE102:NUE118 NUE89:NUE100 NUG102:NUG118 NUG89:NUG100 NUI102:NUI118 NUI89:NUI100 NUK102:NUK118 NUK89:NUK100 NUM102:NUM118 NUM89:NUM100 NUO102:NUO118 NUO89:NUO100 NUQ102:NUQ118 NUQ89:NUQ100 NUS102:NUS118 NUS89:NUS100 NUU102:NUU118 NUU89:NUU100 NUW102:NUW118 NUW89:NUW100 NUY102:NUY118 NUY89:NUY100 NVA102:NVA118 NVA89:NVA100 NVC102:NVC118 NVC89:NVC100 NVE102:NVE118 NVE89:NVE100 NVG102:NVG118 NVG89:NVG100 NVI102:NVI118 NVI89:NVI100 NVK102:NVK118 NVK89:NVK100 NVM102:NVM118 NVM89:NVM100 NVO102:NVO118 NVO89:NVO100 NVQ102:NVQ118 NVQ89:NVQ100 NVS102:NVS118 NVS89:NVS100 NVU102:NVU118 NVU89:NVU100 NVW102:NVW118 NVW89:NVW100 NVY102:NVY118 NVY89:NVY100 NWA102:NWA118 NWA89:NWA100 NWC102:NWC118 NWC89:NWC100 NWE102:NWE118 NWE89:NWE100 NWG102:NWG118 NWG89:NWG100 NWI102:NWI118 NWI89:NWI100 NWK102:NWK118 NWK89:NWK100 NWM102:NWM118 NWM89:NWM100 NWO102:NWO118 NWO89:NWO100 NWQ102:NWQ118 NWQ89:NWQ100 NWS102:NWS118 NWS89:NWS100 NWU102:NWU118 NWU89:NWU100 NWW102:NWW118 NWW89:NWW100 NWY102:NWY118 NWY89:NWY100 NXA102:NXA118 NXA89:NXA100 NXC102:NXC118 NXC89:NXC100 NXE102:NXE118 NXE89:NXE100 NXG102:NXG118 NXG89:NXG100 NXI102:NXI118 NXI89:NXI100 NXK102:NXK118 NXK89:NXK100 NXM102:NXM118 NXM89:NXM100 NXO102:NXO118 NXO89:NXO100 NXQ102:NXQ118 NXQ89:NXQ100 NXS102:NXS118 NXS89:NXS100 NXU102:NXU118 NXU89:NXU100 NXW102:NXW118 NXW89:NXW100 NXY102:NXY118 NXY89:NXY100 NYA102:NYA118 NYA89:NYA100 NYC102:NYC118 NYC89:NYC100 NYE102:NYE118 NYE89:NYE100 NYG102:NYG118 NYG89:NYG100 NYI102:NYI118 NYI89:NYI100 NYK102:NYK118 NYK89:NYK100 NYM102:NYM118 NYM89:NYM100 NYO102:NYO118 NYO89:NYO100 NYQ102:NYQ118 NYQ89:NYQ100 NYS102:NYS118 NYS89:NYS100 NYU102:NYU118 NYU89:NYU100 NYW102:NYW118 NYW89:NYW100 NYY102:NYY118 NYY89:NYY100 NZA102:NZA118 NZA89:NZA100 NZC102:NZC118 NZC89:NZC100 NZE102:NZE118 NZE89:NZE100 NZG102:NZG118 NZG89:NZG100 NZI102:NZI118 NZI89:NZI100 NZK102:NZK118 NZK89:NZK100 NZM102:NZM118 NZM89:NZM100 NZO102:NZO118 NZO89:NZO100 NZQ102:NZQ118 NZQ89:NZQ100 NZS102:NZS118 NZS89:NZS100 NZU102:NZU118 NZU89:NZU100 NZW102:NZW118 NZW89:NZW100 NZY102:NZY118 NZY89:NZY100 OAA102:OAA118 OAA89:OAA100 OAC102:OAC118 OAC89:OAC100 OAE102:OAE118 OAE89:OAE100 OAG102:OAG118 OAG89:OAG100 OAI102:OAI118 OAI89:OAI100 OAK102:OAK118 OAK89:OAK100 OAM102:OAM118 OAM89:OAM100 OAO102:OAO118 OAO89:OAO100 OAQ102:OAQ118 OAQ89:OAQ100 OAS102:OAS118 OAS89:OAS100 OAU102:OAU118 OAU89:OAU100 OAW102:OAW118 OAW89:OAW100 OAY102:OAY118 OAY89:OAY100 OBA102:OBA118 OBA89:OBA100 OBC102:OBC118 OBC89:OBC100 OBE102:OBE118 OBE89:OBE100 OBG102:OBG118 OBG89:OBG100 OBI102:OBI118 OBI89:OBI100 OBK102:OBK118 OBK89:OBK100 OBM102:OBM118 OBM89:OBM100 OBO102:OBO118 OBO89:OBO100 OBQ102:OBQ118 OBQ89:OBQ100 OBS102:OBS118 OBS89:OBS100 OBU102:OBU118 OBU89:OBU100 OBW102:OBW118 OBW89:OBW100 OBY102:OBY118 OBY89:OBY100 OCA102:OCA118 OCA89:OCA100 OCC102:OCC118 OCC89:OCC100 OCE102:OCE118 OCE89:OCE100 OCG102:OCG118 OCG89:OCG100 OCI102:OCI118 OCI89:OCI100 OCK102:OCK118 OCK89:OCK100 OCM102:OCM118 OCM89:OCM100 OCO102:OCO118 OCO89:OCO100 OCQ102:OCQ118 OCQ89:OCQ100 OCS102:OCS118 OCS89:OCS100 OCU102:OCU118 OCU89:OCU100 OCW102:OCW118 OCW89:OCW100 OCY102:OCY118 OCY89:OCY100 ODA102:ODA118 ODA89:ODA100 ODC102:ODC118 ODC89:ODC100 ODE102:ODE118 ODE89:ODE100 ODG102:ODG118 ODG89:ODG100 ODI102:ODI118 ODI89:ODI100 ODK102:ODK118 ODK89:ODK100 ODM102:ODM118 ODM89:ODM100 ODO102:ODO118 ODO89:ODO100 ODQ102:ODQ118 ODQ89:ODQ100 ODS102:ODS118 ODS89:ODS100 ODU102:ODU118 ODU89:ODU100 ODW102:ODW118 ODW89:ODW100 ODY102:ODY118 ODY89:ODY100 OEA102:OEA118 OEA89:OEA100 OEC102:OEC118 OEC89:OEC100 OEE102:OEE118 OEE89:OEE100 OEG102:OEG118 OEG89:OEG100 OEI102:OEI118 OEI89:OEI100 OEK102:OEK118 OEK89:OEK100 OEM102:OEM118 OEM89:OEM100 OEO102:OEO118 OEO89:OEO100 OEQ102:OEQ118 OEQ89:OEQ100 OES102:OES118 OES89:OES100 OEU102:OEU118 OEU89:OEU100 OEW102:OEW118 OEW89:OEW100 OEY102:OEY118 OEY89:OEY100 OFA102:OFA118 OFA89:OFA100 OFC102:OFC118 OFC89:OFC100 OFE102:OFE118 OFE89:OFE100 OFG102:OFG118 OFG89:OFG100 OFI102:OFI118 OFI89:OFI100 OFK102:OFK118 OFK89:OFK100 OFM102:OFM118 OFM89:OFM100 OFO102:OFO118 OFO89:OFO100 OFQ102:OFQ118 OFQ89:OFQ100 OFS102:OFS118 OFS89:OFS100 OFU102:OFU118 OFU89:OFU100 OFW102:OFW118 OFW89:OFW100 OFY102:OFY118 OFY89:OFY100 OGA102:OGA118 OGA89:OGA100 OGC102:OGC118 OGC89:OGC100 OGE102:OGE118 OGE89:OGE100 OGG102:OGG118 OGG89:OGG100 OGI102:OGI118 OGI89:OGI100 OGK102:OGK118 OGK89:OGK100 OGM102:OGM118 OGM89:OGM100 OGO102:OGO118 OGO89:OGO100 OGQ102:OGQ118 OGQ89:OGQ100 OGS102:OGS118 OGS89:OGS100 OGU102:OGU118 OGU89:OGU100 OGW102:OGW118 OGW89:OGW100 OGY102:OGY118 OGY89:OGY100 OHA102:OHA118 OHA89:OHA100 OHC102:OHC118 OHC89:OHC100 OHE102:OHE118 OHE89:OHE100 OHG102:OHG118 OHG89:OHG100 OHI102:OHI118 OHI89:OHI100 OHK102:OHK118 OHK89:OHK100 OHM102:OHM118 OHM89:OHM100 OHO102:OHO118 OHO89:OHO100 OHQ102:OHQ118 OHQ89:OHQ100 OHS102:OHS118 OHS89:OHS100 OHU102:OHU118 OHU89:OHU100 OHW102:OHW118 OHW89:OHW100 OHY102:OHY118 OHY89:OHY100 OIA102:OIA118 OIA89:OIA100 OIC102:OIC118 OIC89:OIC100 OIE102:OIE118 OIE89:OIE100 OIG102:OIG118 OIG89:OIG100 OII102:OII118 OII89:OII100 OIK102:OIK118 OIK89:OIK100 OIM102:OIM118 OIM89:OIM100 OIO102:OIO118 OIO89:OIO100 OIQ102:OIQ118 OIQ89:OIQ100 OIS102:OIS118 OIS89:OIS100 OIU102:OIU118 OIU89:OIU100 OIW102:OIW118 OIW89:OIW100 OIY102:OIY118 OIY89:OIY100 OJA102:OJA118 OJA89:OJA100 OJC102:OJC118 OJC89:OJC100 OJE102:OJE118 OJE89:OJE100 OJG102:OJG118 OJG89:OJG100 OJI102:OJI118 OJI89:OJI100 OJK102:OJK118 OJK89:OJK100 OJM102:OJM118 OJM89:OJM100 OJO102:OJO118 OJO89:OJO100 OJQ102:OJQ118 OJQ89:OJQ100 OJS102:OJS118 OJS89:OJS100 OJU102:OJU118 OJU89:OJU100 OJW102:OJW118 OJW89:OJW100 OJY102:OJY118 OJY89:OJY100 OKA102:OKA118 OKA89:OKA100 OKC102:OKC118 OKC89:OKC100 OKE102:OKE118 OKE89:OKE100 OKG102:OKG118 OKG89:OKG100 OKI102:OKI118 OKI89:OKI100 OKK102:OKK118 OKK89:OKK100 OKM102:OKM118 OKM89:OKM100 OKO102:OKO118 OKO89:OKO100 OKQ102:OKQ118 OKQ89:OKQ100 OKS102:OKS118 OKS89:OKS100 OKU102:OKU118 OKU89:OKU100 OKW102:OKW118 OKW89:OKW100 OKY102:OKY118 OKY89:OKY100 OLA102:OLA118 OLA89:OLA100 OLC102:OLC118 OLC89:OLC100 OLE102:OLE118 OLE89:OLE100 OLG102:OLG118 OLG89:OLG100 OLI102:OLI118 OLI89:OLI100 OLK102:OLK118 OLK89:OLK100 OLM102:OLM118 OLM89:OLM100 OLO102:OLO118 OLO89:OLO100 OLQ102:OLQ118 OLQ89:OLQ100 OLS102:OLS118 OLS89:OLS100 OLU102:OLU118 OLU89:OLU100 OLW102:OLW118 OLW89:OLW100 OLY102:OLY118 OLY89:OLY100 OMA102:OMA118 OMA89:OMA100 OMC102:OMC118 OMC89:OMC100 OME102:OME118 OME89:OME100 OMG102:OMG118 OMG89:OMG100 OMI102:OMI118 OMI89:OMI100 OMK102:OMK118 OMK89:OMK100 OMM102:OMM118 OMM89:OMM100 OMO102:OMO118 OMO89:OMO100 OMQ102:OMQ118 OMQ89:OMQ100 OMS102:OMS118 OMS89:OMS100 OMU102:OMU118 OMU89:OMU100 OMW102:OMW118 OMW89:OMW100 OMY102:OMY118 OMY89:OMY100 ONA102:ONA118 ONA89:ONA100 ONC102:ONC118 ONC89:ONC100 ONE102:ONE118 ONE89:ONE100 ONG102:ONG118 ONG89:ONG100 ONI102:ONI118 ONI89:ONI100 ONK102:ONK118 ONK89:ONK100 ONM102:ONM118 ONM89:ONM100 ONO102:ONO118 ONO89:ONO100 ONQ102:ONQ118 ONQ89:ONQ100 ONS102:ONS118 ONS89:ONS100 ONU102:ONU118 ONU89:ONU100 ONW102:ONW118 ONW89:ONW100 ONY102:ONY118 ONY89:ONY100 OOA102:OOA118 OOA89:OOA100 OOC102:OOC118 OOC89:OOC100 OOE102:OOE118 OOE89:OOE100 OOG102:OOG118 OOG89:OOG100 OOI102:OOI118 OOI89:OOI100 OOK102:OOK118 OOK89:OOK100 OOM102:OOM118 OOM89:OOM100 OOO102:OOO118 OOO89:OOO100 OOQ102:OOQ118 OOQ89:OOQ100 OOS102:OOS118 OOS89:OOS100 OOU102:OOU118 OOU89:OOU100 OOW102:OOW118 OOW89:OOW100 OOY102:OOY118 OOY89:OOY100 OPA102:OPA118 OPA89:OPA100 OPC102:OPC118 OPC89:OPC100 OPE102:OPE118 OPE89:OPE100 OPG102:OPG118 OPG89:OPG100 OPI102:OPI118 OPI89:OPI100 OPK102:OPK118 OPK89:OPK100 OPM102:OPM118 OPM89:OPM100 OPO102:OPO118 OPO89:OPO100 OPQ102:OPQ118 OPQ89:OPQ100 OPS102:OPS118 OPS89:OPS100 OPU102:OPU118 OPU89:OPU100 OPW102:OPW118 OPW89:OPW100 OPY102:OPY118 OPY89:OPY100 OQA102:OQA118 OQA89:OQA100 OQC102:OQC118 OQC89:OQC100 OQE102:OQE118 OQE89:OQE100 OQG102:OQG118 OQG89:OQG100 OQI102:OQI118 OQI89:OQI100 OQK102:OQK118 OQK89:OQK100 OQM102:OQM118 OQM89:OQM100 OQO102:OQO118 OQO89:OQO100 OQQ102:OQQ118 OQQ89:OQQ100 OQS102:OQS118 OQS89:OQS100 OQU102:OQU118 OQU89:OQU100 OQW102:OQW118 OQW89:OQW100 OQY102:OQY118 OQY89:OQY100 ORA102:ORA118 ORA89:ORA100 ORC102:ORC118 ORC89:ORC100 ORE102:ORE118 ORE89:ORE100 ORG102:ORG118 ORG89:ORG100 ORI102:ORI118 ORI89:ORI100 ORK102:ORK118 ORK89:ORK100 ORM102:ORM118 ORM89:ORM100 ORO102:ORO118 ORO89:ORO100 ORQ102:ORQ118 ORQ89:ORQ100 ORS102:ORS118 ORS89:ORS100 ORU102:ORU118 ORU89:ORU100 ORW102:ORW118 ORW89:ORW100 ORY102:ORY118 ORY89:ORY100 OSA102:OSA118 OSA89:OSA100 OSC102:OSC118 OSC89:OSC100 OSE102:OSE118 OSE89:OSE100 OSG102:OSG118 OSG89:OSG100 OSI102:OSI118 OSI89:OSI100 OSK102:OSK118 OSK89:OSK100 OSM102:OSM118 OSM89:OSM100 OSO102:OSO118 OSO89:OSO100 OSQ102:OSQ118 OSQ89:OSQ100 OSS102:OSS118 OSS89:OSS100 OSU102:OSU118 OSU89:OSU100 OSW102:OSW118 OSW89:OSW100 OSY102:OSY118 OSY89:OSY100 OTA102:OTA118 OTA89:OTA100 OTC102:OTC118 OTC89:OTC100 OTE102:OTE118 OTE89:OTE100 OTG102:OTG118 OTG89:OTG100 OTI102:OTI118 OTI89:OTI100 OTK102:OTK118 OTK89:OTK100 OTM102:OTM118 OTM89:OTM100 OTO102:OTO118 OTO89:OTO100 OTQ102:OTQ118 OTQ89:OTQ100 OTS102:OTS118 OTS89:OTS100 OTU102:OTU118 OTU89:OTU100 OTW102:OTW118 OTW89:OTW100 OTY102:OTY118 OTY89:OTY100 OUA102:OUA118 OUA89:OUA100 OUC102:OUC118 OUC89:OUC100 OUE102:OUE118 OUE89:OUE100 OUG102:OUG118 OUG89:OUG100 OUI102:OUI118 OUI89:OUI100 OUK102:OUK118 OUK89:OUK100 OUM102:OUM118 OUM89:OUM100 OUO102:OUO118 OUO89:OUO100 OUQ102:OUQ118 OUQ89:OUQ100 OUS102:OUS118 OUS89:OUS100 OUU102:OUU118 OUU89:OUU100 OUW102:OUW118 OUW89:OUW100 OUY102:OUY118 OUY89:OUY100 OVA102:OVA118 OVA89:OVA100 OVC102:OVC118 OVC89:OVC100 OVE102:OVE118 OVE89:OVE100 OVG102:OVG118 OVG89:OVG100 OVI102:OVI118 OVI89:OVI100 OVK102:OVK118 OVK89:OVK100 OVM102:OVM118 OVM89:OVM100 OVO102:OVO118 OVO89:OVO100 OVQ102:OVQ118 OVQ89:OVQ100 OVS102:OVS118 OVS89:OVS100 OVU102:OVU118 OVU89:OVU100 OVW102:OVW118 OVW89:OVW100 OVY102:OVY118 OVY89:OVY100 OWA102:OWA118 OWA89:OWA100 OWC102:OWC118 OWC89:OWC100 OWE102:OWE118 OWE89:OWE100 OWG102:OWG118 OWG89:OWG100 OWI102:OWI118 OWI89:OWI100 OWK102:OWK118 OWK89:OWK100 OWM102:OWM118 OWM89:OWM100 OWO102:OWO118 OWO89:OWO100 OWQ102:OWQ118 OWQ89:OWQ100 OWS102:OWS118 OWS89:OWS100 OWU102:OWU118 OWU89:OWU100 OWW102:OWW118 OWW89:OWW100 OWY102:OWY118 OWY89:OWY100 OXA102:OXA118 OXA89:OXA100 OXC102:OXC118 OXC89:OXC100 OXE102:OXE118 OXE89:OXE100 OXG102:OXG118 OXG89:OXG100 OXI102:OXI118 OXI89:OXI100 OXK102:OXK118 OXK89:OXK100 OXM102:OXM118 OXM89:OXM100 OXO102:OXO118 OXO89:OXO100 OXQ102:OXQ118 OXQ89:OXQ100 OXS102:OXS118 OXS89:OXS100 OXU102:OXU118 OXU89:OXU100 OXW102:OXW118 OXW89:OXW100 OXY102:OXY118 OXY89:OXY100 OYA102:OYA118 OYA89:OYA100 OYC102:OYC118 OYC89:OYC100 OYE102:OYE118 OYE89:OYE100 OYG102:OYG118 OYG89:OYG100 OYI102:OYI118 OYI89:OYI100 OYK102:OYK118 OYK89:OYK100 OYM102:OYM118 OYM89:OYM100 OYO102:OYO118 OYO89:OYO100 OYQ102:OYQ118 OYQ89:OYQ100 OYS102:OYS118 OYS89:OYS100 OYU102:OYU118 OYU89:OYU100 OYW102:OYW118 OYW89:OYW100 OYY102:OYY118 OYY89:OYY100 OZA102:OZA118 OZA89:OZA100 OZC102:OZC118 OZC89:OZC100 OZE102:OZE118 OZE89:OZE100 OZG102:OZG118 OZG89:OZG100 OZI102:OZI118 OZI89:OZI100 OZK102:OZK118 OZK89:OZK100 OZM102:OZM118 OZM89:OZM100 OZO102:OZO118 OZO89:OZO100 OZQ102:OZQ118 OZQ89:OZQ100 OZS102:OZS118 OZS89:OZS100 OZU102:OZU118 OZU89:OZU100 OZW102:OZW118 OZW89:OZW100 OZY102:OZY118 OZY89:OZY100 PAA102:PAA118 PAA89:PAA100 PAC102:PAC118 PAC89:PAC100 PAE102:PAE118 PAE89:PAE100 PAG102:PAG118 PAG89:PAG100 PAI102:PAI118 PAI89:PAI100 PAK102:PAK118 PAK89:PAK100 PAM102:PAM118 PAM89:PAM100 PAO102:PAO118 PAO89:PAO100 PAQ102:PAQ118 PAQ89:PAQ100 PAS102:PAS118 PAS89:PAS100 PAU102:PAU118 PAU89:PAU100 PAW102:PAW118 PAW89:PAW100 PAY102:PAY118 PAY89:PAY100 PBA102:PBA118 PBA89:PBA100 PBC102:PBC118 PBC89:PBC100 PBE102:PBE118 PBE89:PBE100 PBG102:PBG118 PBG89:PBG100 PBI102:PBI118 PBI89:PBI100 PBK102:PBK118 PBK89:PBK100 PBM102:PBM118 PBM89:PBM100 PBO102:PBO118 PBO89:PBO100 PBQ102:PBQ118 PBQ89:PBQ100 PBS102:PBS118 PBS89:PBS100 PBU102:PBU118 PBU89:PBU100 PBW102:PBW118 PBW89:PBW100 PBY102:PBY118 PBY89:PBY100 PCA102:PCA118 PCA89:PCA100 PCC102:PCC118 PCC89:PCC100 PCE102:PCE118 PCE89:PCE100 PCG102:PCG118 PCG89:PCG100 PCI102:PCI118 PCI89:PCI100 PCK102:PCK118 PCK89:PCK100 PCM102:PCM118 PCM89:PCM100 PCO102:PCO118 PCO89:PCO100 PCQ102:PCQ118 PCQ89:PCQ100 PCS102:PCS118 PCS89:PCS100 PCU102:PCU118 PCU89:PCU100 PCW102:PCW118 PCW89:PCW100 PCY102:PCY118 PCY89:PCY100 PDA102:PDA118 PDA89:PDA100 PDC102:PDC118 PDC89:PDC100 PDE102:PDE118 PDE89:PDE100 PDG102:PDG118 PDG89:PDG100 PDI102:PDI118 PDI89:PDI100 PDK102:PDK118 PDK89:PDK100 PDM102:PDM118 PDM89:PDM100 PDO102:PDO118 PDO89:PDO100 PDQ102:PDQ118 PDQ89:PDQ100 PDS102:PDS118 PDS89:PDS100 PDU102:PDU118 PDU89:PDU100 PDW102:PDW118 PDW89:PDW100 PDY102:PDY118 PDY89:PDY100 PEA102:PEA118 PEA89:PEA100 PEC102:PEC118 PEC89:PEC100 PEE102:PEE118 PEE89:PEE100 PEG102:PEG118 PEG89:PEG100 PEI102:PEI118 PEI89:PEI100 PEK102:PEK118 PEK89:PEK100 PEM102:PEM118 PEM89:PEM100 PEO102:PEO118 PEO89:PEO100 PEQ102:PEQ118 PEQ89:PEQ100 PES102:PES118 PES89:PES100 PEU102:PEU118 PEU89:PEU100 PEW102:PEW118 PEW89:PEW100 PEY102:PEY118 PEY89:PEY100 PFA102:PFA118 PFA89:PFA100 PFC102:PFC118 PFC89:PFC100 PFE102:PFE118 PFE89:PFE100 PFG102:PFG118 PFG89:PFG100 PFI102:PFI118 PFI89:PFI100 PFK102:PFK118 PFK89:PFK100 PFM102:PFM118 PFM89:PFM100 PFO102:PFO118 PFO89:PFO100 PFQ102:PFQ118 PFQ89:PFQ100 PFS102:PFS118 PFS89:PFS100 PFU102:PFU118 PFU89:PFU100 PFW102:PFW118 PFW89:PFW100 PFY102:PFY118 PFY89:PFY100 PGA102:PGA118 PGA89:PGA100 PGC102:PGC118 PGC89:PGC100 PGE102:PGE118 PGE89:PGE100 PGG102:PGG118 PGG89:PGG100 PGI102:PGI118 PGI89:PGI100 PGK102:PGK118 PGK89:PGK100 PGM102:PGM118 PGM89:PGM100 PGO102:PGO118 PGO89:PGO100 PGQ102:PGQ118 PGQ89:PGQ100 PGS102:PGS118 PGS89:PGS100 PGU102:PGU118 PGU89:PGU100 PGW102:PGW118 PGW89:PGW100 PGY102:PGY118 PGY89:PGY100 PHA102:PHA118 PHA89:PHA100 PHC102:PHC118 PHC89:PHC100 PHE102:PHE118 PHE89:PHE100 PHG102:PHG118 PHG89:PHG100 PHI102:PHI118 PHI89:PHI100 PHK102:PHK118 PHK89:PHK100 PHM102:PHM118 PHM89:PHM100 PHO102:PHO118 PHO89:PHO100 PHQ102:PHQ118 PHQ89:PHQ100 PHS102:PHS118 PHS89:PHS100 PHU102:PHU118 PHU89:PHU100 PHW102:PHW118 PHW89:PHW100 PHY102:PHY118 PHY89:PHY100 PIA102:PIA118 PIA89:PIA100 PIC102:PIC118 PIC89:PIC100 PIE102:PIE118 PIE89:PIE100 PIG102:PIG118 PIG89:PIG100 PII102:PII118 PII89:PII100 PIK102:PIK118 PIK89:PIK100 PIM102:PIM118 PIM89:PIM100 PIO102:PIO118 PIO89:PIO100 PIQ102:PIQ118 PIQ89:PIQ100 PIS102:PIS118 PIS89:PIS100 PIU102:PIU118 PIU89:PIU100 PIW102:PIW118 PIW89:PIW100 PIY102:PIY118 PIY89:PIY100 PJA102:PJA118 PJA89:PJA100 PJC102:PJC118 PJC89:PJC100 PJE102:PJE118 PJE89:PJE100 PJG102:PJG118 PJG89:PJG100 PJI102:PJI118 PJI89:PJI100 PJK102:PJK118 PJK89:PJK100 PJM102:PJM118 PJM89:PJM100 PJO102:PJO118 PJO89:PJO100 PJQ102:PJQ118 PJQ89:PJQ100 PJS102:PJS118 PJS89:PJS100 PJU102:PJU118 PJU89:PJU100 PJW102:PJW118 PJW89:PJW100 PJY102:PJY118 PJY89:PJY100 PKA102:PKA118 PKA89:PKA100 PKC102:PKC118 PKC89:PKC100 PKE102:PKE118 PKE89:PKE100 PKG102:PKG118 PKG89:PKG100 PKI102:PKI118 PKI89:PKI100 PKK102:PKK118 PKK89:PKK100 PKM102:PKM118 PKM89:PKM100 PKO102:PKO118 PKO89:PKO100 PKQ102:PKQ118 PKQ89:PKQ100 PKS102:PKS118 PKS89:PKS100 PKU102:PKU118 PKU89:PKU100 PKW102:PKW118 PKW89:PKW100 PKY102:PKY118 PKY89:PKY100 PLA102:PLA118 PLA89:PLA100 PLC102:PLC118 PLC89:PLC100 PLE102:PLE118 PLE89:PLE100 PLG102:PLG118 PLG89:PLG100 PLI102:PLI118 PLI89:PLI100 PLK102:PLK118 PLK89:PLK100 PLM102:PLM118 PLM89:PLM100 PLO102:PLO118 PLO89:PLO100 PLQ102:PLQ118 PLQ89:PLQ100 PLS102:PLS118 PLS89:PLS100 PLU102:PLU118 PLU89:PLU100 PLW102:PLW118 PLW89:PLW100 PLY102:PLY118 PLY89:PLY100 PMA102:PMA118 PMA89:PMA100 PMC102:PMC118 PMC89:PMC100 PME102:PME118 PME89:PME100 PMG102:PMG118 PMG89:PMG100 PMI102:PMI118 PMI89:PMI100 PMK102:PMK118 PMK89:PMK100 PMM102:PMM118 PMM89:PMM100 PMO102:PMO118 PMO89:PMO100 PMQ102:PMQ118 PMQ89:PMQ100 PMS102:PMS118 PMS89:PMS100 PMU102:PMU118 PMU89:PMU100 PMW102:PMW118 PMW89:PMW100 PMY102:PMY118 PMY89:PMY100 PNA102:PNA118 PNA89:PNA100 PNC102:PNC118 PNC89:PNC100 PNE102:PNE118 PNE89:PNE100 PNG102:PNG118 PNG89:PNG100 PNI102:PNI118 PNI89:PNI100 PNK102:PNK118 PNK89:PNK100 PNM102:PNM118 PNM89:PNM100 PNO102:PNO118 PNO89:PNO100 PNQ102:PNQ118 PNQ89:PNQ100 PNS102:PNS118 PNS89:PNS100 PNU102:PNU118 PNU89:PNU100 PNW102:PNW118 PNW89:PNW100 PNY102:PNY118 PNY89:PNY100 POA102:POA118 POA89:POA100 POC102:POC118 POC89:POC100 POE102:POE118 POE89:POE100 POG102:POG118 POG89:POG100 POI102:POI118 POI89:POI100 POK102:POK118 POK89:POK100 POM102:POM118 POM89:POM100 POO102:POO118 POO89:POO100 POQ102:POQ118 POQ89:POQ100 POS102:POS118 POS89:POS100 POU102:POU118 POU89:POU100 POW102:POW118 POW89:POW100 POY102:POY118 POY89:POY100 PPA102:PPA118 PPA89:PPA100 PPC102:PPC118 PPC89:PPC100 PPE102:PPE118 PPE89:PPE100 PPG102:PPG118 PPG89:PPG100 PPI102:PPI118 PPI89:PPI100 PPK102:PPK118 PPK89:PPK100 PPM102:PPM118 PPM89:PPM100 PPO102:PPO118 PPO89:PPO100 PPQ102:PPQ118 PPQ89:PPQ100 PPS102:PPS118 PPS89:PPS100 PPU102:PPU118 PPU89:PPU100 PPW102:PPW118 PPW89:PPW100 PPY102:PPY118 PPY89:PPY100 PQA102:PQA118 PQA89:PQA100 PQC102:PQC118 PQC89:PQC100 PQE102:PQE118 PQE89:PQE100 PQG102:PQG118 PQG89:PQG100 PQI102:PQI118 PQI89:PQI100 PQK102:PQK118 PQK89:PQK100 PQM102:PQM118 PQM89:PQM100 PQO102:PQO118 PQO89:PQO100 PQQ102:PQQ118 PQQ89:PQQ100 PQS102:PQS118 PQS89:PQS100 PQU102:PQU118 PQU89:PQU100 PQW102:PQW118 PQW89:PQW100 PQY102:PQY118 PQY89:PQY100 PRA102:PRA118 PRA89:PRA100 PRC102:PRC118 PRC89:PRC100 PRE102:PRE118 PRE89:PRE100 PRG102:PRG118 PRG89:PRG100 PRI102:PRI118 PRI89:PRI100 PRK102:PRK118 PRK89:PRK100 PRM102:PRM118 PRM89:PRM100 PRO102:PRO118 PRO89:PRO100 PRQ102:PRQ118 PRQ89:PRQ100 PRS102:PRS118 PRS89:PRS100 PRU102:PRU118 PRU89:PRU100 PRW102:PRW118 PRW89:PRW100 PRY102:PRY118 PRY89:PRY100 PSA102:PSA118 PSA89:PSA100 PSC102:PSC118 PSC89:PSC100 PSE102:PSE118 PSE89:PSE100 PSG102:PSG118 PSG89:PSG100 PSI102:PSI118 PSI89:PSI100 PSK102:PSK118 PSK89:PSK100 PSM102:PSM118 PSM89:PSM100 PSO102:PSO118 PSO89:PSO100 PSQ102:PSQ118 PSQ89:PSQ100 PSS102:PSS118 PSS89:PSS100 PSU102:PSU118 PSU89:PSU100 PSW102:PSW118 PSW89:PSW100 PSY102:PSY118 PSY89:PSY100 PTA102:PTA118 PTA89:PTA100 PTC102:PTC118 PTC89:PTC100 PTE102:PTE118 PTE89:PTE100 PTG102:PTG118 PTG89:PTG100 PTI102:PTI118 PTI89:PTI100 PTK102:PTK118 PTK89:PTK100 PTM102:PTM118 PTM89:PTM100 PTO102:PTO118 PTO89:PTO100 PTQ102:PTQ118 PTQ89:PTQ100 PTS102:PTS118 PTS89:PTS100 PTU102:PTU118 PTU89:PTU100 PTW102:PTW118 PTW89:PTW100 PTY102:PTY118 PTY89:PTY100 PUA102:PUA118 PUA89:PUA100 PUC102:PUC118 PUC89:PUC100 PUE102:PUE118 PUE89:PUE100 PUG102:PUG118 PUG89:PUG100 PUI102:PUI118 PUI89:PUI100 PUK102:PUK118 PUK89:PUK100 PUM102:PUM118 PUM89:PUM100 PUO102:PUO118 PUO89:PUO100 PUQ102:PUQ118 PUQ89:PUQ100 PUS102:PUS118 PUS89:PUS100 PUU102:PUU118 PUU89:PUU100 PUW102:PUW118 PUW89:PUW100 PUY102:PUY118 PUY89:PUY100 PVA102:PVA118 PVA89:PVA100 PVC102:PVC118 PVC89:PVC100 PVE102:PVE118 PVE89:PVE100 PVG102:PVG118 PVG89:PVG100 PVI102:PVI118 PVI89:PVI100 PVK102:PVK118 PVK89:PVK100 PVM102:PVM118 PVM89:PVM100 PVO102:PVO118 PVO89:PVO100 PVQ102:PVQ118 PVQ89:PVQ100 PVS102:PVS118 PVS89:PVS100 PVU102:PVU118 PVU89:PVU100 PVW102:PVW118 PVW89:PVW100 PVY102:PVY118 PVY89:PVY100 PWA102:PWA118 PWA89:PWA100 PWC102:PWC118 PWC89:PWC100 PWE102:PWE118 PWE89:PWE100 PWG102:PWG118 PWG89:PWG100 PWI102:PWI118 PWI89:PWI100 PWK102:PWK118 PWK89:PWK100 PWM102:PWM118 PWM89:PWM100 PWO102:PWO118 PWO89:PWO100 PWQ102:PWQ118 PWQ89:PWQ100 PWS102:PWS118 PWS89:PWS100 PWU102:PWU118 PWU89:PWU100 PWW102:PWW118 PWW89:PWW100 PWY102:PWY118 PWY89:PWY100 PXA102:PXA118 PXA89:PXA100 PXC102:PXC118 PXC89:PXC100 PXE102:PXE118 PXE89:PXE100 PXG102:PXG118 PXG89:PXG100 PXI102:PXI118 PXI89:PXI100 PXK102:PXK118 PXK89:PXK100 PXM102:PXM118 PXM89:PXM100 PXO102:PXO118 PXO89:PXO100 PXQ102:PXQ118 PXQ89:PXQ100 PXS102:PXS118 PXS89:PXS100 PXU102:PXU118 PXU89:PXU100 PXW102:PXW118 PXW89:PXW100 PXY102:PXY118 PXY89:PXY100 PYA102:PYA118 PYA89:PYA100 PYC102:PYC118 PYC89:PYC100 PYE102:PYE118 PYE89:PYE100 PYG102:PYG118 PYG89:PYG100 PYI102:PYI118 PYI89:PYI100 PYK102:PYK118 PYK89:PYK100 PYM102:PYM118 PYM89:PYM100 PYO102:PYO118 PYO89:PYO100 PYQ102:PYQ118 PYQ89:PYQ100 PYS102:PYS118 PYS89:PYS100 PYU102:PYU118 PYU89:PYU100 PYW102:PYW118 PYW89:PYW100 PYY102:PYY118 PYY89:PYY100 PZA102:PZA118 PZA89:PZA100 PZC102:PZC118 PZC89:PZC100 PZE102:PZE118 PZE89:PZE100 PZG102:PZG118 PZG89:PZG100 PZI102:PZI118 PZI89:PZI100 PZK102:PZK118 PZK89:PZK100 PZM102:PZM118 PZM89:PZM100 PZO102:PZO118 PZO89:PZO100 PZQ102:PZQ118 PZQ89:PZQ100 PZS102:PZS118 PZS89:PZS100 PZU102:PZU118 PZU89:PZU100 PZW102:PZW118 PZW89:PZW100 PZY102:PZY118 PZY89:PZY100 QAA102:QAA118 QAA89:QAA100 QAC102:QAC118 QAC89:QAC100 QAE102:QAE118 QAE89:QAE100 QAG102:QAG118 QAG89:QAG100 QAI102:QAI118 QAI89:QAI100 QAK102:QAK118 QAK89:QAK100 QAM102:QAM118 QAM89:QAM100 QAO102:QAO118 QAO89:QAO100 QAQ102:QAQ118 QAQ89:QAQ100 QAS102:QAS118 QAS89:QAS100 QAU102:QAU118 QAU89:QAU100 QAW102:QAW118 QAW89:QAW100 QAY102:QAY118 QAY89:QAY100 QBA102:QBA118 QBA89:QBA100 QBC102:QBC118 QBC89:QBC100 QBE102:QBE118 QBE89:QBE100 QBG102:QBG118 QBG89:QBG100 QBI102:QBI118 QBI89:QBI100 QBK102:QBK118 QBK89:QBK100 QBM102:QBM118 QBM89:QBM100 QBO102:QBO118 QBO89:QBO100 QBQ102:QBQ118 QBQ89:QBQ100 QBS102:QBS118 QBS89:QBS100 QBU102:QBU118 QBU89:QBU100 QBW102:QBW118 QBW89:QBW100 QBY102:QBY118 QBY89:QBY100 QCA102:QCA118 QCA89:QCA100 QCC102:QCC118 QCC89:QCC100 QCE102:QCE118 QCE89:QCE100 QCG102:QCG118 QCG89:QCG100 QCI102:QCI118 QCI89:QCI100 QCK102:QCK118 QCK89:QCK100 QCM102:QCM118 QCM89:QCM100 QCO102:QCO118 QCO89:QCO100 QCQ102:QCQ118 QCQ89:QCQ100 QCS102:QCS118 QCS89:QCS100 QCU102:QCU118 QCU89:QCU100 QCW102:QCW118 QCW89:QCW100 QCY102:QCY118 QCY89:QCY100 QDA102:QDA118 QDA89:QDA100 QDC102:QDC118 QDC89:QDC100 QDE102:QDE118 QDE89:QDE100 QDG102:QDG118 QDG89:QDG100 QDI102:QDI118 QDI89:QDI100 QDK102:QDK118 QDK89:QDK100 QDM102:QDM118 QDM89:QDM100 QDO102:QDO118 QDO89:QDO100 QDQ102:QDQ118 QDQ89:QDQ100 QDS102:QDS118 QDS89:QDS100 QDU102:QDU118 QDU89:QDU100 QDW102:QDW118 QDW89:QDW100 QDY102:QDY118 QDY89:QDY100 QEA102:QEA118 QEA89:QEA100 QEC102:QEC118 QEC89:QEC100 QEE102:QEE118 QEE89:QEE100 QEG102:QEG118 QEG89:QEG100 QEI102:QEI118 QEI89:QEI100 QEK102:QEK118 QEK89:QEK100 QEM102:QEM118 QEM89:QEM100 QEO102:QEO118 QEO89:QEO100 QEQ102:QEQ118 QEQ89:QEQ100 QES102:QES118 QES89:QES100 QEU102:QEU118 QEU89:QEU100 QEW102:QEW118 QEW89:QEW100 QEY102:QEY118 QEY89:QEY100 QFA102:QFA118 QFA89:QFA100 QFC102:QFC118 QFC89:QFC100 QFE102:QFE118 QFE89:QFE100 QFG102:QFG118 QFG89:QFG100 QFI102:QFI118 QFI89:QFI100 QFK102:QFK118 QFK89:QFK100 QFM102:QFM118 QFM89:QFM100 QFO102:QFO118 QFO89:QFO100 QFQ102:QFQ118 QFQ89:QFQ100 QFS102:QFS118 QFS89:QFS100 QFU102:QFU118 QFU89:QFU100 QFW102:QFW118 QFW89:QFW100 QFY102:QFY118 QFY89:QFY100 QGA102:QGA118 QGA89:QGA100 QGC102:QGC118 QGC89:QGC100 QGE102:QGE118 QGE89:QGE100 QGG102:QGG118 QGG89:QGG100 QGI102:QGI118 QGI89:QGI100 QGK102:QGK118 QGK89:QGK100 QGM102:QGM118 QGM89:QGM100 QGO102:QGO118 QGO89:QGO100 QGQ102:QGQ118 QGQ89:QGQ100 QGS102:QGS118 QGS89:QGS100 QGU102:QGU118 QGU89:QGU100 QGW102:QGW118 QGW89:QGW100 QGY102:QGY118 QGY89:QGY100 QHA102:QHA118 QHA89:QHA100 QHC102:QHC118 QHC89:QHC100 QHE102:QHE118 QHE89:QHE100 QHG102:QHG118 QHG89:QHG100 QHI102:QHI118 QHI89:QHI100 QHK102:QHK118 QHK89:QHK100 QHM102:QHM118 QHM89:QHM100 QHO102:QHO118 QHO89:QHO100 QHQ102:QHQ118 QHQ89:QHQ100 QHS102:QHS118 QHS89:QHS100 QHU102:QHU118 QHU89:QHU100 QHW102:QHW118 QHW89:QHW100 QHY102:QHY118 QHY89:QHY100 QIA102:QIA118 QIA89:QIA100 QIC102:QIC118 QIC89:QIC100 QIE102:QIE118 QIE89:QIE100 QIG102:QIG118 QIG89:QIG100 QII102:QII118 QII89:QII100 QIK102:QIK118 QIK89:QIK100 QIM102:QIM118 QIM89:QIM100 QIO102:QIO118 QIO89:QIO100 QIQ102:QIQ118 QIQ89:QIQ100 QIS102:QIS118 QIS89:QIS100 QIU102:QIU118 QIU89:QIU100 QIW102:QIW118 QIW89:QIW100 QIY102:QIY118 QIY89:QIY100 QJA102:QJA118 QJA89:QJA100 QJC102:QJC118 QJC89:QJC100 QJE102:QJE118 QJE89:QJE100 QJG102:QJG118 QJG89:QJG100 QJI102:QJI118 QJI89:QJI100 QJK102:QJK118 QJK89:QJK100 QJM102:QJM118 QJM89:QJM100 QJO102:QJO118 QJO89:QJO100 QJQ102:QJQ118 QJQ89:QJQ100 QJS102:QJS118 QJS89:QJS100 QJU102:QJU118 QJU89:QJU100 QJW102:QJW118 QJW89:QJW100 QJY102:QJY118 QJY89:QJY100 QKA102:QKA118 QKA89:QKA100 QKC102:QKC118 QKC89:QKC100 QKE102:QKE118 QKE89:QKE100 QKG102:QKG118 QKG89:QKG100 QKI102:QKI118 QKI89:QKI100 QKK102:QKK118 QKK89:QKK100 QKM102:QKM118 QKM89:QKM100 QKO102:QKO118 QKO89:QKO100 QKQ102:QKQ118 QKQ89:QKQ100 QKS102:QKS118 QKS89:QKS100 QKU102:QKU118 QKU89:QKU100 QKW102:QKW118 QKW89:QKW100 QKY102:QKY118 QKY89:QKY100 QLA102:QLA118 QLA89:QLA100 QLC102:QLC118 QLC89:QLC100 QLE102:QLE118 QLE89:QLE100 QLG102:QLG118 QLG89:QLG100 QLI102:QLI118 QLI89:QLI100 QLK102:QLK118 QLK89:QLK100 QLM102:QLM118 QLM89:QLM100 QLO102:QLO118 QLO89:QLO100 QLQ102:QLQ118 QLQ89:QLQ100 QLS102:QLS118 QLS89:QLS100 QLU102:QLU118 QLU89:QLU100 QLW102:QLW118 QLW89:QLW100 QLY102:QLY118 QLY89:QLY100 QMA102:QMA118 QMA89:QMA100 QMC102:QMC118 QMC89:QMC100 QME102:QME118 QME89:QME100 QMG102:QMG118 QMG89:QMG100 QMI102:QMI118 QMI89:QMI100 QMK102:QMK118 QMK89:QMK100 QMM102:QMM118 QMM89:QMM100 QMO102:QMO118 QMO89:QMO100 QMQ102:QMQ118 QMQ89:QMQ100 QMS102:QMS118 QMS89:QMS100 QMU102:QMU118 QMU89:QMU100 QMW102:QMW118 QMW89:QMW100 QMY102:QMY118 QMY89:QMY100 QNA102:QNA118 QNA89:QNA100 QNC102:QNC118 QNC89:QNC100 QNE102:QNE118 QNE89:QNE100 QNG102:QNG118 QNG89:QNG100 QNI102:QNI118 QNI89:QNI100 QNK102:QNK118 QNK89:QNK100 QNM102:QNM118 QNM89:QNM100 QNO102:QNO118 QNO89:QNO100 QNQ102:QNQ118 QNQ89:QNQ100 QNS102:QNS118 QNS89:QNS100 QNU102:QNU118 QNU89:QNU100 QNW102:QNW118 QNW89:QNW100 QNY102:QNY118 QNY89:QNY100 QOA102:QOA118 QOA89:QOA100 QOC102:QOC118 QOC89:QOC100 QOE102:QOE118 QOE89:QOE100 QOG102:QOG118 QOG89:QOG100 QOI102:QOI118 QOI89:QOI100 QOK102:QOK118 QOK89:QOK100 QOM102:QOM118 QOM89:QOM100 QOO102:QOO118 QOO89:QOO100 QOQ102:QOQ118 QOQ89:QOQ100 QOS102:QOS118 QOS89:QOS100 QOU102:QOU118 QOU89:QOU100 QOW102:QOW118 QOW89:QOW100 QOY102:QOY118 QOY89:QOY100 QPA102:QPA118 QPA89:QPA100 QPC102:QPC118 QPC89:QPC100 QPE102:QPE118 QPE89:QPE100 QPG102:QPG118 QPG89:QPG100 QPI102:QPI118 QPI89:QPI100 QPK102:QPK118 QPK89:QPK100 QPM102:QPM118 QPM89:QPM100 QPO102:QPO118 QPO89:QPO100 QPQ102:QPQ118 QPQ89:QPQ100 QPS102:QPS118 QPS89:QPS100 QPU102:QPU118 QPU89:QPU100 QPW102:QPW118 QPW89:QPW100 QPY102:QPY118 QPY89:QPY100 QQA102:QQA118 QQA89:QQA100 QQC102:QQC118 QQC89:QQC100 QQE102:QQE118 QQE89:QQE100 QQG102:QQG118 QQG89:QQG100 QQI102:QQI118 QQI89:QQI100 QQK102:QQK118 QQK89:QQK100 QQM102:QQM118 QQM89:QQM100 QQO102:QQO118 QQO89:QQO100 QQQ102:QQQ118 QQQ89:QQQ100 QQS102:QQS118 QQS89:QQS100 QQU102:QQU118 QQU89:QQU100 QQW102:QQW118 QQW89:QQW100 QQY102:QQY118 QQY89:QQY100 QRA102:QRA118 QRA89:QRA100 QRC102:QRC118 QRC89:QRC100 QRE102:QRE118 QRE89:QRE100 QRG102:QRG118 QRG89:QRG100 QRI102:QRI118 QRI89:QRI100 QRK102:QRK118 QRK89:QRK100 QRM102:QRM118 QRM89:QRM100 QRO102:QRO118 QRO89:QRO100 QRQ102:QRQ118 QRQ89:QRQ100 QRS102:QRS118 QRS89:QRS100 QRU102:QRU118 QRU89:QRU100 QRW102:QRW118 QRW89:QRW100 QRY102:QRY118 QRY89:QRY100 QSA102:QSA118 QSA89:QSA100 QSC102:QSC118 QSC89:QSC100 QSE102:QSE118 QSE89:QSE100 QSG102:QSG118 QSG89:QSG100 QSI102:QSI118 QSI89:QSI100 QSK102:QSK118 QSK89:QSK100 QSM102:QSM118 QSM89:QSM100 QSO102:QSO118 QSO89:QSO100 QSQ102:QSQ118 QSQ89:QSQ100 QSS102:QSS118 QSS89:QSS100 QSU102:QSU118 QSU89:QSU100 QSW102:QSW118 QSW89:QSW100 QSY102:QSY118 QSY89:QSY100 QTA102:QTA118 QTA89:QTA100 QTC102:QTC118 QTC89:QTC100 QTE102:QTE118 QTE89:QTE100 QTG102:QTG118 QTG89:QTG100 QTI102:QTI118 QTI89:QTI100 QTK102:QTK118 QTK89:QTK100 QTM102:QTM118 QTM89:QTM100 QTO102:QTO118 QTO89:QTO100 QTQ102:QTQ118 QTQ89:QTQ100 QTS102:QTS118 QTS89:QTS100 QTU102:QTU118 QTU89:QTU100 QTW102:QTW118 QTW89:QTW100 QTY102:QTY118 QTY89:QTY100 QUA102:QUA118 QUA89:QUA100 QUC102:QUC118 QUC89:QUC100 QUE102:QUE118 QUE89:QUE100 QUG102:QUG118 QUG89:QUG100 QUI102:QUI118 QUI89:QUI100 QUK102:QUK118 QUK89:QUK100 QUM102:QUM118 QUM89:QUM100 QUO102:QUO118 QUO89:QUO100 QUQ102:QUQ118 QUQ89:QUQ100 QUS102:QUS118 QUS89:QUS100 QUU102:QUU118 QUU89:QUU100 QUW102:QUW118 QUW89:QUW100 QUY102:QUY118 QUY89:QUY100 QVA102:QVA118 QVA89:QVA100 QVC102:QVC118 QVC89:QVC100 QVE102:QVE118 QVE89:QVE100 QVG102:QVG118 QVG89:QVG100 QVI102:QVI118 QVI89:QVI100 QVK102:QVK118 QVK89:QVK100 QVM102:QVM118 QVM89:QVM100 QVO102:QVO118 QVO89:QVO100 QVQ102:QVQ118 QVQ89:QVQ100 QVS102:QVS118 QVS89:QVS100 QVU102:QVU118 QVU89:QVU100 QVW102:QVW118 QVW89:QVW100 QVY102:QVY118 QVY89:QVY100 QWA102:QWA118 QWA89:QWA100 QWC102:QWC118 QWC89:QWC100 QWE102:QWE118 QWE89:QWE100 QWG102:QWG118 QWG89:QWG100 QWI102:QWI118 QWI89:QWI100 QWK102:QWK118 QWK89:QWK100 QWM102:QWM118 QWM89:QWM100 QWO102:QWO118 QWO89:QWO100 QWQ102:QWQ118 QWQ89:QWQ100 QWS102:QWS118 QWS89:QWS100 QWU102:QWU118 QWU89:QWU100 QWW102:QWW118 QWW89:QWW100 QWY102:QWY118 QWY89:QWY100 QXA102:QXA118 QXA89:QXA100 QXC102:QXC118 QXC89:QXC100 QXE102:QXE118 QXE89:QXE100 QXG102:QXG118 QXG89:QXG100 QXI102:QXI118 QXI89:QXI100 QXK102:QXK118 QXK89:QXK100 QXM102:QXM118 QXM89:QXM100 QXO102:QXO118 QXO89:QXO100 QXQ102:QXQ118 QXQ89:QXQ100 QXS102:QXS118 QXS89:QXS100 QXU102:QXU118 QXU89:QXU100 QXW102:QXW118 QXW89:QXW100 QXY102:QXY118 QXY89:QXY100 QYA102:QYA118 QYA89:QYA100 QYC102:QYC118 QYC89:QYC100 QYE102:QYE118 QYE89:QYE100 QYG102:QYG118 QYG89:QYG100 QYI102:QYI118 QYI89:QYI100 QYK102:QYK118 QYK89:QYK100 QYM102:QYM118 QYM89:QYM100 QYO102:QYO118 QYO89:QYO100 QYQ102:QYQ118 QYQ89:QYQ100 QYS102:QYS118 QYS89:QYS100 QYU102:QYU118 QYU89:QYU100 QYW102:QYW118 QYW89:QYW100 QYY102:QYY118 QYY89:QYY100 QZA102:QZA118 QZA89:QZA100 QZC102:QZC118 QZC89:QZC100 QZE102:QZE118 QZE89:QZE100 QZG102:QZG118 QZG89:QZG100 QZI102:QZI118 QZI89:QZI100 QZK102:QZK118 QZK89:QZK100 QZM102:QZM118 QZM89:QZM100 QZO102:QZO118 QZO89:QZO100 QZQ102:QZQ118 QZQ89:QZQ100 QZS102:QZS118 QZS89:QZS100 QZU102:QZU118 QZU89:QZU100 QZW102:QZW118 QZW89:QZW100 QZY102:QZY118 QZY89:QZY100 RAA102:RAA118 RAA89:RAA100 RAC102:RAC118 RAC89:RAC100 RAE102:RAE118 RAE89:RAE100 RAG102:RAG118 RAG89:RAG100 RAI102:RAI118 RAI89:RAI100 RAK102:RAK118 RAK89:RAK100 RAM102:RAM118 RAM89:RAM100 RAO102:RAO118 RAO89:RAO100 RAQ102:RAQ118 RAQ89:RAQ100 RAS102:RAS118 RAS89:RAS100 RAU102:RAU118 RAU89:RAU100 RAW102:RAW118 RAW89:RAW100 RAY102:RAY118 RAY89:RAY100 RBA102:RBA118 RBA89:RBA100 RBC102:RBC118 RBC89:RBC100 RBE102:RBE118 RBE89:RBE100 RBG102:RBG118 RBG89:RBG100 RBI102:RBI118 RBI89:RBI100 RBK102:RBK118 RBK89:RBK100 RBM102:RBM118 RBM89:RBM100 RBO102:RBO118 RBO89:RBO100 RBQ102:RBQ118 RBQ89:RBQ100 RBS102:RBS118 RBS89:RBS100 RBU102:RBU118 RBU89:RBU100 RBW102:RBW118 RBW89:RBW100 RBY102:RBY118 RBY89:RBY100 RCA102:RCA118 RCA89:RCA100 RCC102:RCC118 RCC89:RCC100 RCE102:RCE118 RCE89:RCE100 RCG102:RCG118 RCG89:RCG100 RCI102:RCI118 RCI89:RCI100 RCK102:RCK118 RCK89:RCK100 RCM102:RCM118 RCM89:RCM100 RCO102:RCO118 RCO89:RCO100 RCQ102:RCQ118 RCQ89:RCQ100 RCS102:RCS118 RCS89:RCS100 RCU102:RCU118 RCU89:RCU100 RCW102:RCW118 RCW89:RCW100 RCY102:RCY118 RCY89:RCY100 RDA102:RDA118 RDA89:RDA100 RDC102:RDC118 RDC89:RDC100 RDE102:RDE118 RDE89:RDE100 RDG102:RDG118 RDG89:RDG100 RDI102:RDI118 RDI89:RDI100 RDK102:RDK118 RDK89:RDK100 RDM102:RDM118 RDM89:RDM100 RDO102:RDO118 RDO89:RDO100 RDQ102:RDQ118 RDQ89:RDQ100 RDS102:RDS118 RDS89:RDS100 RDU102:RDU118 RDU89:RDU100 RDW102:RDW118 RDW89:RDW100 RDY102:RDY118 RDY89:RDY100 REA102:REA118 REA89:REA100 REC102:REC118 REC89:REC100 REE102:REE118 REE89:REE100 REG102:REG118 REG89:REG100 REI102:REI118 REI89:REI100 REK102:REK118 REK89:REK100 REM102:REM118 REM89:REM100 REO102:REO118 REO89:REO100 REQ102:REQ118 REQ89:REQ100 RES102:RES118 RES89:RES100 REU102:REU118 REU89:REU100 REW102:REW118 REW89:REW100 REY102:REY118 REY89:REY100 RFA102:RFA118 RFA89:RFA100 RFC102:RFC118 RFC89:RFC100 RFE102:RFE118 RFE89:RFE100 RFG102:RFG118 RFG89:RFG100 RFI102:RFI118 RFI89:RFI100 RFK102:RFK118 RFK89:RFK100 RFM102:RFM118 RFM89:RFM100 RFO102:RFO118 RFO89:RFO100 RFQ102:RFQ118 RFQ89:RFQ100 RFS102:RFS118 RFS89:RFS100 RFU102:RFU118 RFU89:RFU100 RFW102:RFW118 RFW89:RFW100 RFY102:RFY118 RFY89:RFY100 RGA102:RGA118 RGA89:RGA100 RGC102:RGC118 RGC89:RGC100 RGE102:RGE118 RGE89:RGE100 RGG102:RGG118 RGG89:RGG100 RGI102:RGI118 RGI89:RGI100 RGK102:RGK118 RGK89:RGK100 RGM102:RGM118 RGM89:RGM100 RGO102:RGO118 RGO89:RGO100 RGQ102:RGQ118 RGQ89:RGQ100 RGS102:RGS118 RGS89:RGS100 RGU102:RGU118 RGU89:RGU100 RGW102:RGW118 RGW89:RGW100 RGY102:RGY118 RGY89:RGY100 RHA102:RHA118 RHA89:RHA100 RHC102:RHC118 RHC89:RHC100 RHE102:RHE118 RHE89:RHE100 RHG102:RHG118 RHG89:RHG100 RHI102:RHI118 RHI89:RHI100 RHK102:RHK118 RHK89:RHK100 RHM102:RHM118 RHM89:RHM100 RHO102:RHO118 RHO89:RHO100 RHQ102:RHQ118 RHQ89:RHQ100 RHS102:RHS118 RHS89:RHS100 RHU102:RHU118 RHU89:RHU100 RHW102:RHW118 RHW89:RHW100 RHY102:RHY118 RHY89:RHY100 RIA102:RIA118 RIA89:RIA100 RIC102:RIC118 RIC89:RIC100 RIE102:RIE118 RIE89:RIE100 RIG102:RIG118 RIG89:RIG100 RII102:RII118 RII89:RII100 RIK102:RIK118 RIK89:RIK100 RIM102:RIM118 RIM89:RIM100 RIO102:RIO118 RIO89:RIO100 RIQ102:RIQ118 RIQ89:RIQ100 RIS102:RIS118 RIS89:RIS100 RIU102:RIU118 RIU89:RIU100 RIW102:RIW118 RIW89:RIW100 RIY102:RIY118 RIY89:RIY100 RJA102:RJA118 RJA89:RJA100 RJC102:RJC118 RJC89:RJC100 RJE102:RJE118 RJE89:RJE100 RJG102:RJG118 RJG89:RJG100 RJI102:RJI118 RJI89:RJI100 RJK102:RJK118 RJK89:RJK100 RJM102:RJM118 RJM89:RJM100 RJO102:RJO118 RJO89:RJO100 RJQ102:RJQ118 RJQ89:RJQ100 RJS102:RJS118 RJS89:RJS100 RJU102:RJU118 RJU89:RJU100 RJW102:RJW118 RJW89:RJW100 RJY102:RJY118 RJY89:RJY100 RKA102:RKA118 RKA89:RKA100 RKC102:RKC118 RKC89:RKC100 RKE102:RKE118 RKE89:RKE100 RKG102:RKG118 RKG89:RKG100 RKI102:RKI118 RKI89:RKI100 RKK102:RKK118 RKK89:RKK100 RKM102:RKM118 RKM89:RKM100 RKO102:RKO118 RKO89:RKO100 RKQ102:RKQ118 RKQ89:RKQ100 RKS102:RKS118 RKS89:RKS100 RKU102:RKU118 RKU89:RKU100 RKW102:RKW118 RKW89:RKW100 RKY102:RKY118 RKY89:RKY100 RLA102:RLA118 RLA89:RLA100 RLC102:RLC118 RLC89:RLC100 RLE102:RLE118 RLE89:RLE100 RLG102:RLG118 RLG89:RLG100 RLI102:RLI118 RLI89:RLI100 RLK102:RLK118 RLK89:RLK100 RLM102:RLM118 RLM89:RLM100 RLO102:RLO118 RLO89:RLO100 RLQ102:RLQ118 RLQ89:RLQ100 RLS102:RLS118 RLS89:RLS100 RLU102:RLU118 RLU89:RLU100 RLW102:RLW118 RLW89:RLW100 RLY102:RLY118 RLY89:RLY100 RMA102:RMA118 RMA89:RMA100 RMC102:RMC118 RMC89:RMC100 RME102:RME118 RME89:RME100 RMG102:RMG118 RMG89:RMG100 RMI102:RMI118 RMI89:RMI100 RMK102:RMK118 RMK89:RMK100 RMM102:RMM118 RMM89:RMM100 RMO102:RMO118 RMO89:RMO100 RMQ102:RMQ118 RMQ89:RMQ100 RMS102:RMS118 RMS89:RMS100 RMU102:RMU118 RMU89:RMU100 RMW102:RMW118 RMW89:RMW100 RMY102:RMY118 RMY89:RMY100 RNA102:RNA118 RNA89:RNA100 RNC102:RNC118 RNC89:RNC100 RNE102:RNE118 RNE89:RNE100 RNG102:RNG118 RNG89:RNG100 RNI102:RNI118 RNI89:RNI100 RNK102:RNK118 RNK89:RNK100 RNM102:RNM118 RNM89:RNM100 RNO102:RNO118 RNO89:RNO100 RNQ102:RNQ118 RNQ89:RNQ100 RNS102:RNS118 RNS89:RNS100 RNU102:RNU118 RNU89:RNU100 RNW102:RNW118 RNW89:RNW100 RNY102:RNY118 RNY89:RNY100 ROA102:ROA118 ROA89:ROA100 ROC102:ROC118 ROC89:ROC100 ROE102:ROE118 ROE89:ROE100 ROG102:ROG118 ROG89:ROG100 ROI102:ROI118 ROI89:ROI100 ROK102:ROK118 ROK89:ROK100 ROM102:ROM118 ROM89:ROM100 ROO102:ROO118 ROO89:ROO100 ROQ102:ROQ118 ROQ89:ROQ100 ROS102:ROS118 ROS89:ROS100 ROU102:ROU118 ROU89:ROU100 ROW102:ROW118 ROW89:ROW100 ROY102:ROY118 ROY89:ROY100 RPA102:RPA118 RPA89:RPA100 RPC102:RPC118 RPC89:RPC100 RPE102:RPE118 RPE89:RPE100 RPG102:RPG118 RPG89:RPG100 RPI102:RPI118 RPI89:RPI100 RPK102:RPK118 RPK89:RPK100 RPM102:RPM118 RPM89:RPM100 RPO102:RPO118 RPO89:RPO100 RPQ102:RPQ118 RPQ89:RPQ100 RPS102:RPS118 RPS89:RPS100 RPU102:RPU118 RPU89:RPU100 RPW102:RPW118 RPW89:RPW100 RPY102:RPY118 RPY89:RPY100 RQA102:RQA118 RQA89:RQA100 RQC102:RQC118 RQC89:RQC100 RQE102:RQE118 RQE89:RQE100 RQG102:RQG118 RQG89:RQG100 RQI102:RQI118 RQI89:RQI100 RQK102:RQK118 RQK89:RQK100 RQM102:RQM118 RQM89:RQM100 RQO102:RQO118 RQO89:RQO100 RQQ102:RQQ118 RQQ89:RQQ100 RQS102:RQS118 RQS89:RQS100 RQU102:RQU118 RQU89:RQU100 RQW102:RQW118 RQW89:RQW100 RQY102:RQY118 RQY89:RQY100 RRA102:RRA118 RRA89:RRA100 RRC102:RRC118 RRC89:RRC100 RRE102:RRE118 RRE89:RRE100 RRG102:RRG118 RRG89:RRG100 RRI102:RRI118 RRI89:RRI100 RRK102:RRK118 RRK89:RRK100 RRM102:RRM118 RRM89:RRM100 RRO102:RRO118 RRO89:RRO100 RRQ102:RRQ118 RRQ89:RRQ100 RRS102:RRS118 RRS89:RRS100 RRU102:RRU118 RRU89:RRU100 RRW102:RRW118 RRW89:RRW100 RRY102:RRY118 RRY89:RRY100 RSA102:RSA118 RSA89:RSA100 RSC102:RSC118 RSC89:RSC100 RSE102:RSE118 RSE89:RSE100 RSG102:RSG118 RSG89:RSG100 RSI102:RSI118 RSI89:RSI100 RSK102:RSK118 RSK89:RSK100 RSM102:RSM118 RSM89:RSM100 RSO102:RSO118 RSO89:RSO100 RSQ102:RSQ118 RSQ89:RSQ100 RSS102:RSS118 RSS89:RSS100 RSU102:RSU118 RSU89:RSU100 RSW102:RSW118 RSW89:RSW100 RSY102:RSY118 RSY89:RSY100 RTA102:RTA118 RTA89:RTA100 RTC102:RTC118 RTC89:RTC100 RTE102:RTE118 RTE89:RTE100 RTG102:RTG118 RTG89:RTG100 RTI102:RTI118 RTI89:RTI100 RTK102:RTK118 RTK89:RTK100 RTM102:RTM118 RTM89:RTM100 RTO102:RTO118 RTO89:RTO100 RTQ102:RTQ118 RTQ89:RTQ100 RTS102:RTS118 RTS89:RTS100 RTU102:RTU118 RTU89:RTU100 RTW102:RTW118 RTW89:RTW100 RTY102:RTY118 RTY89:RTY100 RUA102:RUA118 RUA89:RUA100 RUC102:RUC118 RUC89:RUC100 RUE102:RUE118 RUE89:RUE100 RUG102:RUG118 RUG89:RUG100 RUI102:RUI118 RUI89:RUI100 RUK102:RUK118 RUK89:RUK100 RUM102:RUM118 RUM89:RUM100 RUO102:RUO118 RUO89:RUO100 RUQ102:RUQ118 RUQ89:RUQ100 RUS102:RUS118 RUS89:RUS100 RUU102:RUU118 RUU89:RUU100 RUW102:RUW118 RUW89:RUW100 RUY102:RUY118 RUY89:RUY100 RVA102:RVA118 RVA89:RVA100 RVC102:RVC118 RVC89:RVC100 RVE102:RVE118 RVE89:RVE100 RVG102:RVG118 RVG89:RVG100 RVI102:RVI118 RVI89:RVI100 RVK102:RVK118 RVK89:RVK100 RVM102:RVM118 RVM89:RVM100 RVO102:RVO118 RVO89:RVO100 RVQ102:RVQ118 RVQ89:RVQ100 RVS102:RVS118 RVS89:RVS100 RVU102:RVU118 RVU89:RVU100 RVW102:RVW118 RVW89:RVW100 RVY102:RVY118 RVY89:RVY100 RWA102:RWA118 RWA89:RWA100 RWC102:RWC118 RWC89:RWC100 RWE102:RWE118 RWE89:RWE100 RWG102:RWG118 RWG89:RWG100 RWI102:RWI118 RWI89:RWI100 RWK102:RWK118 RWK89:RWK100 RWM102:RWM118 RWM89:RWM100 RWO102:RWO118 RWO89:RWO100 RWQ102:RWQ118 RWQ89:RWQ100 RWS102:RWS118 RWS89:RWS100 RWU102:RWU118 RWU89:RWU100 RWW102:RWW118 RWW89:RWW100 RWY102:RWY118 RWY89:RWY100 RXA102:RXA118 RXA89:RXA100 RXC102:RXC118 RXC89:RXC100 RXE102:RXE118 RXE89:RXE100 RXG102:RXG118 RXG89:RXG100 RXI102:RXI118 RXI89:RXI100 RXK102:RXK118 RXK89:RXK100 RXM102:RXM118 RXM89:RXM100 RXO102:RXO118 RXO89:RXO100 RXQ102:RXQ118 RXQ89:RXQ100 RXS102:RXS118 RXS89:RXS100 RXU102:RXU118 RXU89:RXU100 RXW102:RXW118 RXW89:RXW100 RXY102:RXY118 RXY89:RXY100 RYA102:RYA118 RYA89:RYA100 RYC102:RYC118 RYC89:RYC100 RYE102:RYE118 RYE89:RYE100 RYG102:RYG118 RYG89:RYG100 RYI102:RYI118 RYI89:RYI100 RYK102:RYK118 RYK89:RYK100 RYM102:RYM118 RYM89:RYM100 RYO102:RYO118 RYO89:RYO100 RYQ102:RYQ118 RYQ89:RYQ100 RYS102:RYS118 RYS89:RYS100 RYU102:RYU118 RYU89:RYU100 RYW102:RYW118 RYW89:RYW100 RYY102:RYY118 RYY89:RYY100 RZA102:RZA118 RZA89:RZA100 RZC102:RZC118 RZC89:RZC100 RZE102:RZE118 RZE89:RZE100 RZG102:RZG118 RZG89:RZG100 RZI102:RZI118 RZI89:RZI100 RZK102:RZK118 RZK89:RZK100 RZM102:RZM118 RZM89:RZM100 RZO102:RZO118 RZO89:RZO100 RZQ102:RZQ118 RZQ89:RZQ100 RZS102:RZS118 RZS89:RZS100 RZU102:RZU118 RZU89:RZU100 RZW102:RZW118 RZW89:RZW100 RZY102:RZY118 RZY89:RZY100 SAA102:SAA118 SAA89:SAA100 SAC102:SAC118 SAC89:SAC100 SAE102:SAE118 SAE89:SAE100 SAG102:SAG118 SAG89:SAG100 SAI102:SAI118 SAI89:SAI100 SAK102:SAK118 SAK89:SAK100 SAM102:SAM118 SAM89:SAM100 SAO102:SAO118 SAO89:SAO100 SAQ102:SAQ118 SAQ89:SAQ100 SAS102:SAS118 SAS89:SAS100 SAU102:SAU118 SAU89:SAU100 SAW102:SAW118 SAW89:SAW100 SAY102:SAY118 SAY89:SAY100 SBA102:SBA118 SBA89:SBA100 SBC102:SBC118 SBC89:SBC100 SBE102:SBE118 SBE89:SBE100 SBG102:SBG118 SBG89:SBG100 SBI102:SBI118 SBI89:SBI100 SBK102:SBK118 SBK89:SBK100 SBM102:SBM118 SBM89:SBM100 SBO102:SBO118 SBO89:SBO100 SBQ102:SBQ118 SBQ89:SBQ100 SBS102:SBS118 SBS89:SBS100 SBU102:SBU118 SBU89:SBU100 SBW102:SBW118 SBW89:SBW100 SBY102:SBY118 SBY89:SBY100 SCA102:SCA118 SCA89:SCA100 SCC102:SCC118 SCC89:SCC100 SCE102:SCE118 SCE89:SCE100 SCG102:SCG118 SCG89:SCG100 SCI102:SCI118 SCI89:SCI100 SCK102:SCK118 SCK89:SCK100 SCM102:SCM118 SCM89:SCM100 SCO102:SCO118 SCO89:SCO100 SCQ102:SCQ118 SCQ89:SCQ100 SCS102:SCS118 SCS89:SCS100 SCU102:SCU118 SCU89:SCU100 SCW102:SCW118 SCW89:SCW100 SCY102:SCY118 SCY89:SCY100 SDA102:SDA118 SDA89:SDA100 SDC102:SDC118 SDC89:SDC100 SDE102:SDE118 SDE89:SDE100 SDG102:SDG118 SDG89:SDG100 SDI102:SDI118 SDI89:SDI100 SDK102:SDK118 SDK89:SDK100 SDM102:SDM118 SDM89:SDM100 SDO102:SDO118 SDO89:SDO100 SDQ102:SDQ118 SDQ89:SDQ100 SDS102:SDS118 SDS89:SDS100 SDU102:SDU118 SDU89:SDU100 SDW102:SDW118 SDW89:SDW100 SDY102:SDY118 SDY89:SDY100 SEA102:SEA118 SEA89:SEA100 SEC102:SEC118 SEC89:SEC100 SEE102:SEE118 SEE89:SEE100 SEG102:SEG118 SEG89:SEG100 SEI102:SEI118 SEI89:SEI100 SEK102:SEK118 SEK89:SEK100 SEM102:SEM118 SEM89:SEM100 SEO102:SEO118 SEO89:SEO100 SEQ102:SEQ118 SEQ89:SEQ100 SES102:SES118 SES89:SES100 SEU102:SEU118 SEU89:SEU100 SEW102:SEW118 SEW89:SEW100 SEY102:SEY118 SEY89:SEY100 SFA102:SFA118 SFA89:SFA100 SFC102:SFC118 SFC89:SFC100 SFE102:SFE118 SFE89:SFE100 SFG102:SFG118 SFG89:SFG100 SFI102:SFI118 SFI89:SFI100 SFK102:SFK118 SFK89:SFK100 SFM102:SFM118 SFM89:SFM100 SFO102:SFO118 SFO89:SFO100 SFQ102:SFQ118 SFQ89:SFQ100 SFS102:SFS118 SFS89:SFS100 SFU102:SFU118 SFU89:SFU100 SFW102:SFW118 SFW89:SFW100 SFY102:SFY118 SFY89:SFY100 SGA102:SGA118 SGA89:SGA100 SGC102:SGC118 SGC89:SGC100 SGE102:SGE118 SGE89:SGE100 SGG102:SGG118 SGG89:SGG100 SGI102:SGI118 SGI89:SGI100 SGK102:SGK118 SGK89:SGK100 SGM102:SGM118 SGM89:SGM100 SGO102:SGO118 SGO89:SGO100 SGQ102:SGQ118 SGQ89:SGQ100 SGS102:SGS118 SGS89:SGS100 SGU102:SGU118 SGU89:SGU100 SGW102:SGW118 SGW89:SGW100 SGY102:SGY118 SGY89:SGY100 SHA102:SHA118 SHA89:SHA100 SHC102:SHC118 SHC89:SHC100 SHE102:SHE118 SHE89:SHE100 SHG102:SHG118 SHG89:SHG100 SHI102:SHI118 SHI89:SHI100 SHK102:SHK118 SHK89:SHK100 SHM102:SHM118 SHM89:SHM100 SHO102:SHO118 SHO89:SHO100 SHQ102:SHQ118 SHQ89:SHQ100 SHS102:SHS118 SHS89:SHS100 SHU102:SHU118 SHU89:SHU100 SHW102:SHW118 SHW89:SHW100 SHY102:SHY118 SHY89:SHY100 SIA102:SIA118 SIA89:SIA100 SIC102:SIC118 SIC89:SIC100 SIE102:SIE118 SIE89:SIE100 SIG102:SIG118 SIG89:SIG100 SII102:SII118 SII89:SII100 SIK102:SIK118 SIK89:SIK100 SIM102:SIM118 SIM89:SIM100 SIO102:SIO118 SIO89:SIO100 SIQ102:SIQ118 SIQ89:SIQ100 SIS102:SIS118 SIS89:SIS100 SIU102:SIU118 SIU89:SIU100 SIW102:SIW118 SIW89:SIW100 SIY102:SIY118 SIY89:SIY100 SJA102:SJA118 SJA89:SJA100 SJC102:SJC118 SJC89:SJC100 SJE102:SJE118 SJE89:SJE100 SJG102:SJG118 SJG89:SJG100 SJI102:SJI118 SJI89:SJI100 SJK102:SJK118 SJK89:SJK100 SJM102:SJM118 SJM89:SJM100 SJO102:SJO118 SJO89:SJO100 SJQ102:SJQ118 SJQ89:SJQ100 SJS102:SJS118 SJS89:SJS100 SJU102:SJU118 SJU89:SJU100 SJW102:SJW118 SJW89:SJW100 SJY102:SJY118 SJY89:SJY100 SKA102:SKA118 SKA89:SKA100 SKC102:SKC118 SKC89:SKC100 SKE102:SKE118 SKE89:SKE100 SKG102:SKG118 SKG89:SKG100 SKI102:SKI118 SKI89:SKI100 SKK102:SKK118 SKK89:SKK100 SKM102:SKM118 SKM89:SKM100 SKO102:SKO118 SKO89:SKO100 SKQ102:SKQ118 SKQ89:SKQ100 SKS102:SKS118 SKS89:SKS100 SKU102:SKU118 SKU89:SKU100 SKW102:SKW118 SKW89:SKW100 SKY102:SKY118 SKY89:SKY100 SLA102:SLA118 SLA89:SLA100 SLC102:SLC118 SLC89:SLC100 SLE102:SLE118 SLE89:SLE100 SLG102:SLG118 SLG89:SLG100 SLI102:SLI118 SLI89:SLI100 SLK102:SLK118 SLK89:SLK100 SLM102:SLM118 SLM89:SLM100 SLO102:SLO118 SLO89:SLO100 SLQ102:SLQ118 SLQ89:SLQ100 SLS102:SLS118 SLS89:SLS100 SLU102:SLU118 SLU89:SLU100 SLW102:SLW118 SLW89:SLW100 SLY102:SLY118 SLY89:SLY100 SMA102:SMA118 SMA89:SMA100 SMC102:SMC118 SMC89:SMC100 SME102:SME118 SME89:SME100 SMG102:SMG118 SMG89:SMG100 SMI102:SMI118 SMI89:SMI100 SMK102:SMK118 SMK89:SMK100 SMM102:SMM118 SMM89:SMM100 SMO102:SMO118 SMO89:SMO100 SMQ102:SMQ118 SMQ89:SMQ100 SMS102:SMS118 SMS89:SMS100 SMU102:SMU118 SMU89:SMU100 SMW102:SMW118 SMW89:SMW100 SMY102:SMY118 SMY89:SMY100 SNA102:SNA118 SNA89:SNA100 SNC102:SNC118 SNC89:SNC100 SNE102:SNE118 SNE89:SNE100 SNG102:SNG118 SNG89:SNG100 SNI102:SNI118 SNI89:SNI100 SNK102:SNK118 SNK89:SNK100 SNM102:SNM118 SNM89:SNM100 SNO102:SNO118 SNO89:SNO100 SNQ102:SNQ118 SNQ89:SNQ100 SNS102:SNS118 SNS89:SNS100 SNU102:SNU118 SNU89:SNU100 SNW102:SNW118 SNW89:SNW100 SNY102:SNY118 SNY89:SNY100 SOA102:SOA118 SOA89:SOA100 SOC102:SOC118 SOC89:SOC100 SOE102:SOE118 SOE89:SOE100 SOG102:SOG118 SOG89:SOG100 SOI102:SOI118 SOI89:SOI100 SOK102:SOK118 SOK89:SOK100 SOM102:SOM118 SOM89:SOM100 SOO102:SOO118 SOO89:SOO100 SOQ102:SOQ118 SOQ89:SOQ100 SOS102:SOS118 SOS89:SOS100 SOU102:SOU118 SOU89:SOU100 SOW102:SOW118 SOW89:SOW100 SOY102:SOY118 SOY89:SOY100 SPA102:SPA118 SPA89:SPA100 SPC102:SPC118 SPC89:SPC100 SPE102:SPE118 SPE89:SPE100 SPG102:SPG118 SPG89:SPG100 SPI102:SPI118 SPI89:SPI100 SPK102:SPK118 SPK89:SPK100 SPM102:SPM118 SPM89:SPM100 SPO102:SPO118 SPO89:SPO100 SPQ102:SPQ118 SPQ89:SPQ100 SPS102:SPS118 SPS89:SPS100 SPU102:SPU118 SPU89:SPU100 SPW102:SPW118 SPW89:SPW100 SPY102:SPY118 SPY89:SPY100 SQA102:SQA118 SQA89:SQA100 SQC102:SQC118 SQC89:SQC100 SQE102:SQE118 SQE89:SQE100 SQG102:SQG118 SQG89:SQG100 SQI102:SQI118 SQI89:SQI100 SQK102:SQK118 SQK89:SQK100 SQM102:SQM118 SQM89:SQM100 SQO102:SQO118 SQO89:SQO100 SQQ102:SQQ118 SQQ89:SQQ100 SQS102:SQS118 SQS89:SQS100 SQU102:SQU118 SQU89:SQU100 SQW102:SQW118 SQW89:SQW100 SQY102:SQY118 SQY89:SQY100 SRA102:SRA118 SRA89:SRA100 SRC102:SRC118 SRC89:SRC100 SRE102:SRE118 SRE89:SRE100 SRG102:SRG118 SRG89:SRG100 SRI102:SRI118 SRI89:SRI100 SRK102:SRK118 SRK89:SRK100 SRM102:SRM118 SRM89:SRM100 SRO102:SRO118 SRO89:SRO100 SRQ102:SRQ118 SRQ89:SRQ100 SRS102:SRS118 SRS89:SRS100 SRU102:SRU118 SRU89:SRU100 SRW102:SRW118 SRW89:SRW100 SRY102:SRY118 SRY89:SRY100 SSA102:SSA118 SSA89:SSA100 SSC102:SSC118 SSC89:SSC100 SSE102:SSE118 SSE89:SSE100 SSG102:SSG118 SSG89:SSG100 SSI102:SSI118 SSI89:SSI100 SSK102:SSK118 SSK89:SSK100 SSM102:SSM118 SSM89:SSM100 SSO102:SSO118 SSO89:SSO100 SSQ102:SSQ118 SSQ89:SSQ100 SSS102:SSS118 SSS89:SSS100 SSU102:SSU118 SSU89:SSU100 SSW102:SSW118 SSW89:SSW100 SSY102:SSY118 SSY89:SSY100 STA102:STA118 STA89:STA100 STC102:STC118 STC89:STC100 STE102:STE118 STE89:STE100 STG102:STG118 STG89:STG100 STI102:STI118 STI89:STI100 STK102:STK118 STK89:STK100 STM102:STM118 STM89:STM100 STO102:STO118 STO89:STO100 STQ102:STQ118 STQ89:STQ100 STS102:STS118 STS89:STS100 STU102:STU118 STU89:STU100 STW102:STW118 STW89:STW100 STY102:STY118 STY89:STY100 SUA102:SUA118 SUA89:SUA100 SUC102:SUC118 SUC89:SUC100 SUE102:SUE118 SUE89:SUE100 SUG102:SUG118 SUG89:SUG100 SUI102:SUI118 SUI89:SUI100 SUK102:SUK118 SUK89:SUK100 SUM102:SUM118 SUM89:SUM100 SUO102:SUO118 SUO89:SUO100 SUQ102:SUQ118 SUQ89:SUQ100 SUS102:SUS118 SUS89:SUS100 SUU102:SUU118 SUU89:SUU100 SUW102:SUW118 SUW89:SUW100 SUY102:SUY118 SUY89:SUY100 SVA102:SVA118 SVA89:SVA100 SVC102:SVC118 SVC89:SVC100 SVE102:SVE118 SVE89:SVE100 SVG102:SVG118 SVG89:SVG100 SVI102:SVI118 SVI89:SVI100 SVK102:SVK118 SVK89:SVK100 SVM102:SVM118 SVM89:SVM100 SVO102:SVO118 SVO89:SVO100 SVQ102:SVQ118 SVQ89:SVQ100 SVS102:SVS118 SVS89:SVS100 SVU102:SVU118 SVU89:SVU100 SVW102:SVW118 SVW89:SVW100 SVY102:SVY118 SVY89:SVY100 SWA102:SWA118 SWA89:SWA100 SWC102:SWC118 SWC89:SWC100 SWE102:SWE118 SWE89:SWE100 SWG102:SWG118 SWG89:SWG100 SWI102:SWI118 SWI89:SWI100 SWK102:SWK118 SWK89:SWK100 SWM102:SWM118 SWM89:SWM100 SWO102:SWO118 SWO89:SWO100 SWQ102:SWQ118 SWQ89:SWQ100 SWS102:SWS118 SWS89:SWS100 SWU102:SWU118 SWU89:SWU100 SWW102:SWW118 SWW89:SWW100 SWY102:SWY118 SWY89:SWY100 SXA102:SXA118 SXA89:SXA100 SXC102:SXC118 SXC89:SXC100 SXE102:SXE118 SXE89:SXE100 SXG102:SXG118 SXG89:SXG100 SXI102:SXI118 SXI89:SXI100 SXK102:SXK118 SXK89:SXK100 SXM102:SXM118 SXM89:SXM100 SXO102:SXO118 SXO89:SXO100 SXQ102:SXQ118 SXQ89:SXQ100 SXS102:SXS118 SXS89:SXS100 SXU102:SXU118 SXU89:SXU100 SXW102:SXW118 SXW89:SXW100 SXY102:SXY118 SXY89:SXY100 SYA102:SYA118 SYA89:SYA100 SYC102:SYC118 SYC89:SYC100 SYE102:SYE118 SYE89:SYE100 SYG102:SYG118 SYG89:SYG100 SYI102:SYI118 SYI89:SYI100 SYK102:SYK118 SYK89:SYK100 SYM102:SYM118 SYM89:SYM100 SYO102:SYO118 SYO89:SYO100 SYQ102:SYQ118 SYQ89:SYQ100 SYS102:SYS118 SYS89:SYS100 SYU102:SYU118 SYU89:SYU100 SYW102:SYW118 SYW89:SYW100 SYY102:SYY118 SYY89:SYY100 SZA102:SZA118 SZA89:SZA100 SZC102:SZC118 SZC89:SZC100 SZE102:SZE118 SZE89:SZE100 SZG102:SZG118 SZG89:SZG100 SZI102:SZI118 SZI89:SZI100 SZK102:SZK118 SZK89:SZK100 SZM102:SZM118 SZM89:SZM100 SZO102:SZO118 SZO89:SZO100 SZQ102:SZQ118 SZQ89:SZQ100 SZS102:SZS118 SZS89:SZS100 SZU102:SZU118 SZU89:SZU100 SZW102:SZW118 SZW89:SZW100 SZY102:SZY118 SZY89:SZY100 TAA102:TAA118 TAA89:TAA100 TAC102:TAC118 TAC89:TAC100 TAE102:TAE118 TAE89:TAE100 TAG102:TAG118 TAG89:TAG100 TAI102:TAI118 TAI89:TAI100 TAK102:TAK118 TAK89:TAK100 TAM102:TAM118 TAM89:TAM100 TAO102:TAO118 TAO89:TAO100 TAQ102:TAQ118 TAQ89:TAQ100 TAS102:TAS118 TAS89:TAS100 TAU102:TAU118 TAU89:TAU100 TAW102:TAW118 TAW89:TAW100 TAY102:TAY118 TAY89:TAY100 TBA102:TBA118 TBA89:TBA100 TBC102:TBC118 TBC89:TBC100 TBE102:TBE118 TBE89:TBE100 TBG102:TBG118 TBG89:TBG100 TBI102:TBI118 TBI89:TBI100 TBK102:TBK118 TBK89:TBK100 TBM102:TBM118 TBM89:TBM100 TBO102:TBO118 TBO89:TBO100 TBQ102:TBQ118 TBQ89:TBQ100 TBS102:TBS118 TBS89:TBS100 TBU102:TBU118 TBU89:TBU100 TBW102:TBW118 TBW89:TBW100 TBY102:TBY118 TBY89:TBY100 TCA102:TCA118 TCA89:TCA100 TCC102:TCC118 TCC89:TCC100 TCE102:TCE118 TCE89:TCE100 TCG102:TCG118 TCG89:TCG100 TCI102:TCI118 TCI89:TCI100 TCK102:TCK118 TCK89:TCK100 TCM102:TCM118 TCM89:TCM100 TCO102:TCO118 TCO89:TCO100 TCQ102:TCQ118 TCQ89:TCQ100 TCS102:TCS118 TCS89:TCS100 TCU102:TCU118 TCU89:TCU100 TCW102:TCW118 TCW89:TCW100 TCY102:TCY118 TCY89:TCY100 TDA102:TDA118 TDA89:TDA100 TDC102:TDC118 TDC89:TDC100 TDE102:TDE118 TDE89:TDE100 TDG102:TDG118 TDG89:TDG100 TDI102:TDI118 TDI89:TDI100 TDK102:TDK118 TDK89:TDK100 TDM102:TDM118 TDM89:TDM100 TDO102:TDO118 TDO89:TDO100 TDQ102:TDQ118 TDQ89:TDQ100 TDS102:TDS118 TDS89:TDS100 TDU102:TDU118 TDU89:TDU100 TDW102:TDW118 TDW89:TDW100 TDY102:TDY118 TDY89:TDY100 TEA102:TEA118 TEA89:TEA100 TEC102:TEC118 TEC89:TEC100 TEE102:TEE118 TEE89:TEE100 TEG102:TEG118 TEG89:TEG100 TEI102:TEI118 TEI89:TEI100 TEK102:TEK118 TEK89:TEK100 TEM102:TEM118 TEM89:TEM100 TEO102:TEO118 TEO89:TEO100 TEQ102:TEQ118 TEQ89:TEQ100 TES102:TES118 TES89:TES100 TEU102:TEU118 TEU89:TEU100 TEW102:TEW118 TEW89:TEW100 TEY102:TEY118 TEY89:TEY100 TFA102:TFA118 TFA89:TFA100 TFC102:TFC118 TFC89:TFC100 TFE102:TFE118 TFE89:TFE100 TFG102:TFG118 TFG89:TFG100 TFI102:TFI118 TFI89:TFI100 TFK102:TFK118 TFK89:TFK100 TFM102:TFM118 TFM89:TFM100 TFO102:TFO118 TFO89:TFO100 TFQ102:TFQ118 TFQ89:TFQ100 TFS102:TFS118 TFS89:TFS100 TFU102:TFU118 TFU89:TFU100 TFW102:TFW118 TFW89:TFW100 TFY102:TFY118 TFY89:TFY100 TGA102:TGA118 TGA89:TGA100 TGC102:TGC118 TGC89:TGC100 TGE102:TGE118 TGE89:TGE100 TGG102:TGG118 TGG89:TGG100 TGI102:TGI118 TGI89:TGI100 TGK102:TGK118 TGK89:TGK100 TGM102:TGM118 TGM89:TGM100 TGO102:TGO118 TGO89:TGO100 TGQ102:TGQ118 TGQ89:TGQ100 TGS102:TGS118 TGS89:TGS100 TGU102:TGU118 TGU89:TGU100 TGW102:TGW118 TGW89:TGW100 TGY102:TGY118 TGY89:TGY100 THA102:THA118 THA89:THA100 THC102:THC118 THC89:THC100 THE102:THE118 THE89:THE100 THG102:THG118 THG89:THG100 THI102:THI118 THI89:THI100 THK102:THK118 THK89:THK100 THM102:THM118 THM89:THM100 THO102:THO118 THO89:THO100 THQ102:THQ118 THQ89:THQ100 THS102:THS118 THS89:THS100 THU102:THU118 THU89:THU100 THW102:THW118 THW89:THW100 THY102:THY118 THY89:THY100 TIA102:TIA118 TIA89:TIA100 TIC102:TIC118 TIC89:TIC100 TIE102:TIE118 TIE89:TIE100 TIG102:TIG118 TIG89:TIG100 TII102:TII118 TII89:TII100 TIK102:TIK118 TIK89:TIK100 TIM102:TIM118 TIM89:TIM100 TIO102:TIO118 TIO89:TIO100 TIQ102:TIQ118 TIQ89:TIQ100 TIS102:TIS118 TIS89:TIS100 TIU102:TIU118 TIU89:TIU100 TIW102:TIW118 TIW89:TIW100 TIY102:TIY118 TIY89:TIY100 TJA102:TJA118 TJA89:TJA100 TJC102:TJC118 TJC89:TJC100 TJE102:TJE118 TJE89:TJE100 TJG102:TJG118 TJG89:TJG100 TJI102:TJI118 TJI89:TJI100 TJK102:TJK118 TJK89:TJK100 TJM102:TJM118 TJM89:TJM100 TJO102:TJO118 TJO89:TJO100 TJQ102:TJQ118 TJQ89:TJQ100 TJS102:TJS118 TJS89:TJS100 TJU102:TJU118 TJU89:TJU100 TJW102:TJW118 TJW89:TJW100 TJY102:TJY118 TJY89:TJY100 TKA102:TKA118 TKA89:TKA100 TKC102:TKC118 TKC89:TKC100 TKE102:TKE118 TKE89:TKE100 TKG102:TKG118 TKG89:TKG100 TKI102:TKI118 TKI89:TKI100 TKK102:TKK118 TKK89:TKK100 TKM102:TKM118 TKM89:TKM100 TKO102:TKO118 TKO89:TKO100 TKQ102:TKQ118 TKQ89:TKQ100 TKS102:TKS118 TKS89:TKS100 TKU102:TKU118 TKU89:TKU100 TKW102:TKW118 TKW89:TKW100 TKY102:TKY118 TKY89:TKY100 TLA102:TLA118 TLA89:TLA100 TLC102:TLC118 TLC89:TLC100 TLE102:TLE118 TLE89:TLE100 TLG102:TLG118 TLG89:TLG100 TLI102:TLI118 TLI89:TLI100 TLK102:TLK118 TLK89:TLK100 TLM102:TLM118 TLM89:TLM100 TLO102:TLO118 TLO89:TLO100 TLQ102:TLQ118 TLQ89:TLQ100 TLS102:TLS118 TLS89:TLS100 TLU102:TLU118 TLU89:TLU100 TLW102:TLW118 TLW89:TLW100 TLY102:TLY118 TLY89:TLY100 TMA102:TMA118 TMA89:TMA100 TMC102:TMC118 TMC89:TMC100 TME102:TME118 TME89:TME100 TMG102:TMG118 TMG89:TMG100 TMI102:TMI118 TMI89:TMI100 TMK102:TMK118 TMK89:TMK100 TMM102:TMM118 TMM89:TMM100 TMO102:TMO118 TMO89:TMO100 TMQ102:TMQ118 TMQ89:TMQ100 TMS102:TMS118 TMS89:TMS100 TMU102:TMU118 TMU89:TMU100 TMW102:TMW118 TMW89:TMW100 TMY102:TMY118 TMY89:TMY100 TNA102:TNA118 TNA89:TNA100 TNC102:TNC118 TNC89:TNC100 TNE102:TNE118 TNE89:TNE100 TNG102:TNG118 TNG89:TNG100 TNI102:TNI118 TNI89:TNI100 TNK102:TNK118 TNK89:TNK100 TNM102:TNM118 TNM89:TNM100 TNO102:TNO118 TNO89:TNO100 TNQ102:TNQ118 TNQ89:TNQ100 TNS102:TNS118 TNS89:TNS100 TNU102:TNU118 TNU89:TNU100 TNW102:TNW118 TNW89:TNW100 TNY102:TNY118 TNY89:TNY100 TOA102:TOA118 TOA89:TOA100 TOC102:TOC118 TOC89:TOC100 TOE102:TOE118 TOE89:TOE100 TOG102:TOG118 TOG89:TOG100 TOI102:TOI118 TOI89:TOI100 TOK102:TOK118 TOK89:TOK100 TOM102:TOM118 TOM89:TOM100 TOO102:TOO118 TOO89:TOO100 TOQ102:TOQ118 TOQ89:TOQ100 TOS102:TOS118 TOS89:TOS100 TOU102:TOU118 TOU89:TOU100 TOW102:TOW118 TOW89:TOW100 TOY102:TOY118 TOY89:TOY100 TPA102:TPA118 TPA89:TPA100 TPC102:TPC118 TPC89:TPC100 TPE102:TPE118 TPE89:TPE100 TPG102:TPG118 TPG89:TPG100 TPI102:TPI118 TPI89:TPI100 TPK102:TPK118 TPK89:TPK100 TPM102:TPM118 TPM89:TPM100 TPO102:TPO118 TPO89:TPO100 TPQ102:TPQ118 TPQ89:TPQ100 TPS102:TPS118 TPS89:TPS100 TPU102:TPU118 TPU89:TPU100 TPW102:TPW118 TPW89:TPW100 TPY102:TPY118 TPY89:TPY100 TQA102:TQA118 TQA89:TQA100 TQC102:TQC118 TQC89:TQC100 TQE102:TQE118 TQE89:TQE100 TQG102:TQG118 TQG89:TQG100 TQI102:TQI118 TQI89:TQI100 TQK102:TQK118 TQK89:TQK100 TQM102:TQM118 TQM89:TQM100 TQO102:TQO118 TQO89:TQO100 TQQ102:TQQ118 TQQ89:TQQ100 TQS102:TQS118 TQS89:TQS100 TQU102:TQU118 TQU89:TQU100 TQW102:TQW118 TQW89:TQW100 TQY102:TQY118 TQY89:TQY100 TRA102:TRA118 TRA89:TRA100 TRC102:TRC118 TRC89:TRC100 TRE102:TRE118 TRE89:TRE100 TRG102:TRG118 TRG89:TRG100 TRI102:TRI118 TRI89:TRI100 TRK102:TRK118 TRK89:TRK100 TRM102:TRM118 TRM89:TRM100 TRO102:TRO118 TRO89:TRO100 TRQ102:TRQ118 TRQ89:TRQ100 TRS102:TRS118 TRS89:TRS100 TRU102:TRU118 TRU89:TRU100 TRW102:TRW118 TRW89:TRW100 TRY102:TRY118 TRY89:TRY100 TSA102:TSA118 TSA89:TSA100 TSC102:TSC118 TSC89:TSC100 TSE102:TSE118 TSE89:TSE100 TSG102:TSG118 TSG89:TSG100 TSI102:TSI118 TSI89:TSI100 TSK102:TSK118 TSK89:TSK100 TSM102:TSM118 TSM89:TSM100 TSO102:TSO118 TSO89:TSO100 TSQ102:TSQ118 TSQ89:TSQ100 TSS102:TSS118 TSS89:TSS100 TSU102:TSU118 TSU89:TSU100 TSW102:TSW118 TSW89:TSW100 TSY102:TSY118 TSY89:TSY100 TTA102:TTA118 TTA89:TTA100 TTC102:TTC118 TTC89:TTC100 TTE102:TTE118 TTE89:TTE100 TTG102:TTG118 TTG89:TTG100 TTI102:TTI118 TTI89:TTI100 TTK102:TTK118 TTK89:TTK100 TTM102:TTM118 TTM89:TTM100 TTO102:TTO118 TTO89:TTO100 TTQ102:TTQ118 TTQ89:TTQ100 TTS102:TTS118 TTS89:TTS100 TTU102:TTU118 TTU89:TTU100 TTW102:TTW118 TTW89:TTW100 TTY102:TTY118 TTY89:TTY100 TUA102:TUA118 TUA89:TUA100 TUC102:TUC118 TUC89:TUC100 TUE102:TUE118 TUE89:TUE100 TUG102:TUG118 TUG89:TUG100 TUI102:TUI118 TUI89:TUI100 TUK102:TUK118 TUK89:TUK100 TUM102:TUM118 TUM89:TUM100 TUO102:TUO118 TUO89:TUO100 TUQ102:TUQ118 TUQ89:TUQ100 TUS102:TUS118 TUS89:TUS100 TUU102:TUU118 TUU89:TUU100 TUW102:TUW118 TUW89:TUW100 TUY102:TUY118 TUY89:TUY100 TVA102:TVA118 TVA89:TVA100 TVC102:TVC118 TVC89:TVC100 TVE102:TVE118 TVE89:TVE100 TVG102:TVG118 TVG89:TVG100 TVI102:TVI118 TVI89:TVI100 TVK102:TVK118 TVK89:TVK100 TVM102:TVM118 TVM89:TVM100 TVO102:TVO118 TVO89:TVO100 TVQ102:TVQ118 TVQ89:TVQ100 TVS102:TVS118 TVS89:TVS100 TVU102:TVU118 TVU89:TVU100 TVW102:TVW118 TVW89:TVW100 TVY102:TVY118 TVY89:TVY100 TWA102:TWA118 TWA89:TWA100 TWC102:TWC118 TWC89:TWC100 TWE102:TWE118 TWE89:TWE100 TWG102:TWG118 TWG89:TWG100 TWI102:TWI118 TWI89:TWI100 TWK102:TWK118 TWK89:TWK100 TWM102:TWM118 TWM89:TWM100 TWO102:TWO118 TWO89:TWO100 TWQ102:TWQ118 TWQ89:TWQ100 TWS102:TWS118 TWS89:TWS100 TWU102:TWU118 TWU89:TWU100 TWW102:TWW118 TWW89:TWW100 TWY102:TWY118 TWY89:TWY100 TXA102:TXA118 TXA89:TXA100 TXC102:TXC118 TXC89:TXC100 TXE102:TXE118 TXE89:TXE100 TXG102:TXG118 TXG89:TXG100 TXI102:TXI118 TXI89:TXI100 TXK102:TXK118 TXK89:TXK100 TXM102:TXM118 TXM89:TXM100 TXO102:TXO118 TXO89:TXO100 TXQ102:TXQ118 TXQ89:TXQ100 TXS102:TXS118 TXS89:TXS100 TXU102:TXU118 TXU89:TXU100 TXW102:TXW118 TXW89:TXW100 TXY102:TXY118 TXY89:TXY100 TYA102:TYA118 TYA89:TYA100 TYC102:TYC118 TYC89:TYC100 TYE102:TYE118 TYE89:TYE100 TYG102:TYG118 TYG89:TYG100 TYI102:TYI118 TYI89:TYI100 TYK102:TYK118 TYK89:TYK100 TYM102:TYM118 TYM89:TYM100 TYO102:TYO118 TYO89:TYO100 TYQ102:TYQ118 TYQ89:TYQ100 TYS102:TYS118 TYS89:TYS100 TYU102:TYU118 TYU89:TYU100 TYW102:TYW118 TYW89:TYW100 TYY102:TYY118 TYY89:TYY100 TZA102:TZA118 TZA89:TZA100 TZC102:TZC118 TZC89:TZC100 TZE102:TZE118 TZE89:TZE100 TZG102:TZG118 TZG89:TZG100 TZI102:TZI118 TZI89:TZI100 TZK102:TZK118 TZK89:TZK100 TZM102:TZM118 TZM89:TZM100 TZO102:TZO118 TZO89:TZO100 TZQ102:TZQ118 TZQ89:TZQ100 TZS102:TZS118 TZS89:TZS100 TZU102:TZU118 TZU89:TZU100 TZW102:TZW118 TZW89:TZW100 TZY102:TZY118 TZY89:TZY100 UAA102:UAA118 UAA89:UAA100 UAC102:UAC118 UAC89:UAC100 UAE102:UAE118 UAE89:UAE100 UAG102:UAG118 UAG89:UAG100 UAI102:UAI118 UAI89:UAI100 UAK102:UAK118 UAK89:UAK100 UAM102:UAM118 UAM89:UAM100 UAO102:UAO118 UAO89:UAO100 UAQ102:UAQ118 UAQ89:UAQ100 UAS102:UAS118 UAS89:UAS100 UAU102:UAU118 UAU89:UAU100 UAW102:UAW118 UAW89:UAW100 UAY102:UAY118 UAY89:UAY100 UBA102:UBA118 UBA89:UBA100 UBC102:UBC118 UBC89:UBC100 UBE102:UBE118 UBE89:UBE100 UBG102:UBG118 UBG89:UBG100 UBI102:UBI118 UBI89:UBI100 UBK102:UBK118 UBK89:UBK100 UBM102:UBM118 UBM89:UBM100 UBO102:UBO118 UBO89:UBO100 UBQ102:UBQ118 UBQ89:UBQ100 UBS102:UBS118 UBS89:UBS100 UBU102:UBU118 UBU89:UBU100 UBW102:UBW118 UBW89:UBW100 UBY102:UBY118 UBY89:UBY100 UCA102:UCA118 UCA89:UCA100 UCC102:UCC118 UCC89:UCC100 UCE102:UCE118 UCE89:UCE100 UCG102:UCG118 UCG89:UCG100 UCI102:UCI118 UCI89:UCI100 UCK102:UCK118 UCK89:UCK100 UCM102:UCM118 UCM89:UCM100 UCO102:UCO118 UCO89:UCO100 UCQ102:UCQ118 UCQ89:UCQ100 UCS102:UCS118 UCS89:UCS100 UCU102:UCU118 UCU89:UCU100 UCW102:UCW118 UCW89:UCW100 UCY102:UCY118 UCY89:UCY100 UDA102:UDA118 UDA89:UDA100 UDC102:UDC118 UDC89:UDC100 UDE102:UDE118 UDE89:UDE100 UDG102:UDG118 UDG89:UDG100 UDI102:UDI118 UDI89:UDI100 UDK102:UDK118 UDK89:UDK100 UDM102:UDM118 UDM89:UDM100 UDO102:UDO118 UDO89:UDO100 UDQ102:UDQ118 UDQ89:UDQ100 UDS102:UDS118 UDS89:UDS100 UDU102:UDU118 UDU89:UDU100 UDW102:UDW118 UDW89:UDW100 UDY102:UDY118 UDY89:UDY100 UEA102:UEA118 UEA89:UEA100 UEC102:UEC118 UEC89:UEC100 UEE102:UEE118 UEE89:UEE100 UEG102:UEG118 UEG89:UEG100 UEI102:UEI118 UEI89:UEI100 UEK102:UEK118 UEK89:UEK100 UEM102:UEM118 UEM89:UEM100 UEO102:UEO118 UEO89:UEO100 UEQ102:UEQ118 UEQ89:UEQ100 UES102:UES118 UES89:UES100 UEU102:UEU118 UEU89:UEU100 UEW102:UEW118 UEW89:UEW100 UEY102:UEY118 UEY89:UEY100 UFA102:UFA118 UFA89:UFA100 UFC102:UFC118 UFC89:UFC100 UFE102:UFE118 UFE89:UFE100 UFG102:UFG118 UFG89:UFG100 UFI102:UFI118 UFI89:UFI100 UFK102:UFK118 UFK89:UFK100 UFM102:UFM118 UFM89:UFM100 UFO102:UFO118 UFO89:UFO100 UFQ102:UFQ118 UFQ89:UFQ100 UFS102:UFS118 UFS89:UFS100 UFU102:UFU118 UFU89:UFU100 UFW102:UFW118 UFW89:UFW100 UFY102:UFY118 UFY89:UFY100 UGA102:UGA118 UGA89:UGA100 UGC102:UGC118 UGC89:UGC100 UGE102:UGE118 UGE89:UGE100 UGG102:UGG118 UGG89:UGG100 UGI102:UGI118 UGI89:UGI100 UGK102:UGK118 UGK89:UGK100 UGM102:UGM118 UGM89:UGM100 UGO102:UGO118 UGO89:UGO100 UGQ102:UGQ118 UGQ89:UGQ100 UGS102:UGS118 UGS89:UGS100 UGU102:UGU118 UGU89:UGU100 UGW102:UGW118 UGW89:UGW100 UGY102:UGY118 UGY89:UGY100 UHA102:UHA118 UHA89:UHA100 UHC102:UHC118 UHC89:UHC100 UHE102:UHE118 UHE89:UHE100 UHG102:UHG118 UHG89:UHG100 UHI102:UHI118 UHI89:UHI100 UHK102:UHK118 UHK89:UHK100 UHM102:UHM118 UHM89:UHM100 UHO102:UHO118 UHO89:UHO100 UHQ102:UHQ118 UHQ89:UHQ100 UHS102:UHS118 UHS89:UHS100 UHU102:UHU118 UHU89:UHU100 UHW102:UHW118 UHW89:UHW100 UHY102:UHY118 UHY89:UHY100 UIA102:UIA118 UIA89:UIA100 UIC102:UIC118 UIC89:UIC100 UIE102:UIE118 UIE89:UIE100 UIG102:UIG118 UIG89:UIG100 UII102:UII118 UII89:UII100 UIK102:UIK118 UIK89:UIK100 UIM102:UIM118 UIM89:UIM100 UIO102:UIO118 UIO89:UIO100 UIQ102:UIQ118 UIQ89:UIQ100 UIS102:UIS118 UIS89:UIS100 UIU102:UIU118 UIU89:UIU100 UIW102:UIW118 UIW89:UIW100 UIY102:UIY118 UIY89:UIY100 UJA102:UJA118 UJA89:UJA100 UJC102:UJC118 UJC89:UJC100 UJE102:UJE118 UJE89:UJE100 UJG102:UJG118 UJG89:UJG100 UJI102:UJI118 UJI89:UJI100 UJK102:UJK118 UJK89:UJK100 UJM102:UJM118 UJM89:UJM100 UJO102:UJO118 UJO89:UJO100 UJQ102:UJQ118 UJQ89:UJQ100 UJS102:UJS118 UJS89:UJS100 UJU102:UJU118 UJU89:UJU100 UJW102:UJW118 UJW89:UJW100 UJY102:UJY118 UJY89:UJY100 UKA102:UKA118 UKA89:UKA100 UKC102:UKC118 UKC89:UKC100 UKE102:UKE118 UKE89:UKE100 UKG102:UKG118 UKG89:UKG100 UKI102:UKI118 UKI89:UKI100 UKK102:UKK118 UKK89:UKK100 UKM102:UKM118 UKM89:UKM100 UKO102:UKO118 UKO89:UKO100 UKQ102:UKQ118 UKQ89:UKQ100 UKS102:UKS118 UKS89:UKS100 UKU102:UKU118 UKU89:UKU100 UKW102:UKW118 UKW89:UKW100 UKY102:UKY118 UKY89:UKY100 ULA102:ULA118 ULA89:ULA100 ULC102:ULC118 ULC89:ULC100 ULE102:ULE118 ULE89:ULE100 ULG102:ULG118 ULG89:ULG100 ULI102:ULI118 ULI89:ULI100 ULK102:ULK118 ULK89:ULK100 ULM102:ULM118 ULM89:ULM100 ULO102:ULO118 ULO89:ULO100 ULQ102:ULQ118 ULQ89:ULQ100 ULS102:ULS118 ULS89:ULS100 ULU102:ULU118 ULU89:ULU100 ULW102:ULW118 ULW89:ULW100 ULY102:ULY118 ULY89:ULY100 UMA102:UMA118 UMA89:UMA100 UMC102:UMC118 UMC89:UMC100 UME102:UME118 UME89:UME100 UMG102:UMG118 UMG89:UMG100 UMI102:UMI118 UMI89:UMI100 UMK102:UMK118 UMK89:UMK100 UMM102:UMM118 UMM89:UMM100 UMO102:UMO118 UMO89:UMO100 UMQ102:UMQ118 UMQ89:UMQ100 UMS102:UMS118 UMS89:UMS100 UMU102:UMU118 UMU89:UMU100 UMW102:UMW118 UMW89:UMW100 UMY102:UMY118 UMY89:UMY100 UNA102:UNA118 UNA89:UNA100 UNC102:UNC118 UNC89:UNC100 UNE102:UNE118 UNE89:UNE100 UNG102:UNG118 UNG89:UNG100 UNI102:UNI118 UNI89:UNI100 UNK102:UNK118 UNK89:UNK100 UNM102:UNM118 UNM89:UNM100 UNO102:UNO118 UNO89:UNO100 UNQ102:UNQ118 UNQ89:UNQ100 UNS102:UNS118 UNS89:UNS100 UNU102:UNU118 UNU89:UNU100 UNW102:UNW118 UNW89:UNW100 UNY102:UNY118 UNY89:UNY100 UOA102:UOA118 UOA89:UOA100 UOC102:UOC118 UOC89:UOC100 UOE102:UOE118 UOE89:UOE100 UOG102:UOG118 UOG89:UOG100 UOI102:UOI118 UOI89:UOI100 UOK102:UOK118 UOK89:UOK100 UOM102:UOM118 UOM89:UOM100 UOO102:UOO118 UOO89:UOO100 UOQ102:UOQ118 UOQ89:UOQ100 UOS102:UOS118 UOS89:UOS100 UOU102:UOU118 UOU89:UOU100 UOW102:UOW118 UOW89:UOW100 UOY102:UOY118 UOY89:UOY100 UPA102:UPA118 UPA89:UPA100 UPC102:UPC118 UPC89:UPC100 UPE102:UPE118 UPE89:UPE100 UPG102:UPG118 UPG89:UPG100 UPI102:UPI118 UPI89:UPI100 UPK102:UPK118 UPK89:UPK100 UPM102:UPM118 UPM89:UPM100 UPO102:UPO118 UPO89:UPO100 UPQ102:UPQ118 UPQ89:UPQ100 UPS102:UPS118 UPS89:UPS100 UPU102:UPU118 UPU89:UPU100 UPW102:UPW118 UPW89:UPW100 UPY102:UPY118 UPY89:UPY100 UQA102:UQA118 UQA89:UQA100 UQC102:UQC118 UQC89:UQC100 UQE102:UQE118 UQE89:UQE100 UQG102:UQG118 UQG89:UQG100 UQI102:UQI118 UQI89:UQI100 UQK102:UQK118 UQK89:UQK100 UQM102:UQM118 UQM89:UQM100 UQO102:UQO118 UQO89:UQO100 UQQ102:UQQ118 UQQ89:UQQ100 UQS102:UQS118 UQS89:UQS100 UQU102:UQU118 UQU89:UQU100 UQW102:UQW118 UQW89:UQW100 UQY102:UQY118 UQY89:UQY100 URA102:URA118 URA89:URA100 URC102:URC118 URC89:URC100 URE102:URE118 URE89:URE100 URG102:URG118 URG89:URG100 URI102:URI118 URI89:URI100 URK102:URK118 URK89:URK100 URM102:URM118 URM89:URM100 URO102:URO118 URO89:URO100 URQ102:URQ118 URQ89:URQ100 URS102:URS118 URS89:URS100 URU102:URU118 URU89:URU100 URW102:URW118 URW89:URW100 URY102:URY118 URY89:URY100 USA102:USA118 USA89:USA100 USC102:USC118 USC89:USC100 USE102:USE118 USE89:USE100 USG102:USG118 USG89:USG100 USI102:USI118 USI89:USI100 USK102:USK118 USK89:USK100 USM102:USM118 USM89:USM100 USO102:USO118 USO89:USO100 USQ102:USQ118 USQ89:USQ100 USS102:USS118 USS89:USS100 USU102:USU118 USU89:USU100 USW102:USW118 USW89:USW100 USY102:USY118 USY89:USY100 UTA102:UTA118 UTA89:UTA100 UTC102:UTC118 UTC89:UTC100 UTE102:UTE118 UTE89:UTE100 UTG102:UTG118 UTG89:UTG100 UTI102:UTI118 UTI89:UTI100 UTK102:UTK118 UTK89:UTK100 UTM102:UTM118 UTM89:UTM100 UTO102:UTO118 UTO89:UTO100 UTQ102:UTQ118 UTQ89:UTQ100 UTS102:UTS118 UTS89:UTS100 UTU102:UTU118 UTU89:UTU100 UTW102:UTW118 UTW89:UTW100 UTY102:UTY118 UTY89:UTY100 UUA102:UUA118 UUA89:UUA100 UUC102:UUC118 UUC89:UUC100 UUE102:UUE118 UUE89:UUE100 UUG102:UUG118 UUG89:UUG100 UUI102:UUI118 UUI89:UUI100 UUK102:UUK118 UUK89:UUK100 UUM102:UUM118 UUM89:UUM100 UUO102:UUO118 UUO89:UUO100 UUQ102:UUQ118 UUQ89:UUQ100 UUS102:UUS118 UUS89:UUS100 UUU102:UUU118 UUU89:UUU100 UUW102:UUW118 UUW89:UUW100 UUY102:UUY118 UUY89:UUY100 UVA102:UVA118 UVA89:UVA100 UVC102:UVC118 UVC89:UVC100 UVE102:UVE118 UVE89:UVE100 UVG102:UVG118 UVG89:UVG100 UVI102:UVI118 UVI89:UVI100 UVK102:UVK118 UVK89:UVK100 UVM102:UVM118 UVM89:UVM100 UVO102:UVO118 UVO89:UVO100 UVQ102:UVQ118 UVQ89:UVQ100 UVS102:UVS118 UVS89:UVS100 UVU102:UVU118 UVU89:UVU100 UVW102:UVW118 UVW89:UVW100 UVY102:UVY118 UVY89:UVY100 UWA102:UWA118 UWA89:UWA100 UWC102:UWC118 UWC89:UWC100 UWE102:UWE118 UWE89:UWE100 UWG102:UWG118 UWG89:UWG100 UWI102:UWI118 UWI89:UWI100 UWK102:UWK118 UWK89:UWK100 UWM102:UWM118 UWM89:UWM100 UWO102:UWO118 UWO89:UWO100 UWQ102:UWQ118 UWQ89:UWQ100 UWS102:UWS118 UWS89:UWS100 UWU102:UWU118 UWU89:UWU100 UWW102:UWW118 UWW89:UWW100 UWY102:UWY118 UWY89:UWY100 UXA102:UXA118 UXA89:UXA100 UXC102:UXC118 UXC89:UXC100 UXE102:UXE118 UXE89:UXE100 UXG102:UXG118 UXG89:UXG100 UXI102:UXI118 UXI89:UXI100 UXK102:UXK118 UXK89:UXK100 UXM102:UXM118 UXM89:UXM100 UXO102:UXO118 UXO89:UXO100 UXQ102:UXQ118 UXQ89:UXQ100 UXS102:UXS118 UXS89:UXS100 UXU102:UXU118 UXU89:UXU100 UXW102:UXW118 UXW89:UXW100 UXY102:UXY118 UXY89:UXY100 UYA102:UYA118 UYA89:UYA100 UYC102:UYC118 UYC89:UYC100 UYE102:UYE118 UYE89:UYE100 UYG102:UYG118 UYG89:UYG100 UYI102:UYI118 UYI89:UYI100 UYK102:UYK118 UYK89:UYK100 UYM102:UYM118 UYM89:UYM100 UYO102:UYO118 UYO89:UYO100 UYQ102:UYQ118 UYQ89:UYQ100 UYS102:UYS118 UYS89:UYS100 UYU102:UYU118 UYU89:UYU100 UYW102:UYW118 UYW89:UYW100 UYY102:UYY118 UYY89:UYY100 UZA102:UZA118 UZA89:UZA100 UZC102:UZC118 UZC89:UZC100 UZE102:UZE118 UZE89:UZE100 UZG102:UZG118 UZG89:UZG100 UZI102:UZI118 UZI89:UZI100 UZK102:UZK118 UZK89:UZK100 UZM102:UZM118 UZM89:UZM100 UZO102:UZO118 UZO89:UZO100 UZQ102:UZQ118 UZQ89:UZQ100 UZS102:UZS118 UZS89:UZS100 UZU102:UZU118 UZU89:UZU100 UZW102:UZW118 UZW89:UZW100 UZY102:UZY118 UZY89:UZY100 VAA102:VAA118 VAA89:VAA100 VAC102:VAC118 VAC89:VAC100 VAE102:VAE118 VAE89:VAE100 VAG102:VAG118 VAG89:VAG100 VAI102:VAI118 VAI89:VAI100 VAK102:VAK118 VAK89:VAK100 VAM102:VAM118 VAM89:VAM100 VAO102:VAO118 VAO89:VAO100 VAQ102:VAQ118 VAQ89:VAQ100 VAS102:VAS118 VAS89:VAS100 VAU102:VAU118 VAU89:VAU100 VAW102:VAW118 VAW89:VAW100 VAY102:VAY118 VAY89:VAY100 VBA102:VBA118 VBA89:VBA100 VBC102:VBC118 VBC89:VBC100 VBE102:VBE118 VBE89:VBE100 VBG102:VBG118 VBG89:VBG100 VBI102:VBI118 VBI89:VBI100 VBK102:VBK118 VBK89:VBK100 VBM102:VBM118 VBM89:VBM100 VBO102:VBO118 VBO89:VBO100 VBQ102:VBQ118 VBQ89:VBQ100 VBS102:VBS118 VBS89:VBS100 VBU102:VBU118 VBU89:VBU100 VBW102:VBW118 VBW89:VBW100 VBY102:VBY118 VBY89:VBY100 VCA102:VCA118 VCA89:VCA100 VCC102:VCC118 VCC89:VCC100 VCE102:VCE118 VCE89:VCE100 VCG102:VCG118 VCG89:VCG100 VCI102:VCI118 VCI89:VCI100 VCK102:VCK118 VCK89:VCK100 VCM102:VCM118 VCM89:VCM100 VCO102:VCO118 VCO89:VCO100 VCQ102:VCQ118 VCQ89:VCQ100 VCS102:VCS118 VCS89:VCS100 VCU102:VCU118 VCU89:VCU100 VCW102:VCW118 VCW89:VCW100 VCY102:VCY118 VCY89:VCY100 VDA102:VDA118 VDA89:VDA100 VDC102:VDC118 VDC89:VDC100 VDE102:VDE118 VDE89:VDE100 VDG102:VDG118 VDG89:VDG100 VDI102:VDI118 VDI89:VDI100 VDK102:VDK118 VDK89:VDK100 VDM102:VDM118 VDM89:VDM100 VDO102:VDO118 VDO89:VDO100 VDQ102:VDQ118 VDQ89:VDQ100 VDS102:VDS118 VDS89:VDS100 VDU102:VDU118 VDU89:VDU100 VDW102:VDW118 VDW89:VDW100 VDY102:VDY118 VDY89:VDY100 VEA102:VEA118 VEA89:VEA100 VEC102:VEC118 VEC89:VEC100 VEE102:VEE118 VEE89:VEE100 VEG102:VEG118 VEG89:VEG100 VEI102:VEI118 VEI89:VEI100 VEK102:VEK118 VEK89:VEK100 VEM102:VEM118 VEM89:VEM100 VEO102:VEO118 VEO89:VEO100 VEQ102:VEQ118 VEQ89:VEQ100 VES102:VES118 VES89:VES100 VEU102:VEU118 VEU89:VEU100 VEW102:VEW118 VEW89:VEW100 VEY102:VEY118 VEY89:VEY100 VFA102:VFA118 VFA89:VFA100 VFC102:VFC118 VFC89:VFC100 VFE102:VFE118 VFE89:VFE100 VFG102:VFG118 VFG89:VFG100 VFI102:VFI118 VFI89:VFI100 VFK102:VFK118 VFK89:VFK100 VFM102:VFM118 VFM89:VFM100 VFO102:VFO118 VFO89:VFO100 VFQ102:VFQ118 VFQ89:VFQ100 VFS102:VFS118 VFS89:VFS100 VFU102:VFU118 VFU89:VFU100 VFW102:VFW118 VFW89:VFW100 VFY102:VFY118 VFY89:VFY100 VGA102:VGA118 VGA89:VGA100 VGC102:VGC118 VGC89:VGC100 VGE102:VGE118 VGE89:VGE100 VGG102:VGG118 VGG89:VGG100 VGI102:VGI118 VGI89:VGI100 VGK102:VGK118 VGK89:VGK100 VGM102:VGM118 VGM89:VGM100 VGO102:VGO118 VGO89:VGO100 VGQ102:VGQ118 VGQ89:VGQ100 VGS102:VGS118 VGS89:VGS100 VGU102:VGU118 VGU89:VGU100 VGW102:VGW118 VGW89:VGW100 VGY102:VGY118 VGY89:VGY100 VHA102:VHA118 VHA89:VHA100 VHC102:VHC118 VHC89:VHC100 VHE102:VHE118 VHE89:VHE100 VHG102:VHG118 VHG89:VHG100 VHI102:VHI118 VHI89:VHI100 VHK102:VHK118 VHK89:VHK100 VHM102:VHM118 VHM89:VHM100 VHO102:VHO118 VHO89:VHO100 VHQ102:VHQ118 VHQ89:VHQ100 VHS102:VHS118 VHS89:VHS100 VHU102:VHU118 VHU89:VHU100 VHW102:VHW118 VHW89:VHW100 VHY102:VHY118 VHY89:VHY100 VIA102:VIA118 VIA89:VIA100 VIC102:VIC118 VIC89:VIC100 VIE102:VIE118 VIE89:VIE100 VIG102:VIG118 VIG89:VIG100 VII102:VII118 VII89:VII100 VIK102:VIK118 VIK89:VIK100 VIM102:VIM118 VIM89:VIM100 VIO102:VIO118 VIO89:VIO100 VIQ102:VIQ118 VIQ89:VIQ100 VIS102:VIS118 VIS89:VIS100 VIU102:VIU118 VIU89:VIU100 VIW102:VIW118 VIW89:VIW100 VIY102:VIY118 VIY89:VIY100 VJA102:VJA118 VJA89:VJA100 VJC102:VJC118 VJC89:VJC100 VJE102:VJE118 VJE89:VJE100 VJG102:VJG118 VJG89:VJG100 VJI102:VJI118 VJI89:VJI100 VJK102:VJK118 VJK89:VJK100 VJM102:VJM118 VJM89:VJM100 VJO102:VJO118 VJO89:VJO100 VJQ102:VJQ118 VJQ89:VJQ100 VJS102:VJS118 VJS89:VJS100 VJU102:VJU118 VJU89:VJU100 VJW102:VJW118 VJW89:VJW100 VJY102:VJY118 VJY89:VJY100 VKA102:VKA118 VKA89:VKA100 VKC102:VKC118 VKC89:VKC100 VKE102:VKE118 VKE89:VKE100 VKG102:VKG118 VKG89:VKG100 VKI102:VKI118 VKI89:VKI100 VKK102:VKK118 VKK89:VKK100 VKM102:VKM118 VKM89:VKM100 VKO102:VKO118 VKO89:VKO100 VKQ102:VKQ118 VKQ89:VKQ100 VKS102:VKS118 VKS89:VKS100 VKU102:VKU118 VKU89:VKU100 VKW102:VKW118 VKW89:VKW100 VKY102:VKY118 VKY89:VKY100 VLA102:VLA118 VLA89:VLA100 VLC102:VLC118 VLC89:VLC100 VLE102:VLE118 VLE89:VLE100 VLG102:VLG118 VLG89:VLG100 VLI102:VLI118 VLI89:VLI100 VLK102:VLK118 VLK89:VLK100 VLM102:VLM118 VLM89:VLM100 VLO102:VLO118 VLO89:VLO100 VLQ102:VLQ118 VLQ89:VLQ100 VLS102:VLS118 VLS89:VLS100 VLU102:VLU118 VLU89:VLU100 VLW102:VLW118 VLW89:VLW100 VLY102:VLY118 VLY89:VLY100 VMA102:VMA118 VMA89:VMA100 VMC102:VMC118 VMC89:VMC100 VME102:VME118 VME89:VME100 VMG102:VMG118 VMG89:VMG100 VMI102:VMI118 VMI89:VMI100 VMK102:VMK118 VMK89:VMK100 VMM102:VMM118 VMM89:VMM100 VMO102:VMO118 VMO89:VMO100 VMQ102:VMQ118 VMQ89:VMQ100 VMS102:VMS118 VMS89:VMS100 VMU102:VMU118 VMU89:VMU100 VMW102:VMW118 VMW89:VMW100 VMY102:VMY118 VMY89:VMY100 VNA102:VNA118 VNA89:VNA100 VNC102:VNC118 VNC89:VNC100 VNE102:VNE118 VNE89:VNE100 VNG102:VNG118 VNG89:VNG100 VNI102:VNI118 VNI89:VNI100 VNK102:VNK118 VNK89:VNK100 VNM102:VNM118 VNM89:VNM100 VNO102:VNO118 VNO89:VNO100 VNQ102:VNQ118 VNQ89:VNQ100 VNS102:VNS118 VNS89:VNS100 VNU102:VNU118 VNU89:VNU100 VNW102:VNW118 VNW89:VNW100 VNY102:VNY118 VNY89:VNY100 VOA102:VOA118 VOA89:VOA100 VOC102:VOC118 VOC89:VOC100 VOE102:VOE118 VOE89:VOE100 VOG102:VOG118 VOG89:VOG100 VOI102:VOI118 VOI89:VOI100 VOK102:VOK118 VOK89:VOK100 VOM102:VOM118 VOM89:VOM100 VOO102:VOO118 VOO89:VOO100 VOQ102:VOQ118 VOQ89:VOQ100 VOS102:VOS118 VOS89:VOS100 VOU102:VOU118 VOU89:VOU100 VOW102:VOW118 VOW89:VOW100 VOY102:VOY118 VOY89:VOY100 VPA102:VPA118 VPA89:VPA100 VPC102:VPC118 VPC89:VPC100 VPE102:VPE118 VPE89:VPE100 VPG102:VPG118 VPG89:VPG100 VPI102:VPI118 VPI89:VPI100 VPK102:VPK118 VPK89:VPK100 VPM102:VPM118 VPM89:VPM100 VPO102:VPO118 VPO89:VPO100 VPQ102:VPQ118 VPQ89:VPQ100 VPS102:VPS118 VPS89:VPS100 VPU102:VPU118 VPU89:VPU100 VPW102:VPW118 VPW89:VPW100 VPY102:VPY118 VPY89:VPY100 VQA102:VQA118 VQA89:VQA100 VQC102:VQC118 VQC89:VQC100 VQE102:VQE118 VQE89:VQE100 VQG102:VQG118 VQG89:VQG100 VQI102:VQI118 VQI89:VQI100 VQK102:VQK118 VQK89:VQK100 VQM102:VQM118 VQM89:VQM100 VQO102:VQO118 VQO89:VQO100 VQQ102:VQQ118 VQQ89:VQQ100 VQS102:VQS118 VQS89:VQS100 VQU102:VQU118 VQU89:VQU100 VQW102:VQW118 VQW89:VQW100 VQY102:VQY118 VQY89:VQY100 VRA102:VRA118 VRA89:VRA100 VRC102:VRC118 VRC89:VRC100 VRE102:VRE118 VRE89:VRE100 VRG102:VRG118 VRG89:VRG100 VRI102:VRI118 VRI89:VRI100 VRK102:VRK118 VRK89:VRK100 VRM102:VRM118 VRM89:VRM100 VRO102:VRO118 VRO89:VRO100 VRQ102:VRQ118 VRQ89:VRQ100 VRS102:VRS118 VRS89:VRS100 VRU102:VRU118 VRU89:VRU100 VRW102:VRW118 VRW89:VRW100 VRY102:VRY118 VRY89:VRY100 VSA102:VSA118 VSA89:VSA100 VSC102:VSC118 VSC89:VSC100 VSE102:VSE118 VSE89:VSE100 VSG102:VSG118 VSG89:VSG100 VSI102:VSI118 VSI89:VSI100 VSK102:VSK118 VSK89:VSK100 VSM102:VSM118 VSM89:VSM100 VSO102:VSO118 VSO89:VSO100 VSQ102:VSQ118 VSQ89:VSQ100 VSS102:VSS118 VSS89:VSS100 VSU102:VSU118 VSU89:VSU100 VSW102:VSW118 VSW89:VSW100 VSY102:VSY118 VSY89:VSY100 VTA102:VTA118 VTA89:VTA100 VTC102:VTC118 VTC89:VTC100 VTE102:VTE118 VTE89:VTE100 VTG102:VTG118 VTG89:VTG100 VTI102:VTI118 VTI89:VTI100 VTK102:VTK118 VTK89:VTK100 VTM102:VTM118 VTM89:VTM100 VTO102:VTO118 VTO89:VTO100 VTQ102:VTQ118 VTQ89:VTQ100 VTS102:VTS118 VTS89:VTS100 VTU102:VTU118 VTU89:VTU100 VTW102:VTW118 VTW89:VTW100 VTY102:VTY118 VTY89:VTY100 VUA102:VUA118 VUA89:VUA100 VUC102:VUC118 VUC89:VUC100 VUE102:VUE118 VUE89:VUE100 VUG102:VUG118 VUG89:VUG100 VUI102:VUI118 VUI89:VUI100 VUK102:VUK118 VUK89:VUK100 VUM102:VUM118 VUM89:VUM100 VUO102:VUO118 VUO89:VUO100 VUQ102:VUQ118 VUQ89:VUQ100 VUS102:VUS118 VUS89:VUS100 VUU102:VUU118 VUU89:VUU100 VUW102:VUW118 VUW89:VUW100 VUY102:VUY118 VUY89:VUY100 VVA102:VVA118 VVA89:VVA100 VVC102:VVC118 VVC89:VVC100 VVE102:VVE118 VVE89:VVE100 VVG102:VVG118 VVG89:VVG100 VVI102:VVI118 VVI89:VVI100 VVK102:VVK118 VVK89:VVK100 VVM102:VVM118 VVM89:VVM100 VVO102:VVO118 VVO89:VVO100 VVQ102:VVQ118 VVQ89:VVQ100 VVS102:VVS118 VVS89:VVS100 VVU102:VVU118 VVU89:VVU100 VVW102:VVW118 VVW89:VVW100 VVY102:VVY118 VVY89:VVY100 VWA102:VWA118 VWA89:VWA100 VWC102:VWC118 VWC89:VWC100 VWE102:VWE118 VWE89:VWE100 VWG102:VWG118 VWG89:VWG100 VWI102:VWI118 VWI89:VWI100 VWK102:VWK118 VWK89:VWK100 VWM102:VWM118 VWM89:VWM100 VWO102:VWO118 VWO89:VWO100 VWQ102:VWQ118 VWQ89:VWQ100 VWS102:VWS118 VWS89:VWS100 VWU102:VWU118 VWU89:VWU100 VWW102:VWW118 VWW89:VWW100 VWY102:VWY118 VWY89:VWY100 VXA102:VXA118 VXA89:VXA100 VXC102:VXC118 VXC89:VXC100 VXE102:VXE118 VXE89:VXE100 VXG102:VXG118 VXG89:VXG100 VXI102:VXI118 VXI89:VXI100 VXK102:VXK118 VXK89:VXK100 VXM102:VXM118 VXM89:VXM100 VXO102:VXO118 VXO89:VXO100 VXQ102:VXQ118 VXQ89:VXQ100 VXS102:VXS118 VXS89:VXS100 VXU102:VXU118 VXU89:VXU100 VXW102:VXW118 VXW89:VXW100 VXY102:VXY118 VXY89:VXY100 VYA102:VYA118 VYA89:VYA100 VYC102:VYC118 VYC89:VYC100 VYE102:VYE118 VYE89:VYE100 VYG102:VYG118 VYG89:VYG100 VYI102:VYI118 VYI89:VYI100 VYK102:VYK118 VYK89:VYK100 VYM102:VYM118 VYM89:VYM100 VYO102:VYO118 VYO89:VYO100 VYQ102:VYQ118 VYQ89:VYQ100 VYS102:VYS118 VYS89:VYS100 VYU102:VYU118 VYU89:VYU100 VYW102:VYW118 VYW89:VYW100 VYY102:VYY118 VYY89:VYY100 VZA102:VZA118 VZA89:VZA100 VZC102:VZC118 VZC89:VZC100 VZE102:VZE118 VZE89:VZE100 VZG102:VZG118 VZG89:VZG100 VZI102:VZI118 VZI89:VZI100 VZK102:VZK118 VZK89:VZK100 VZM102:VZM118 VZM89:VZM100 VZO102:VZO118 VZO89:VZO100 VZQ102:VZQ118 VZQ89:VZQ100 VZS102:VZS118 VZS89:VZS100 VZU102:VZU118 VZU89:VZU100 VZW102:VZW118 VZW89:VZW100 VZY102:VZY118 VZY89:VZY100 WAA102:WAA118 WAA89:WAA100 WAC102:WAC118 WAC89:WAC100 WAE102:WAE118 WAE89:WAE100 WAG102:WAG118 WAG89:WAG100 WAI102:WAI118 WAI89:WAI100 WAK102:WAK118 WAK89:WAK100 WAM102:WAM118 WAM89:WAM100 WAO102:WAO118 WAO89:WAO100 WAQ102:WAQ118 WAQ89:WAQ100 WAS102:WAS118 WAS89:WAS100 WAU102:WAU118 WAU89:WAU100 WAW102:WAW118 WAW89:WAW100 WAY102:WAY118 WAY89:WAY100 WBA102:WBA118 WBA89:WBA100 WBC102:WBC118 WBC89:WBC100 WBE102:WBE118 WBE89:WBE100 WBG102:WBG118 WBG89:WBG100 WBI102:WBI118 WBI89:WBI100 WBK102:WBK118 WBK89:WBK100 WBM102:WBM118 WBM89:WBM100 WBO102:WBO118 WBO89:WBO100 WBQ102:WBQ118 WBQ89:WBQ100 WBS102:WBS118 WBS89:WBS100 WBU102:WBU118 WBU89:WBU100 WBW102:WBW118 WBW89:WBW100 WBY102:WBY118 WBY89:WBY100 WCA102:WCA118 WCA89:WCA100 WCC102:WCC118 WCC89:WCC100 WCE102:WCE118 WCE89:WCE100 WCG102:WCG118 WCG89:WCG100 WCI102:WCI118 WCI89:WCI100 WCK102:WCK118 WCK89:WCK100 WCM102:WCM118 WCM89:WCM100 WCO102:WCO118 WCO89:WCO100 WCQ102:WCQ118 WCQ89:WCQ100 WCS102:WCS118 WCS89:WCS100 WCU102:WCU118 WCU89:WCU100 WCW102:WCW118 WCW89:WCW100 WCY102:WCY118 WCY89:WCY100 WDA102:WDA118 WDA89:WDA100 WDC102:WDC118 WDC89:WDC100 WDE102:WDE118 WDE89:WDE100 WDG102:WDG118 WDG89:WDG100 WDI102:WDI118 WDI89:WDI100 WDK102:WDK118 WDK89:WDK100 WDM102:WDM118 WDM89:WDM100 WDO102:WDO118 WDO89:WDO100 WDQ102:WDQ118 WDQ89:WDQ100 WDS102:WDS118 WDS89:WDS100 WDU102:WDU118 WDU89:WDU100 WDW102:WDW118 WDW89:WDW100 WDY102:WDY118 WDY89:WDY100 WEA102:WEA118 WEA89:WEA100 WEC102:WEC118 WEC89:WEC100 WEE102:WEE118 WEE89:WEE100 WEG102:WEG118 WEG89:WEG100 WEI102:WEI118 WEI89:WEI100 WEK102:WEK118 WEK89:WEK100 WEM102:WEM118 WEM89:WEM100 WEO102:WEO118 WEO89:WEO100 WEQ102:WEQ118 WEQ89:WEQ100 WES102:WES118 WES89:WES100 WEU102:WEU118 WEU89:WEU100 WEW102:WEW118 WEW89:WEW100 WEY102:WEY118 WEY89:WEY100 WFA102:WFA118 WFA89:WFA100 WFC102:WFC118 WFC89:WFC100 WFE102:WFE118 WFE89:WFE100 WFG102:WFG118 WFG89:WFG100 WFI102:WFI118 WFI89:WFI100 WFK102:WFK118 WFK89:WFK100 WFM102:WFM118 WFM89:WFM100 WFO102:WFO118 WFO89:WFO100 WFQ102:WFQ118 WFQ89:WFQ100 WFS102:WFS118 WFS89:WFS100 WFU102:WFU118 WFU89:WFU100 WFW102:WFW118 WFW89:WFW100 WFY102:WFY118 WFY89:WFY100 WGA102:WGA118 WGA89:WGA100 WGC102:WGC118 WGC89:WGC100 WGE102:WGE118 WGE89:WGE100 WGG102:WGG118 WGG89:WGG100 WGI102:WGI118 WGI89:WGI100 WGK102:WGK118 WGK89:WGK100 WGM102:WGM118 WGM89:WGM100 WGO102:WGO118 WGO89:WGO100 WGQ102:WGQ118 WGQ89:WGQ100 WGS102:WGS118 WGS89:WGS100 WGU102:WGU118 WGU89:WGU100 WGW102:WGW118 WGW89:WGW100 WGY102:WGY118 WGY89:WGY100 WHA102:WHA118 WHA89:WHA100 WHC102:WHC118 WHC89:WHC100 WHE102:WHE118 WHE89:WHE100 WHG102:WHG118 WHG89:WHG100 WHI102:WHI118 WHI89:WHI100 WHK102:WHK118 WHK89:WHK100 WHM102:WHM118 WHM89:WHM100 WHO102:WHO118 WHO89:WHO100 WHQ102:WHQ118 WHQ89:WHQ100 WHS102:WHS118 WHS89:WHS100 WHU102:WHU118 WHU89:WHU100 WHW102:WHW118 WHW89:WHW100 WHY102:WHY118 WHY89:WHY100 WIA102:WIA118 WIA89:WIA100 WIC102:WIC118 WIC89:WIC100 WIE102:WIE118 WIE89:WIE100 WIG102:WIG118 WIG89:WIG100 WII102:WII118 WII89:WII100 WIK102:WIK118 WIK89:WIK100 WIM102:WIM118 WIM89:WIM100 WIO102:WIO118 WIO89:WIO100 WIQ102:WIQ118 WIQ89:WIQ100 WIS102:WIS118 WIS89:WIS100 WIU102:WIU118 WIU89:WIU100 WIW102:WIW118 WIW89:WIW100 WIY102:WIY118 WIY89:WIY100 WJA102:WJA118 WJA89:WJA100 WJC102:WJC118 WJC89:WJC100 WJE102:WJE118 WJE89:WJE100 WJG102:WJG118 WJG89:WJG100 WJI102:WJI118 WJI89:WJI100 WJK102:WJK118 WJK89:WJK100 WJM102:WJM118 WJM89:WJM100 WJO102:WJO118 WJO89:WJO100 WJQ102:WJQ118 WJQ89:WJQ100 WJS102:WJS118 WJS89:WJS100 WJU102:WJU118 WJU89:WJU100 WJW102:WJW118 WJW89:WJW100 WJY102:WJY118 WJY89:WJY100 WKA102:WKA118 WKA89:WKA100 WKC102:WKC118 WKC89:WKC100 WKE102:WKE118 WKE89:WKE100 WKG102:WKG118 WKG89:WKG100 WKI102:WKI118 WKI89:WKI100 WKK102:WKK118 WKK89:WKK100 WKM102:WKM118 WKM89:WKM100 WKO102:WKO118 WKO89:WKO100 WKQ102:WKQ118 WKQ89:WKQ100 WKS102:WKS118 WKS89:WKS100 WKU102:WKU118 WKU89:WKU100 WKW102:WKW118 WKW89:WKW100 WKY102:WKY118 WKY89:WKY100 WLA102:WLA118 WLA89:WLA100 WLC102:WLC118 WLC89:WLC100 WLE102:WLE118 WLE89:WLE100 WLG102:WLG118 WLG89:WLG100 WLI102:WLI118 WLI89:WLI100 WLK102:WLK118 WLK89:WLK100 WLM102:WLM118 WLM89:WLM100 WLO102:WLO118 WLO89:WLO100 WLQ102:WLQ118 WLQ89:WLQ100 WLS102:WLS118 WLS89:WLS100 WLU102:WLU118 WLU89:WLU100 WLW102:WLW118 WLW89:WLW100 WLY102:WLY118 WLY89:WLY100 WMA102:WMA118 WMA89:WMA100 WMC102:WMC118 WMC89:WMC100 WME102:WME118 WME89:WME100 WMG102:WMG118 WMG89:WMG100 WMI102:WMI118 WMI89:WMI100 WMK102:WMK118 WMK89:WMK100 WMM102:WMM118 WMM89:WMM100 WMO102:WMO118 WMO89:WMO100 WMQ102:WMQ118 WMQ89:WMQ100 WMS102:WMS118 WMS89:WMS100 WMU102:WMU118 WMU89:WMU100 WMW102:WMW118 WMW89:WMW100 WMY102:WMY118 WMY89:WMY100 WNA102:WNA118 WNA89:WNA100 WNC102:WNC118 WNC89:WNC100 WNE102:WNE118 WNE89:WNE100 WNG102:WNG118 WNG89:WNG100 WNI102:WNI118 WNI89:WNI100 WNK102:WNK118 WNK89:WNK100 WNM102:WNM118 WNM89:WNM100 WNO102:WNO118 WNO89:WNO100 WNQ102:WNQ118 WNQ89:WNQ100 WNS102:WNS118 WNS89:WNS100 WNU102:WNU118 WNU89:WNU100 WNW102:WNW118 WNW89:WNW100 WNY102:WNY118 WNY89:WNY100 WOA102:WOA118 WOA89:WOA100 WOC102:WOC118 WOC89:WOC100 WOE102:WOE118 WOE89:WOE100 WOG102:WOG118 WOG89:WOG100 WOI102:WOI118 WOI89:WOI100 WOK102:WOK118 WOK89:WOK100 WOM102:WOM118 WOM89:WOM100 WOO102:WOO118 WOO89:WOO100 WOQ102:WOQ118 WOQ89:WOQ100 WOS102:WOS118 WOS89:WOS100 WOU102:WOU118 WOU89:WOU100 WOW102:WOW118 WOW89:WOW100 WOY102:WOY118 WOY89:WOY100 WPA102:WPA118 WPA89:WPA100 WPC102:WPC118 WPC89:WPC100 WPE102:WPE118 WPE89:WPE100 WPG102:WPG118 WPG89:WPG100 WPI102:WPI118 WPI89:WPI100 WPK102:WPK118 WPK89:WPK100 WPM102:WPM118 WPM89:WPM100 WPO102:WPO118 WPO89:WPO100 WPQ102:WPQ118 WPQ89:WPQ100 WPS102:WPS118 WPS89:WPS100 WPU102:WPU118 WPU89:WPU100 WPW102:WPW118 WPW89:WPW100 WPY102:WPY118 WPY89:WPY100 WQA102:WQA118 WQA89:WQA100 WQC102:WQC118 WQC89:WQC100 WQE102:WQE118 WQE89:WQE100 WQG102:WQG118 WQG89:WQG100 WQI102:WQI118 WQI89:WQI100 WQK102:WQK118 WQK89:WQK100 WQM102:WQM118 WQM89:WQM100 WQO102:WQO118 WQO89:WQO100 WQQ102:WQQ118 WQQ89:WQQ100 WQS102:WQS118 WQS89:WQS100 WQU102:WQU118 WQU89:WQU100 WQW102:WQW118 WQW89:WQW100 WQY102:WQY118 WQY89:WQY100 WRA102:WRA118 WRA89:WRA100 WRC102:WRC118 WRC89:WRC100 WRE102:WRE118 WRE89:WRE100 WRG102:WRG118 WRG89:WRG100 WRI102:WRI118 WRI89:WRI100 WRK102:WRK118 WRK89:WRK100 WRM102:WRM118 WRM89:WRM100 WRO102:WRO118 WRO89:WRO100 WRQ102:WRQ118 WRQ89:WRQ100 WRS102:WRS118 WRS89:WRS100 WRU102:WRU118 WRU89:WRU100 WRW102:WRW118 WRW89:WRW100 WRY102:WRY118 WRY89:WRY100 WSA102:WSA118 WSA89:WSA100 WSC102:WSC118 WSC89:WSC100 WSE102:WSE118 WSE89:WSE100 WSG102:WSG118 WSG89:WSG100 WSI102:WSI118 WSI89:WSI100 WSK102:WSK118 WSK89:WSK100 WSM102:WSM118 WSM89:WSM100 WSO102:WSO118 WSO89:WSO100 WSQ102:WSQ118 WSQ89:WSQ100 WSS102:WSS118 WSS89:WSS100 WSU102:WSU118 WSU89:WSU100 WSW102:WSW118 WSW89:WSW100 WSY102:WSY118 WSY89:WSY100 WTA102:WTA118 WTA89:WTA100 WTC102:WTC118 WTC89:WTC100 WTE102:WTE118 WTE89:WTE100 WTG102:WTG118 WTG89:WTG100 WTI102:WTI118 WTI89:WTI100 WTK102:WTK118 WTK89:WTK100 WTM102:WTM118 WTM89:WTM100 WTO102:WTO118 WTO89:WTO100 WTQ102:WTQ118 WTQ89:WTQ100 WTS102:WTS118 WTS89:WTS100 WTU102:WTU118 WTU89:WTU100 WTW102:WTW118 WTW89:WTW100 WTY102:WTY118 WTY89:WTY100 WUA102:WUA118 WUA89:WUA100 WUC102:WUC118 WUC89:WUC100 WUE102:WUE118 WUE89:WUE100 WUG102:WUG118 WUG89:WUG100 WUI102:WUI118 WUI89:WUI100 WUK102:WUK118 WUK89:WUK100 WUM102:WUM118 WUM89:WUM100 WUO102:WUO118 WUO89:WUO100 WUQ102:WUQ118 WUQ89:WUQ100 WUS102:WUS118 WUS89:WUS100 WUU102:WUU118 WUU89:WUU100 WUW102:WUW118 WUW89:WUW100 WUY102:WUY118 WUY89:WUY100 WVA102:WVA118 WVA89:WVA100 WVC102:WVC118 WVC89:WVC100 WVE102:WVE118 WVE89:WVE100 WVG102:WVG118 WVG89:WVG100 WVI102:WVI118 WVI89:WVI100 WVK102:WVK118 WVK89:WVK100 WVM102:WVM118 WVM89:WVM100 WVO102:WVO118 WVO89:WVO100 WVQ102:WVQ118 WVQ89:WVQ100 WVS102:WVS118 WVS89:WVS100 WVU102:WVU118 WVU89:WVU100 WVW102:WVW118 WVW89:WVW100 WVY102:WVY118 WVY89:WVY100 WWA102:WWA118 WWA89:WWA100 WWC102:WWC118 WWC89:WWC100 WWE102:WWE118 WWE89:WWE100 WWG102:WWG118 WWG89:WWG100 WWI102:WWI118 WWI89:WWI100 WWK102:WWK118 WWK89:WWK100 WWM102:WWM118 WWM89:WWM100 WWO102:WWO118 WWO89:WWO100 WWQ102:WWQ118 WWQ89:WWQ100 WWS102:WWS118 WWS89:WWS100 WWU102:WWU118 WWU89:WWU100 WWW102:WWW118 WWW89:WWW100 WWY102:WWY118 WWY89:WWY100 WXA102:WXA118 WXA89:WXA100 WXC102:WXC118 WXC89:WXC100 WXE102:WXE118 WXE89:WXE100 WXG102:WXG118 WXG89:WXG100 WXI102:WXI118 WXI89:WXI100 WXK102:WXK118 WXK89:WXK100 WXM102:WXM118 WXM89:WXM100 WXO102:WXO118 WXO89:WXO100 WXQ102:WXQ118 WXQ89:WXQ100 WXS102:WXS118 WXS89:WXS100 WXU102:WXU118 WXU89:WXU100 WXW102:WXW118 WXW89:WXW100 WXY102:WXY118 WXY89:WXY100 WYA102:WYA118 WYA89:WYA100 WYC102:WYC118 WYC89:WYC100 WYE102:WYE118 WYE89:WYE100 WYG102:WYG118 WYG89:WYG100 WYI102:WYI118 WYI89:WYI100 WYK102:WYK118 WYK89:WYK100 WYM102:WYM118 WYM89:WYM100 WYO102:WYO118 WYO89:WYO100 WYQ102:WYQ118 WYQ89:WYQ100 WYS102:WYS118 WYS89:WYS100 WYU102:WYU118 WYU89:WYU100 WYW102:WYW118 WYW89:WYW100 WYY102:WYY118 WYY89:WYY100 WZA102:WZA118 WZA89:WZA100 WZC102:WZC118 WZC89:WZC100 WZE102:WZE118 WZE89:WZE100 WZG102:WZG118 WZG89:WZG100 WZI102:WZI118 WZI89:WZI100 WZK102:WZK118 WZK89:WZK100 WZM102:WZM118 WZM89:WZM100 WZO102:WZO118 WZO89:WZO100 WZQ102:WZQ118 WZQ89:WZQ100 WZS102:WZS118 WZS89:WZS100 WZU102:WZU118 WZU89:WZU100 WZW102:WZW118 WZW89:WZW100 WZY102:WZY118 WZY89:WZY100 XAA102:XAA118 XAA89:XAA100 XAC102:XAC118 XAC89:XAC100 XAE102:XAE118 XAE89:XAE100 XAG102:XAG118 XAG89:XAG100 XAI102:XAI118 XAI89:XAI100 XAK102:XAK118 XAK89:XAK100 XAM102:XAM118 XAM89:XAM100 XAO102:XAO118 XAO89:XAO100 XAQ102:XAQ118 XAQ89:XAQ100 XAS102:XAS118 XAS89:XAS100 XAU102:XAU118 XAU89:XAU100 XAW102:XAW118 XAW89:XAW100 XAY102:XAY118 XAY89:XAY100 XBA102:XBA118 XBA89:XBA100 XBC102:XBC118 XBC89:XBC100 XBE102:XBE118 XBE89:XBE100 XBG102:XBG118 XBG89:XBG100 XBI102:XBI118 XBI89:XBI100 XBK102:XBK118 XBK89:XBK100 XBM102:XBM118 XBM89:XBM100 XBO102:XBO118 XBO89:XBO100 XBQ102:XBQ118 XBQ89:XBQ100 XBS102:XBS118 XBS89:XBS100 XBU102:XBU118 XBU89:XBU100 XBW102:XBW118 XBW89:XBW100 XBY102:XBY118 XBY89:XBY100 XCA102:XCA118 XCA89:XCA100 XCC102:XCC118 XCC89:XCC100 XCE102:XCE118 XCE89:XCE100 XCG102:XCG118 XCG89:XCG100 XCI102:XCI118 XCI89:XCI100 XCK102:XCK118 XCK89:XCK100 XCM102:XCM118 XCM89:XCM100 XCO102:XCO118 XCO89:XCO100 XCQ102:XCQ118 XCQ89:XCQ100 XCS102:XCS118 XCS89:XCS100 XCU102:XCU118 XCU89:XCU100 XCW102:XCW118 XCW89:XCW100 XCY102:XCY118 XCY89:XCY100 XDA102:XDA118 XDA89:XDA100 XDC102:XDC118 XDC89:XDC100 XDE102:XDE118 XDE89:XDE100 XDG102:XDG118 XDG89:XDG100 XDI102:XDI118 XDI89:XDI100 XDK102:XDK118 XDK89:XDK100 XDM102:XDM118 XDM89:XDM100 XDO102:XDO118 XDO89:XDO100 XDQ102:XDQ118 XDQ89:XDQ100 XDS102:XDS118 XDS89:XDS100 XDU102:XDU118 XDU89:XDU100 XDW102:XDW118 XDW89:XDW100 XDY102:XDY118 XDY89:XDY100 XEA102:XEA118 XEA89:XEA100 XEC102:XEC118 XEC89:XEC100 XEE102:XEE118 XEE89:XEE100 XEG102:XEG118 XEG89:XEG100 XEI102:XEI118 XEI89:XEI100 XEK102:XEK118 XEK89:XEK100 XEM102:XEM118 XEM89:XEM100 XEO102:XEO118 XEO89:XEO100 XEQ102:XEQ118 XEQ89:XEQ100 XES102:XES118 XES89:XES100 XEU102:XEU118 XEU89:XEU100 XEW102:XEW118 XEW89:XEW100 XEY102:XEY118 XEY89:XEY100 XFA102:XFA118 XFA89:XFA100 XFC102:XFC118 XFC89:XFC100 A92:A99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2212-CCDD-4BEF-9FE9-9687D6E857E6}">
  <dimension ref="B2:H40"/>
  <sheetViews>
    <sheetView tabSelected="1" workbookViewId="0">
      <selection activeCell="I13" sqref="I13"/>
    </sheetView>
  </sheetViews>
  <sheetFormatPr baseColWidth="10" defaultRowHeight="15" x14ac:dyDescent="0.25"/>
  <cols>
    <col min="2" max="2" width="74.85546875" bestFit="1" customWidth="1"/>
    <col min="3" max="6" width="18.42578125" bestFit="1" customWidth="1"/>
    <col min="7" max="7" width="16.5703125" customWidth="1"/>
    <col min="8" max="8" width="17.5703125" style="59" bestFit="1" customWidth="1"/>
    <col min="9" max="9" width="16.5703125" bestFit="1" customWidth="1"/>
  </cols>
  <sheetData>
    <row r="2" spans="2:8" x14ac:dyDescent="0.25">
      <c r="B2" s="73" t="s">
        <v>458</v>
      </c>
      <c r="C2" s="73"/>
      <c r="D2" s="73"/>
      <c r="E2" s="73"/>
      <c r="F2" s="73"/>
      <c r="G2" s="73"/>
    </row>
    <row r="3" spans="2:8" x14ac:dyDescent="0.25">
      <c r="B3" s="74" t="s">
        <v>310</v>
      </c>
      <c r="C3" s="74"/>
      <c r="D3" s="74"/>
      <c r="E3" s="74"/>
      <c r="F3" s="74"/>
      <c r="G3" s="74"/>
    </row>
    <row r="4" spans="2:8" x14ac:dyDescent="0.25">
      <c r="B4" s="22" t="s">
        <v>311</v>
      </c>
      <c r="C4" s="22">
        <v>2021</v>
      </c>
      <c r="D4" s="22">
        <v>2022</v>
      </c>
      <c r="E4" s="22" t="s">
        <v>438</v>
      </c>
      <c r="F4" s="22">
        <v>2024</v>
      </c>
      <c r="G4" s="22">
        <v>2025</v>
      </c>
    </row>
    <row r="5" spans="2:8" x14ac:dyDescent="0.25">
      <c r="B5" s="23" t="s">
        <v>456</v>
      </c>
      <c r="C5" s="47">
        <f>+ASEGURADORAS21!O16</f>
        <v>4999800.59</v>
      </c>
      <c r="D5" s="47">
        <f>+ASEGURADORAS22!P16</f>
        <v>5115481.5299999993</v>
      </c>
      <c r="E5" s="48">
        <f>+ASEGURADORA23!O16</f>
        <v>5110322.57</v>
      </c>
      <c r="F5" s="33">
        <f>+ASEGURADORAS24!O16</f>
        <v>7123454.1500000013</v>
      </c>
      <c r="G5" s="33">
        <f>+ASEGURADORAS25!O16</f>
        <v>3368325.79</v>
      </c>
      <c r="H5" s="60"/>
    </row>
    <row r="6" spans="2:8" x14ac:dyDescent="0.25">
      <c r="B6" s="23" t="s">
        <v>312</v>
      </c>
      <c r="C6" s="47">
        <f>+ASEGURADORAS21!O32</f>
        <v>1172466.79</v>
      </c>
      <c r="D6" s="47">
        <f>+ASEGURADORAS22!P32</f>
        <v>422984.38</v>
      </c>
      <c r="E6" s="33">
        <f>+ASEGURADORA23!O32</f>
        <v>1408970.6</v>
      </c>
      <c r="F6" s="68">
        <f>+ASEGURADORAS24!O32</f>
        <v>565019.53</v>
      </c>
      <c r="G6" s="68">
        <f>+ASEGURADORAS25!O32</f>
        <v>564400</v>
      </c>
      <c r="H6" s="60"/>
    </row>
    <row r="7" spans="2:8" x14ac:dyDescent="0.25">
      <c r="B7" s="23" t="s">
        <v>457</v>
      </c>
      <c r="C7" s="47">
        <f>+AFOCAT21!R49</f>
        <v>538657.63</v>
      </c>
      <c r="D7" s="47">
        <f>+AFOCAT22!R47</f>
        <v>395342.87999999995</v>
      </c>
      <c r="E7" s="48">
        <f>+AFOCAT23!R50</f>
        <v>331086.45</v>
      </c>
      <c r="F7" s="33">
        <f>+AFOCAT24!R50</f>
        <v>409291.34000000014</v>
      </c>
      <c r="G7" s="33">
        <f>+AFOCAT25!R47</f>
        <v>188125.53</v>
      </c>
      <c r="H7" s="60"/>
    </row>
    <row r="8" spans="2:8" x14ac:dyDescent="0.25">
      <c r="B8" s="23" t="s">
        <v>313</v>
      </c>
      <c r="C8" s="47">
        <f>+AFOCAT21!R97</f>
        <v>132600</v>
      </c>
      <c r="D8" s="47">
        <f>+AFOCAT22!R95</f>
        <v>261800</v>
      </c>
      <c r="E8" s="49">
        <f>+AFOCAT23!R98</f>
        <v>136600</v>
      </c>
      <c r="F8" s="33">
        <f>+AFOCAT24!R98</f>
        <v>144800</v>
      </c>
      <c r="G8" s="33">
        <f>+AFOCAT25!R89</f>
        <v>27600</v>
      </c>
      <c r="H8" s="60"/>
    </row>
    <row r="9" spans="2:8" x14ac:dyDescent="0.25">
      <c r="B9" s="24" t="s">
        <v>437</v>
      </c>
      <c r="C9" s="57">
        <f>+MUNI21!R75</f>
        <v>3206355.0199999996</v>
      </c>
      <c r="D9" s="57">
        <f>+MUNI22!R102</f>
        <v>3646935.67</v>
      </c>
      <c r="E9" s="58">
        <f>+MUNI23!R115</f>
        <v>4176026.2</v>
      </c>
      <c r="F9" s="5">
        <f>+MUNI24!R118</f>
        <v>5919859.3300000001</v>
      </c>
      <c r="G9" s="5">
        <f>+MUNI25!R119</f>
        <v>731273.05</v>
      </c>
      <c r="H9" s="7">
        <f>+SUM(C9:G9)</f>
        <v>17680449.27</v>
      </c>
    </row>
    <row r="10" spans="2:8" x14ac:dyDescent="0.25">
      <c r="B10" s="25" t="s">
        <v>314</v>
      </c>
      <c r="C10" s="44">
        <f>SUM(C5:C9)</f>
        <v>10049880.029999999</v>
      </c>
      <c r="D10" s="44">
        <f>SUM(D5:D9)</f>
        <v>9842544.459999999</v>
      </c>
      <c r="E10" s="44">
        <f>SUM(E5:E9)</f>
        <v>11163005.82</v>
      </c>
      <c r="F10" s="44">
        <f>SUM(F5:F9)</f>
        <v>14162424.350000001</v>
      </c>
      <c r="G10" s="44">
        <f>SUM(G5:G9)</f>
        <v>4879724.37</v>
      </c>
    </row>
    <row r="11" spans="2:8" x14ac:dyDescent="0.25">
      <c r="B11" s="23" t="s">
        <v>327</v>
      </c>
      <c r="C11" s="47">
        <f>+ASEGURADORAS21!O34</f>
        <v>153</v>
      </c>
      <c r="D11" s="47">
        <f>+ASEGURADORAS22!P34</f>
        <v>1223.8400000000001</v>
      </c>
      <c r="E11" s="49">
        <f>+ASEGURADORA23!O34+AFOCAT23!R100</f>
        <v>5116.4699999999993</v>
      </c>
      <c r="F11" s="33">
        <f>+ASEGURADORAS24!O34+AFOCAT24!R100</f>
        <v>1173.3499999999999</v>
      </c>
      <c r="G11" s="33">
        <f>+AFOCAT25!R91+ASEGURADORAS25!O34</f>
        <v>6868.0599999999995</v>
      </c>
      <c r="H11" s="60"/>
    </row>
    <row r="12" spans="2:8" x14ac:dyDescent="0.25">
      <c r="B12" s="24" t="s">
        <v>315</v>
      </c>
      <c r="C12" s="50">
        <v>3083.99</v>
      </c>
      <c r="D12" s="50">
        <v>8870.39</v>
      </c>
      <c r="E12" s="49">
        <v>6146.27</v>
      </c>
      <c r="F12" s="33">
        <v>3980.55</v>
      </c>
      <c r="G12" s="33">
        <v>1513.36</v>
      </c>
      <c r="H12" s="60"/>
    </row>
    <row r="13" spans="2:8" x14ac:dyDescent="0.25">
      <c r="B13" s="2" t="s">
        <v>316</v>
      </c>
      <c r="C13" s="51">
        <v>36824.930000000008</v>
      </c>
      <c r="D13" s="51">
        <v>17993.66</v>
      </c>
      <c r="E13" s="33">
        <v>2474.7799999999997</v>
      </c>
      <c r="F13" s="33">
        <v>468677.83</v>
      </c>
      <c r="G13" s="33">
        <v>595363.51</v>
      </c>
      <c r="H13" s="60"/>
    </row>
    <row r="14" spans="2:8" x14ac:dyDescent="0.25">
      <c r="B14" s="52" t="s">
        <v>391</v>
      </c>
      <c r="C14" s="33">
        <v>27582997.530000001</v>
      </c>
      <c r="D14" s="33">
        <v>0</v>
      </c>
      <c r="E14" s="52"/>
      <c r="F14" s="33">
        <v>0</v>
      </c>
      <c r="G14" s="33">
        <v>0</v>
      </c>
    </row>
    <row r="15" spans="2:8" x14ac:dyDescent="0.25">
      <c r="B15" s="31" t="s">
        <v>317</v>
      </c>
      <c r="C15" s="53">
        <f>SUM(C10:C14)</f>
        <v>37672939.480000004</v>
      </c>
      <c r="D15" s="53">
        <f>SUM(D10:D14)</f>
        <v>9870632.3499999996</v>
      </c>
      <c r="E15" s="53">
        <f>SUM(E10:E13)</f>
        <v>11176743.34</v>
      </c>
      <c r="F15" s="53">
        <f>SUM(F10:F13)</f>
        <v>14636256.080000002</v>
      </c>
      <c r="G15" s="53">
        <f>SUM(G10:G13)</f>
        <v>5483469.2999999998</v>
      </c>
      <c r="H15" s="61"/>
    </row>
    <row r="16" spans="2:8" x14ac:dyDescent="0.25">
      <c r="B16" s="55" t="s">
        <v>367</v>
      </c>
      <c r="C16" s="22">
        <v>2021</v>
      </c>
      <c r="D16" s="22">
        <v>2022</v>
      </c>
      <c r="E16" s="22" t="s">
        <v>438</v>
      </c>
      <c r="F16" s="22">
        <v>2024</v>
      </c>
      <c r="G16" s="22">
        <v>2025</v>
      </c>
    </row>
    <row r="17" spans="2:8" x14ac:dyDescent="0.25">
      <c r="B17" s="23" t="s">
        <v>318</v>
      </c>
      <c r="C17" s="47">
        <v>790040.1</v>
      </c>
      <c r="D17" s="47">
        <v>1170849.6300000001</v>
      </c>
      <c r="E17" s="49">
        <v>2407202.1800000016</v>
      </c>
      <c r="F17" s="56">
        <v>2957724.06</v>
      </c>
      <c r="G17" s="56">
        <v>1776275.2799999993</v>
      </c>
    </row>
    <row r="18" spans="2:8" x14ac:dyDescent="0.25">
      <c r="B18" s="23" t="s">
        <v>319</v>
      </c>
      <c r="C18" s="47">
        <v>263665.76</v>
      </c>
      <c r="D18" s="47">
        <v>362755.57</v>
      </c>
      <c r="E18" s="49">
        <v>695745.14</v>
      </c>
      <c r="F18" s="56">
        <v>660484.23</v>
      </c>
      <c r="G18" s="56">
        <v>306381.8</v>
      </c>
    </row>
    <row r="19" spans="2:8" x14ac:dyDescent="0.25">
      <c r="B19" s="23" t="s">
        <v>392</v>
      </c>
      <c r="C19" s="47">
        <v>0</v>
      </c>
      <c r="D19" s="47">
        <v>0</v>
      </c>
      <c r="E19" s="49">
        <v>1872800</v>
      </c>
      <c r="F19" s="56">
        <v>2959600</v>
      </c>
      <c r="G19" s="56">
        <v>1222500</v>
      </c>
    </row>
    <row r="20" spans="2:8" x14ac:dyDescent="0.25">
      <c r="B20" s="23" t="s">
        <v>393</v>
      </c>
      <c r="C20" s="47">
        <v>0</v>
      </c>
      <c r="D20" s="47">
        <v>0</v>
      </c>
      <c r="E20" s="49">
        <v>36800</v>
      </c>
      <c r="F20" s="56">
        <v>141700</v>
      </c>
      <c r="G20" s="56">
        <v>102324</v>
      </c>
    </row>
    <row r="21" spans="2:8" x14ac:dyDescent="0.25">
      <c r="B21" s="23" t="s">
        <v>394</v>
      </c>
      <c r="C21" s="47">
        <v>0</v>
      </c>
      <c r="D21" s="47">
        <v>0</v>
      </c>
      <c r="E21" s="49">
        <v>189397.77000000002</v>
      </c>
      <c r="F21" s="56">
        <v>341830.93</v>
      </c>
      <c r="G21" s="56">
        <v>176447.83000000002</v>
      </c>
    </row>
    <row r="22" spans="2:8" x14ac:dyDescent="0.25">
      <c r="B22" s="25" t="s">
        <v>321</v>
      </c>
      <c r="C22" s="44">
        <f>SUM(C17:C21)</f>
        <v>1053705.8599999999</v>
      </c>
      <c r="D22" s="44">
        <f t="shared" ref="D22:G22" si="0">SUM(D17:D21)</f>
        <v>1533605.2000000002</v>
      </c>
      <c r="E22" s="44">
        <f t="shared" si="0"/>
        <v>5201945.0900000017</v>
      </c>
      <c r="F22" s="44">
        <f t="shared" si="0"/>
        <v>7061339.2199999997</v>
      </c>
      <c r="G22" s="44">
        <f t="shared" si="0"/>
        <v>3583928.9099999992</v>
      </c>
    </row>
    <row r="23" spans="2:8" x14ac:dyDescent="0.25">
      <c r="B23" s="23" t="s">
        <v>320</v>
      </c>
      <c r="C23" s="47">
        <v>4785.1799999999994</v>
      </c>
      <c r="D23" s="47">
        <v>8583.92</v>
      </c>
      <c r="E23" s="33">
        <v>5001.7800000000007</v>
      </c>
      <c r="F23" s="33">
        <v>4416.7000000000007</v>
      </c>
      <c r="G23" s="33">
        <v>925.79000000000008</v>
      </c>
    </row>
    <row r="24" spans="2:8" x14ac:dyDescent="0.25">
      <c r="B24" s="24" t="s">
        <v>369</v>
      </c>
      <c r="C24" s="50">
        <v>44053.7</v>
      </c>
      <c r="D24" s="47">
        <v>13432.84</v>
      </c>
      <c r="E24" s="33">
        <v>8099.5599999999995</v>
      </c>
      <c r="F24" s="33">
        <v>0</v>
      </c>
      <c r="G24" s="33">
        <v>0</v>
      </c>
    </row>
    <row r="25" spans="2:8" x14ac:dyDescent="0.25">
      <c r="B25" s="24" t="s">
        <v>372</v>
      </c>
      <c r="C25" s="50">
        <v>33600</v>
      </c>
      <c r="D25" s="47">
        <v>5974.9</v>
      </c>
      <c r="E25" s="33">
        <v>1422.4</v>
      </c>
      <c r="F25" s="33">
        <v>1361.4</v>
      </c>
      <c r="G25" s="33">
        <v>0</v>
      </c>
    </row>
    <row r="26" spans="2:8" x14ac:dyDescent="0.25">
      <c r="B26" s="24" t="s">
        <v>449</v>
      </c>
      <c r="C26" s="50">
        <v>0</v>
      </c>
      <c r="D26" s="47">
        <v>0</v>
      </c>
      <c r="E26" s="33">
        <v>0</v>
      </c>
      <c r="F26" s="33">
        <v>0</v>
      </c>
      <c r="G26" s="33"/>
    </row>
    <row r="27" spans="2:8" x14ac:dyDescent="0.25">
      <c r="B27" s="31" t="s">
        <v>322</v>
      </c>
      <c r="C27" s="53">
        <f t="shared" ref="C27:D27" si="1">SUM(C22:C26)</f>
        <v>1136144.7399999998</v>
      </c>
      <c r="D27" s="53">
        <f t="shared" si="1"/>
        <v>1561596.86</v>
      </c>
      <c r="E27" s="53">
        <f>SUM(E22:E26)</f>
        <v>5216468.8300000019</v>
      </c>
      <c r="F27" s="53">
        <f>SUM(F22:F26)</f>
        <v>7067117.3200000003</v>
      </c>
      <c r="G27" s="53">
        <f>SUM(G22:G26)</f>
        <v>3584854.6999999993</v>
      </c>
      <c r="H27" s="62">
        <f>+SUM(C27:G27)</f>
        <v>18566182.450000003</v>
      </c>
    </row>
    <row r="28" spans="2:8" hidden="1" x14ac:dyDescent="0.25">
      <c r="B28" s="54" t="s">
        <v>395</v>
      </c>
      <c r="C28" s="46">
        <v>0</v>
      </c>
      <c r="D28" s="46">
        <v>0</v>
      </c>
      <c r="E28" s="44">
        <v>56001.759999997914</v>
      </c>
      <c r="F28" s="33"/>
      <c r="G28" s="64"/>
      <c r="H28" s="61">
        <f>+H9-H27</f>
        <v>-885733.18000000343</v>
      </c>
    </row>
    <row r="29" spans="2:8" hidden="1" x14ac:dyDescent="0.25">
      <c r="B29" s="31" t="s">
        <v>396</v>
      </c>
      <c r="C29" s="45">
        <f>+C27+C28</f>
        <v>1136144.7399999998</v>
      </c>
      <c r="D29" s="45">
        <f>+D27+D28</f>
        <v>1561596.86</v>
      </c>
      <c r="E29" s="45">
        <f>+E27+E28</f>
        <v>5272470.59</v>
      </c>
      <c r="F29" s="45">
        <f>+F27-F28-E28</f>
        <v>7011115.5600000024</v>
      </c>
      <c r="G29" s="65"/>
    </row>
    <row r="30" spans="2:8" ht="15.75" hidden="1" thickBot="1" x14ac:dyDescent="0.3">
      <c r="B30" s="43"/>
      <c r="C30" s="42"/>
      <c r="D30" s="42"/>
      <c r="E30" s="26"/>
    </row>
    <row r="31" spans="2:8" ht="15.75" hidden="1" thickBot="1" x14ac:dyDescent="0.3">
      <c r="B31" s="27" t="s">
        <v>398</v>
      </c>
      <c r="C31" s="28">
        <f>C15-C27</f>
        <v>36536794.740000002</v>
      </c>
      <c r="D31" s="28">
        <f>D15-D27</f>
        <v>8309035.4899999993</v>
      </c>
      <c r="E31" s="28">
        <f>E15-E29</f>
        <v>5904272.75</v>
      </c>
      <c r="F31" s="28">
        <f>F15-F29</f>
        <v>7625140.5199999996</v>
      </c>
      <c r="G31" s="66"/>
    </row>
    <row r="32" spans="2:8" ht="16.5" hidden="1" thickBot="1" x14ac:dyDescent="0.3">
      <c r="B32" s="27" t="s">
        <v>397</v>
      </c>
      <c r="C32" s="41">
        <v>43024267.210000001</v>
      </c>
      <c r="D32" s="41">
        <v>51333302.700000003</v>
      </c>
      <c r="E32" s="41">
        <f>+D32+E31</f>
        <v>57237575.450000003</v>
      </c>
      <c r="F32" s="41">
        <f>+E32+F31</f>
        <v>64862715.969999999</v>
      </c>
      <c r="G32" s="67"/>
    </row>
    <row r="33" spans="2:8" hidden="1" x14ac:dyDescent="0.25">
      <c r="B33" s="30"/>
      <c r="C33" s="30"/>
      <c r="D33" s="30"/>
      <c r="E33" s="30"/>
      <c r="H33" s="61"/>
    </row>
    <row r="35" spans="2:8" ht="14.45" customHeight="1" x14ac:dyDescent="0.25">
      <c r="B35" s="71" t="s">
        <v>368</v>
      </c>
      <c r="C35" s="71"/>
      <c r="D35" s="71"/>
      <c r="E35" s="71"/>
      <c r="F35" s="30"/>
      <c r="G35" s="30"/>
      <c r="H35" s="63"/>
    </row>
    <row r="36" spans="2:8" x14ac:dyDescent="0.25">
      <c r="B36" s="71"/>
      <c r="C36" s="71"/>
      <c r="D36" s="71"/>
      <c r="E36" s="71"/>
      <c r="F36" s="30"/>
      <c r="G36" s="30"/>
      <c r="H36" s="63"/>
    </row>
    <row r="37" spans="2:8" x14ac:dyDescent="0.25">
      <c r="B37" s="30" t="s">
        <v>370</v>
      </c>
      <c r="C37" s="30"/>
      <c r="D37" s="30"/>
      <c r="E37" s="30"/>
      <c r="F37" s="30"/>
      <c r="G37" s="30"/>
      <c r="H37" s="63"/>
    </row>
    <row r="38" spans="2:8" x14ac:dyDescent="0.25">
      <c r="B38" t="s">
        <v>371</v>
      </c>
      <c r="E38" s="29"/>
    </row>
    <row r="39" spans="2:8" x14ac:dyDescent="0.25">
      <c r="B39" s="72" t="s">
        <v>413</v>
      </c>
      <c r="C39" s="72"/>
      <c r="D39" s="72"/>
      <c r="E39" s="72"/>
    </row>
    <row r="40" spans="2:8" x14ac:dyDescent="0.25">
      <c r="B40" s="72"/>
      <c r="C40" s="72"/>
      <c r="D40" s="72"/>
      <c r="E40" s="72"/>
    </row>
  </sheetData>
  <scenarios current="0" show="0">
    <scenario name="karina" locked="1" count="1" user="Benites Lopez, Karina Katrine" comment="Creado por Benites Lopez, Karina Katrine el 4/11/2022">
      <inputCells r="E42" undone="1" val="1"/>
    </scenario>
  </scenarios>
  <mergeCells count="4">
    <mergeCell ref="B35:E36"/>
    <mergeCell ref="B39:E40"/>
    <mergeCell ref="B2:G2"/>
    <mergeCell ref="B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3916-277A-4B5E-8DE2-558A3666BEF6}">
  <sheetPr>
    <tabColor theme="5" tint="0.79998168889431442"/>
  </sheetPr>
  <dimension ref="A3:T38"/>
  <sheetViews>
    <sheetView zoomScale="85" zoomScaleNormal="85" workbookViewId="0">
      <pane xSplit="6" ySplit="23" topLeftCell="G24" activePane="bottomRight" state="frozen"/>
      <selection pane="topRight" activeCell="G1" sqref="G1"/>
      <selection pane="bottomLeft" activeCell="A24" sqref="A24"/>
      <selection pane="bottomRight" activeCell="R26" sqref="R26"/>
    </sheetView>
  </sheetViews>
  <sheetFormatPr baseColWidth="10" defaultRowHeight="15" x14ac:dyDescent="0.25"/>
  <cols>
    <col min="1" max="1" width="38.140625" customWidth="1"/>
    <col min="2" max="2" width="10" hidden="1" customWidth="1"/>
    <col min="3" max="3" width="9" hidden="1" customWidth="1"/>
    <col min="4" max="10" width="14.140625" bestFit="1" customWidth="1"/>
    <col min="11" max="15" width="14.140625" customWidth="1"/>
    <col min="16" max="16" width="15.7109375" style="14" bestFit="1" customWidth="1"/>
    <col min="17" max="17" width="12.42578125" bestFit="1" customWidth="1"/>
    <col min="18" max="18" width="14.85546875" bestFit="1" customWidth="1"/>
    <col min="20" max="20" width="13.42578125" bestFit="1" customWidth="1"/>
  </cols>
  <sheetData>
    <row r="3" spans="1:20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x14ac:dyDescent="0.25">
      <c r="A4" s="70" t="s">
        <v>375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20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20" ht="30" x14ac:dyDescent="0.25">
      <c r="A6" s="1" t="s">
        <v>1</v>
      </c>
      <c r="B6" s="1" t="s">
        <v>26</v>
      </c>
      <c r="C6" s="1" t="s">
        <v>27</v>
      </c>
      <c r="D6" s="1" t="s">
        <v>4</v>
      </c>
      <c r="E6" s="1" t="s">
        <v>5</v>
      </c>
      <c r="F6" s="1" t="s">
        <v>10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21</v>
      </c>
      <c r="M6" s="1" t="s">
        <v>22</v>
      </c>
      <c r="N6" s="1" t="s">
        <v>23</v>
      </c>
      <c r="O6" s="1" t="s">
        <v>24</v>
      </c>
      <c r="P6" s="1" t="s">
        <v>2</v>
      </c>
    </row>
    <row r="7" spans="1:20" x14ac:dyDescent="0.25">
      <c r="A7" s="2" t="s">
        <v>18</v>
      </c>
      <c r="B7" s="6" t="s">
        <v>461</v>
      </c>
      <c r="C7" s="2"/>
      <c r="D7" s="5">
        <v>23828.41</v>
      </c>
      <c r="E7" s="5">
        <v>0</v>
      </c>
      <c r="F7" s="5">
        <v>39917.1</v>
      </c>
      <c r="G7" s="5">
        <v>18384.099999999999</v>
      </c>
      <c r="H7" s="5">
        <v>12440.99</v>
      </c>
      <c r="I7" s="5">
        <v>16900.259999999998</v>
      </c>
      <c r="J7" s="5">
        <v>20639.68</v>
      </c>
      <c r="K7" s="5">
        <v>26585.599999999999</v>
      </c>
      <c r="L7" s="5">
        <v>27604.71</v>
      </c>
      <c r="M7" s="5">
        <v>24444.74</v>
      </c>
      <c r="N7" s="5">
        <v>23313.13</v>
      </c>
      <c r="O7" s="5">
        <v>21270.38</v>
      </c>
      <c r="P7" s="15">
        <f>SUM(D7:O7)</f>
        <v>255329.09999999998</v>
      </c>
      <c r="R7" s="7"/>
      <c r="T7" s="7"/>
    </row>
    <row r="8" spans="1:20" x14ac:dyDescent="0.25">
      <c r="A8" s="2" t="s">
        <v>19</v>
      </c>
      <c r="B8" s="2" t="s">
        <v>28</v>
      </c>
      <c r="C8" s="2"/>
      <c r="D8" s="5">
        <v>12388.27</v>
      </c>
      <c r="E8" s="5">
        <v>12762.61</v>
      </c>
      <c r="F8" s="5">
        <v>12547.88</v>
      </c>
      <c r="G8" s="5">
        <v>0</v>
      </c>
      <c r="H8" s="5">
        <v>17456.48</v>
      </c>
      <c r="I8" s="5">
        <v>8133.53</v>
      </c>
      <c r="J8" s="5">
        <v>9503.7000000000007</v>
      </c>
      <c r="K8" s="5">
        <v>12022.26</v>
      </c>
      <c r="L8" s="5">
        <v>15380.13</v>
      </c>
      <c r="M8" s="5">
        <v>13511.13</v>
      </c>
      <c r="N8" s="5">
        <v>14171.86</v>
      </c>
      <c r="O8" s="5">
        <v>13306.3</v>
      </c>
      <c r="P8" s="15">
        <f t="shared" ref="P8:P15" si="0">SUM(D8:O8)</f>
        <v>141184.15</v>
      </c>
      <c r="R8" s="7"/>
      <c r="T8" s="7"/>
    </row>
    <row r="9" spans="1:20" x14ac:dyDescent="0.25">
      <c r="A9" s="2" t="s">
        <v>20</v>
      </c>
      <c r="B9" s="6" t="s">
        <v>462</v>
      </c>
      <c r="C9" s="2"/>
      <c r="D9" s="5">
        <v>72533.33</v>
      </c>
      <c r="E9" s="5">
        <v>66281.36</v>
      </c>
      <c r="F9" s="5">
        <v>58937.97</v>
      </c>
      <c r="G9" s="5">
        <v>61483.34</v>
      </c>
      <c r="H9" s="5">
        <v>43236.69</v>
      </c>
      <c r="I9" s="5">
        <v>54356.959999999999</v>
      </c>
      <c r="J9" s="5">
        <v>69642.39</v>
      </c>
      <c r="K9" s="5">
        <v>100317.75999999999</v>
      </c>
      <c r="L9" s="5">
        <v>71601.47</v>
      </c>
      <c r="M9" s="5">
        <v>68302.38</v>
      </c>
      <c r="N9" s="5">
        <v>82896.59</v>
      </c>
      <c r="O9" s="5">
        <v>69710.600000000006</v>
      </c>
      <c r="P9" s="15">
        <f t="shared" si="0"/>
        <v>819300.84</v>
      </c>
      <c r="R9" s="7"/>
      <c r="T9" s="7"/>
    </row>
    <row r="10" spans="1:20" x14ac:dyDescent="0.25">
      <c r="A10" s="2" t="s">
        <v>6</v>
      </c>
      <c r="B10" s="2" t="s">
        <v>29</v>
      </c>
      <c r="C10" s="2"/>
      <c r="D10" s="5">
        <v>4089.9</v>
      </c>
      <c r="E10" s="5">
        <v>3934.32</v>
      </c>
      <c r="F10" s="5">
        <v>4272.9799999999996</v>
      </c>
      <c r="G10" s="5">
        <v>3693.36</v>
      </c>
      <c r="H10" s="5">
        <v>2728.51</v>
      </c>
      <c r="I10" s="5">
        <v>2482.42</v>
      </c>
      <c r="J10" s="5">
        <v>2722.22</v>
      </c>
      <c r="K10" s="5">
        <v>0</v>
      </c>
      <c r="L10" s="5">
        <v>6914.92</v>
      </c>
      <c r="M10" s="5">
        <v>3265.11</v>
      </c>
      <c r="N10" s="5">
        <v>3337.59</v>
      </c>
      <c r="O10" s="5">
        <v>3027.23</v>
      </c>
      <c r="P10" s="15">
        <f t="shared" si="0"/>
        <v>40468.560000000005</v>
      </c>
      <c r="R10" s="7"/>
      <c r="T10" s="7"/>
    </row>
    <row r="11" spans="1:20" x14ac:dyDescent="0.25">
      <c r="A11" s="2" t="s">
        <v>11</v>
      </c>
      <c r="B11" s="6" t="s">
        <v>463</v>
      </c>
      <c r="C11" s="2"/>
      <c r="D11" s="5">
        <v>48375.09</v>
      </c>
      <c r="E11" s="5">
        <v>49663.99</v>
      </c>
      <c r="F11" s="5">
        <v>43143.33</v>
      </c>
      <c r="G11" s="5">
        <v>51088</v>
      </c>
      <c r="H11" s="5">
        <v>34748.230000000003</v>
      </c>
      <c r="I11" s="5">
        <v>34972.800000000003</v>
      </c>
      <c r="J11" s="5">
        <v>49957.31</v>
      </c>
      <c r="K11" s="5">
        <v>57661.77</v>
      </c>
      <c r="L11" s="5">
        <v>84614.93</v>
      </c>
      <c r="M11" s="5">
        <v>63504.81</v>
      </c>
      <c r="N11" s="5">
        <v>61349.919999999998</v>
      </c>
      <c r="O11" s="5">
        <v>54710.07</v>
      </c>
      <c r="P11" s="15">
        <f t="shared" si="0"/>
        <v>633790.25</v>
      </c>
      <c r="R11" s="7"/>
      <c r="T11" s="7"/>
    </row>
    <row r="12" spans="1:20" x14ac:dyDescent="0.25">
      <c r="A12" s="2" t="s">
        <v>7</v>
      </c>
      <c r="B12" s="6" t="s">
        <v>464</v>
      </c>
      <c r="C12" s="6" t="s">
        <v>465</v>
      </c>
      <c r="D12" s="5">
        <v>0</v>
      </c>
      <c r="E12" s="5">
        <v>476298.82</v>
      </c>
      <c r="F12" s="5">
        <v>219724.79999999999</v>
      </c>
      <c r="G12" s="5">
        <v>218902.8</v>
      </c>
      <c r="H12" s="5">
        <v>168153.23</v>
      </c>
      <c r="I12" s="5">
        <v>183899.6</v>
      </c>
      <c r="J12" s="5">
        <v>192789.2</v>
      </c>
      <c r="K12" s="5">
        <v>245784.93</v>
      </c>
      <c r="L12" s="5">
        <v>250270.07999999999</v>
      </c>
      <c r="M12" s="5">
        <v>230820.53</v>
      </c>
      <c r="N12" s="5">
        <v>215719.85</v>
      </c>
      <c r="O12" s="5">
        <v>213365.07</v>
      </c>
      <c r="P12" s="15">
        <f t="shared" si="0"/>
        <v>2615728.9099999997</v>
      </c>
      <c r="R12" s="7"/>
      <c r="T12" s="7"/>
    </row>
    <row r="13" spans="1:20" x14ac:dyDescent="0.25">
      <c r="A13" s="2" t="s">
        <v>8</v>
      </c>
      <c r="B13" s="2" t="s">
        <v>30</v>
      </c>
      <c r="C13" s="2"/>
      <c r="D13" s="5">
        <v>51620.36</v>
      </c>
      <c r="E13" s="5">
        <v>55299.4</v>
      </c>
      <c r="F13" s="5">
        <v>50744.95</v>
      </c>
      <c r="G13" s="5">
        <v>51812.95</v>
      </c>
      <c r="H13" s="5">
        <v>36021.39</v>
      </c>
      <c r="I13" s="5">
        <v>42650.79</v>
      </c>
      <c r="J13" s="5">
        <v>44319.45</v>
      </c>
      <c r="K13" s="5">
        <v>58163.83</v>
      </c>
      <c r="L13" s="5">
        <v>57890.25</v>
      </c>
      <c r="M13" s="5">
        <v>54523.28</v>
      </c>
      <c r="N13" s="5">
        <v>53617.95</v>
      </c>
      <c r="O13" s="5">
        <v>48476.2</v>
      </c>
      <c r="P13" s="15">
        <f t="shared" si="0"/>
        <v>605140.79999999993</v>
      </c>
      <c r="R13" s="7"/>
      <c r="T13" s="7"/>
    </row>
    <row r="14" spans="1:20" x14ac:dyDescent="0.25">
      <c r="A14" s="2" t="s">
        <v>9</v>
      </c>
      <c r="B14" s="2" t="s">
        <v>31</v>
      </c>
      <c r="C14" s="2"/>
      <c r="D14" s="5">
        <v>308.64</v>
      </c>
      <c r="E14" s="5">
        <v>0</v>
      </c>
      <c r="F14" s="5">
        <v>842.37</v>
      </c>
      <c r="G14" s="5">
        <v>0</v>
      </c>
      <c r="H14" s="5">
        <v>735.05</v>
      </c>
      <c r="I14" s="5">
        <v>526.6</v>
      </c>
      <c r="J14" s="5">
        <v>478.69</v>
      </c>
      <c r="K14" s="5">
        <v>149.18</v>
      </c>
      <c r="L14" s="5">
        <v>212.14</v>
      </c>
      <c r="M14" s="5">
        <v>109.98</v>
      </c>
      <c r="N14" s="5">
        <v>191.11</v>
      </c>
      <c r="O14" s="5">
        <v>146.59</v>
      </c>
      <c r="P14" s="15">
        <f t="shared" si="0"/>
        <v>3700.35</v>
      </c>
      <c r="R14" s="7"/>
      <c r="T14" s="7"/>
    </row>
    <row r="15" spans="1:20" x14ac:dyDescent="0.25">
      <c r="A15" s="2" t="s">
        <v>25</v>
      </c>
      <c r="B15" s="2" t="s">
        <v>32</v>
      </c>
      <c r="C15" s="2"/>
      <c r="D15" s="5">
        <v>40.49</v>
      </c>
      <c r="E15" s="5">
        <v>70.23</v>
      </c>
      <c r="F15" s="5">
        <v>48.66</v>
      </c>
      <c r="G15" s="5">
        <v>38.81</v>
      </c>
      <c r="H15" s="5">
        <v>7.17</v>
      </c>
      <c r="I15" s="5">
        <v>22.4</v>
      </c>
      <c r="J15" s="5">
        <v>43.32</v>
      </c>
      <c r="K15" s="5">
        <v>66.37</v>
      </c>
      <c r="L15" s="5">
        <v>98.47</v>
      </c>
      <c r="M15" s="5">
        <v>88.55</v>
      </c>
      <c r="N15" s="5">
        <v>157.69</v>
      </c>
      <c r="O15" s="5">
        <v>156.41</v>
      </c>
      <c r="P15" s="15">
        <f t="shared" si="0"/>
        <v>838.56999999999982</v>
      </c>
      <c r="R15" s="7"/>
      <c r="T15" s="7"/>
    </row>
    <row r="16" spans="1:20" x14ac:dyDescent="0.25">
      <c r="A16" s="3" t="s">
        <v>3</v>
      </c>
      <c r="B16" s="3"/>
      <c r="C16" s="3"/>
      <c r="D16" s="4">
        <f t="shared" ref="D16:O16" si="1">SUM(D7:D15)</f>
        <v>213184.49</v>
      </c>
      <c r="E16" s="4">
        <f t="shared" si="1"/>
        <v>664310.73</v>
      </c>
      <c r="F16" s="4">
        <f t="shared" si="1"/>
        <v>430180.04</v>
      </c>
      <c r="G16" s="4">
        <f t="shared" si="1"/>
        <v>405403.36</v>
      </c>
      <c r="H16" s="4">
        <f t="shared" si="1"/>
        <v>315527.74</v>
      </c>
      <c r="I16" s="4">
        <f t="shared" si="1"/>
        <v>343945.36</v>
      </c>
      <c r="J16" s="4">
        <f t="shared" si="1"/>
        <v>390095.96</v>
      </c>
      <c r="K16" s="4">
        <f t="shared" si="1"/>
        <v>500751.69999999995</v>
      </c>
      <c r="L16" s="4">
        <f t="shared" si="1"/>
        <v>514587.1</v>
      </c>
      <c r="M16" s="4">
        <f t="shared" si="1"/>
        <v>458570.50999999995</v>
      </c>
      <c r="N16" s="4">
        <f t="shared" si="1"/>
        <v>454755.69</v>
      </c>
      <c r="O16" s="4">
        <f t="shared" si="1"/>
        <v>424168.85000000003</v>
      </c>
      <c r="P16" s="4">
        <f>SUM(P7:P15)</f>
        <v>5115481.5299999993</v>
      </c>
    </row>
    <row r="19" spans="1:16" x14ac:dyDescent="0.25">
      <c r="A19" s="70" t="s">
        <v>12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</row>
    <row r="20" spans="1:16" x14ac:dyDescent="0.25">
      <c r="A20" s="70" t="s">
        <v>376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spans="1:16" x14ac:dyDescent="0.25">
      <c r="A21" s="69" t="s">
        <v>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ht="30" x14ac:dyDescent="0.25">
      <c r="A22" s="1" t="s">
        <v>1</v>
      </c>
      <c r="B22" s="1" t="s">
        <v>26</v>
      </c>
      <c r="C22" s="1" t="s">
        <v>27</v>
      </c>
      <c r="D22" s="1" t="s">
        <v>4</v>
      </c>
      <c r="E22" s="1" t="s">
        <v>5</v>
      </c>
      <c r="F22" s="1" t="s">
        <v>10</v>
      </c>
      <c r="G22" s="1" t="s">
        <v>13</v>
      </c>
      <c r="H22" s="1" t="s">
        <v>14</v>
      </c>
      <c r="I22" s="1" t="s">
        <v>15</v>
      </c>
      <c r="J22" s="1" t="s">
        <v>16</v>
      </c>
      <c r="K22" s="1" t="s">
        <v>17</v>
      </c>
      <c r="L22" s="1" t="s">
        <v>21</v>
      </c>
      <c r="M22" s="1" t="s">
        <v>22</v>
      </c>
      <c r="N22" s="1" t="s">
        <v>23</v>
      </c>
      <c r="O22" s="1" t="s">
        <v>24</v>
      </c>
      <c r="P22" s="1" t="s">
        <v>2</v>
      </c>
    </row>
    <row r="23" spans="1:16" x14ac:dyDescent="0.25">
      <c r="A23" s="2" t="s">
        <v>18</v>
      </c>
      <c r="B23" s="6" t="s">
        <v>461</v>
      </c>
      <c r="C23" s="2"/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68000</v>
      </c>
      <c r="O23" s="5">
        <v>0</v>
      </c>
      <c r="P23" s="15">
        <f>SUM(D23:O23)</f>
        <v>68000</v>
      </c>
    </row>
    <row r="24" spans="1:16" x14ac:dyDescent="0.25">
      <c r="A24" s="2" t="s">
        <v>19</v>
      </c>
      <c r="B24" s="2" t="s">
        <v>28</v>
      </c>
      <c r="C24" s="2"/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5">
        <f t="shared" ref="P24:P31" si="2">SUM(D24:O24)</f>
        <v>0</v>
      </c>
    </row>
    <row r="25" spans="1:16" x14ac:dyDescent="0.25">
      <c r="A25" s="2" t="s">
        <v>20</v>
      </c>
      <c r="B25" s="6" t="s">
        <v>462</v>
      </c>
      <c r="C25" s="2"/>
      <c r="D25" s="5">
        <v>16800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34000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15">
        <f t="shared" si="2"/>
        <v>50800</v>
      </c>
    </row>
    <row r="26" spans="1:16" x14ac:dyDescent="0.25">
      <c r="A26" s="2" t="s">
        <v>6</v>
      </c>
      <c r="B26" s="2" t="s">
        <v>29</v>
      </c>
      <c r="C26" s="2"/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15">
        <f t="shared" si="2"/>
        <v>0</v>
      </c>
    </row>
    <row r="27" spans="1:16" x14ac:dyDescent="0.25">
      <c r="A27" s="2" t="s">
        <v>11</v>
      </c>
      <c r="B27" s="6" t="s">
        <v>463</v>
      </c>
      <c r="C27" s="2"/>
      <c r="D27" s="5">
        <v>0</v>
      </c>
      <c r="E27" s="5">
        <v>0</v>
      </c>
      <c r="F27" s="5">
        <v>0</v>
      </c>
      <c r="G27" s="5">
        <v>45066.67</v>
      </c>
      <c r="H27" s="5">
        <v>190317.71000000002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5">
        <f t="shared" si="2"/>
        <v>235384.38</v>
      </c>
    </row>
    <row r="28" spans="1:16" x14ac:dyDescent="0.25">
      <c r="A28" s="2" t="s">
        <v>7</v>
      </c>
      <c r="B28" s="6" t="s">
        <v>464</v>
      </c>
      <c r="C28" s="6" t="s">
        <v>465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15">
        <f t="shared" si="2"/>
        <v>0</v>
      </c>
    </row>
    <row r="29" spans="1:16" x14ac:dyDescent="0.25">
      <c r="A29" s="2" t="s">
        <v>8</v>
      </c>
      <c r="B29" s="2" t="s">
        <v>30</v>
      </c>
      <c r="C29" s="2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17200</v>
      </c>
      <c r="L29" s="5">
        <v>17200</v>
      </c>
      <c r="M29" s="5">
        <v>0</v>
      </c>
      <c r="N29" s="5">
        <v>17200</v>
      </c>
      <c r="O29" s="5">
        <v>17200</v>
      </c>
      <c r="P29" s="15">
        <f t="shared" si="2"/>
        <v>68800</v>
      </c>
    </row>
    <row r="30" spans="1:16" x14ac:dyDescent="0.25">
      <c r="A30" s="2" t="s">
        <v>9</v>
      </c>
      <c r="B30" s="2" t="s">
        <v>31</v>
      </c>
      <c r="C30" s="2"/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5">
        <f t="shared" si="2"/>
        <v>0</v>
      </c>
    </row>
    <row r="31" spans="1:16" x14ac:dyDescent="0.25">
      <c r="A31" s="2" t="s">
        <v>25</v>
      </c>
      <c r="B31" s="2" t="s">
        <v>32</v>
      </c>
      <c r="C31" s="2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15">
        <f t="shared" si="2"/>
        <v>0</v>
      </c>
    </row>
    <row r="32" spans="1:16" x14ac:dyDescent="0.25">
      <c r="A32" s="3" t="s">
        <v>3</v>
      </c>
      <c r="B32" s="3"/>
      <c r="C32" s="3"/>
      <c r="D32" s="4">
        <f t="shared" ref="D32:O32" si="3">SUM(D23:D31)</f>
        <v>16800</v>
      </c>
      <c r="E32" s="4">
        <f t="shared" si="3"/>
        <v>0</v>
      </c>
      <c r="F32" s="4">
        <f t="shared" si="3"/>
        <v>0</v>
      </c>
      <c r="G32" s="4">
        <f t="shared" si="3"/>
        <v>45066.67</v>
      </c>
      <c r="H32" s="4">
        <f t="shared" si="3"/>
        <v>190317.71000000002</v>
      </c>
      <c r="I32" s="4">
        <f t="shared" si="3"/>
        <v>0</v>
      </c>
      <c r="J32" s="4">
        <f t="shared" si="3"/>
        <v>34000</v>
      </c>
      <c r="K32" s="4">
        <f t="shared" si="3"/>
        <v>17200</v>
      </c>
      <c r="L32" s="4">
        <f t="shared" si="3"/>
        <v>17200</v>
      </c>
      <c r="M32" s="4">
        <f t="shared" si="3"/>
        <v>0</v>
      </c>
      <c r="N32" s="4">
        <f t="shared" si="3"/>
        <v>85200</v>
      </c>
      <c r="O32" s="4">
        <f t="shared" si="3"/>
        <v>17200</v>
      </c>
      <c r="P32" s="4">
        <f>SUM(P23:P31)</f>
        <v>422984.38</v>
      </c>
    </row>
    <row r="34" spans="1:16" x14ac:dyDescent="0.25">
      <c r="A34" s="32" t="s">
        <v>324</v>
      </c>
      <c r="D34" s="33">
        <v>0</v>
      </c>
      <c r="E34" s="33">
        <v>0</v>
      </c>
      <c r="F34" s="33">
        <v>0</v>
      </c>
      <c r="G34" s="33">
        <v>0</v>
      </c>
      <c r="H34" s="33">
        <v>55.77</v>
      </c>
      <c r="I34" s="33">
        <v>0</v>
      </c>
      <c r="J34" s="33">
        <v>0</v>
      </c>
      <c r="K34" s="33">
        <v>0</v>
      </c>
      <c r="L34" s="33">
        <v>0</v>
      </c>
      <c r="M34" s="33">
        <v>305.81</v>
      </c>
      <c r="N34" s="33">
        <v>180.8</v>
      </c>
      <c r="O34" s="33">
        <v>681.46</v>
      </c>
      <c r="P34" s="4">
        <f>+SUM(D34:O34)</f>
        <v>1223.8400000000001</v>
      </c>
    </row>
    <row r="36" spans="1:16" x14ac:dyDescent="0.25">
      <c r="A36" s="3" t="s">
        <v>300</v>
      </c>
      <c r="D36" s="4">
        <f>+SUM(D16,D32)</f>
        <v>229984.49</v>
      </c>
      <c r="E36" s="4">
        <f>+SUM(E16,E32)</f>
        <v>664310.73</v>
      </c>
      <c r="F36" s="4">
        <f>+SUM(F16,F32)</f>
        <v>430180.04</v>
      </c>
      <c r="G36" s="4">
        <f>+SUM(G16,G32)</f>
        <v>450470.02999999997</v>
      </c>
      <c r="H36" s="4">
        <f>+SUM(H16,H32,H34)</f>
        <v>505901.22000000003</v>
      </c>
      <c r="I36" s="4">
        <f>+SUM(I16,I32,I34)</f>
        <v>343945.36</v>
      </c>
      <c r="J36" s="4">
        <f>+SUM(J16,J32,J34)</f>
        <v>424095.96</v>
      </c>
      <c r="K36" s="4">
        <f>+SUM(K16,K32,K34)</f>
        <v>517951.69999999995</v>
      </c>
      <c r="L36" s="4">
        <f t="shared" ref="L36:O36" si="4">+SUM(L16,L32,L34)</f>
        <v>531787.1</v>
      </c>
      <c r="M36" s="4">
        <f t="shared" si="4"/>
        <v>458876.31999999995</v>
      </c>
      <c r="N36" s="4">
        <f t="shared" si="4"/>
        <v>540136.49</v>
      </c>
      <c r="O36" s="4">
        <f t="shared" si="4"/>
        <v>442050.31000000006</v>
      </c>
      <c r="P36" s="4">
        <f>+SUM(P16,P32,P34)</f>
        <v>5539689.7499999991</v>
      </c>
    </row>
    <row r="38" spans="1:16" x14ac:dyDescent="0.25">
      <c r="A38" s="18" t="s">
        <v>299</v>
      </c>
    </row>
  </sheetData>
  <mergeCells count="6">
    <mergeCell ref="A21:P21"/>
    <mergeCell ref="A3:P3"/>
    <mergeCell ref="A4:P4"/>
    <mergeCell ref="A5:P5"/>
    <mergeCell ref="A19:P19"/>
    <mergeCell ref="A20:P20"/>
  </mergeCells>
  <conditionalFormatting sqref="T7:T15">
    <cfRule type="cellIs" dxfId="1274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CF8C-13E0-4CFF-AAB3-9F21FCF64677}">
  <sheetPr>
    <tabColor theme="9" tint="0.79998168889431442"/>
  </sheetPr>
  <dimension ref="A3:S39"/>
  <sheetViews>
    <sheetView topLeftCell="I10" workbookViewId="0">
      <selection activeCell="Q30" sqref="Q30"/>
    </sheetView>
  </sheetViews>
  <sheetFormatPr baseColWidth="10" defaultRowHeight="15" x14ac:dyDescent="0.25"/>
  <cols>
    <col min="1" max="1" width="36.28515625" customWidth="1"/>
    <col min="2" max="2" width="9.7109375" hidden="1" customWidth="1"/>
    <col min="3" max="14" width="13.7109375" bestFit="1" customWidth="1"/>
    <col min="15" max="15" width="15.28515625" style="14" bestFit="1" customWidth="1"/>
    <col min="16" max="16" width="12.42578125" bestFit="1" customWidth="1"/>
    <col min="17" max="17" width="14.85546875" bestFit="1" customWidth="1"/>
    <col min="19" max="19" width="13.4257812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9" x14ac:dyDescent="0.25">
      <c r="A4" s="70" t="s">
        <v>428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9" ht="30" x14ac:dyDescent="0.25">
      <c r="A6" s="1" t="s">
        <v>1</v>
      </c>
      <c r="B6" s="1" t="s">
        <v>26</v>
      </c>
      <c r="C6" s="1" t="s">
        <v>4</v>
      </c>
      <c r="D6" s="1" t="s">
        <v>5</v>
      </c>
      <c r="E6" s="1" t="s">
        <v>10</v>
      </c>
      <c r="F6" s="1" t="s">
        <v>13</v>
      </c>
      <c r="G6" s="1" t="s">
        <v>14</v>
      </c>
      <c r="H6" s="1" t="s">
        <v>15</v>
      </c>
      <c r="I6" s="1" t="s">
        <v>16</v>
      </c>
      <c r="J6" s="1" t="s">
        <v>17</v>
      </c>
      <c r="K6" s="1" t="s">
        <v>21</v>
      </c>
      <c r="L6" s="1" t="s">
        <v>22</v>
      </c>
      <c r="M6" s="1" t="s">
        <v>23</v>
      </c>
      <c r="N6" s="1" t="s">
        <v>24</v>
      </c>
      <c r="O6" s="1" t="s">
        <v>2</v>
      </c>
    </row>
    <row r="7" spans="1:19" x14ac:dyDescent="0.25">
      <c r="A7" s="2" t="s">
        <v>407</v>
      </c>
      <c r="B7" s="6" t="s">
        <v>461</v>
      </c>
      <c r="C7" s="5">
        <v>22288.54</v>
      </c>
      <c r="D7" s="5">
        <v>21779.42</v>
      </c>
      <c r="E7" s="5">
        <v>21238.58</v>
      </c>
      <c r="F7" s="5">
        <v>43018</v>
      </c>
      <c r="G7" s="5">
        <v>0</v>
      </c>
      <c r="H7" s="5">
        <v>22245.25</v>
      </c>
      <c r="I7" s="5">
        <v>20790.96</v>
      </c>
      <c r="J7" s="5">
        <v>23146.27</v>
      </c>
      <c r="K7" s="5">
        <v>27786.04</v>
      </c>
      <c r="L7" s="5">
        <v>25846.6</v>
      </c>
      <c r="M7" s="5">
        <v>27573.14</v>
      </c>
      <c r="N7" s="5">
        <v>28511.17</v>
      </c>
      <c r="O7" s="15">
        <f>SUM(C7:N7)</f>
        <v>284223.96999999997</v>
      </c>
      <c r="Q7" s="7"/>
      <c r="S7" s="7"/>
    </row>
    <row r="8" spans="1:19" x14ac:dyDescent="0.25">
      <c r="A8" s="2" t="s">
        <v>19</v>
      </c>
      <c r="B8" s="2" t="s">
        <v>28</v>
      </c>
      <c r="C8" s="5">
        <v>12811.71</v>
      </c>
      <c r="D8" s="5">
        <v>12065.2</v>
      </c>
      <c r="E8" s="5">
        <v>10985.85</v>
      </c>
      <c r="F8" s="5">
        <v>9033.18</v>
      </c>
      <c r="G8" s="5">
        <v>5183.03</v>
      </c>
      <c r="H8" s="5">
        <v>5118.71</v>
      </c>
      <c r="I8" s="5">
        <v>5308.87</v>
      </c>
      <c r="J8" s="5">
        <v>7470.97</v>
      </c>
      <c r="K8" s="5">
        <v>8704.89</v>
      </c>
      <c r="L8" s="5">
        <v>9192.14</v>
      </c>
      <c r="M8" s="5">
        <v>8665.5400000000009</v>
      </c>
      <c r="N8" s="5">
        <v>7073.63</v>
      </c>
      <c r="O8" s="15">
        <f t="shared" ref="O8:O13" si="0">SUM(C8:N8)</f>
        <v>101613.72</v>
      </c>
      <c r="Q8" s="7"/>
      <c r="S8" s="7"/>
    </row>
    <row r="9" spans="1:19" x14ac:dyDescent="0.25">
      <c r="A9" s="2" t="s">
        <v>20</v>
      </c>
      <c r="B9" s="6" t="s">
        <v>462</v>
      </c>
      <c r="C9" s="5">
        <v>74290.77</v>
      </c>
      <c r="D9" s="5">
        <v>71687.710000000006</v>
      </c>
      <c r="E9" s="5">
        <v>62768.28</v>
      </c>
      <c r="F9" s="5">
        <v>60028.93</v>
      </c>
      <c r="G9" s="5">
        <v>44814</v>
      </c>
      <c r="H9" s="5">
        <v>60946.65</v>
      </c>
      <c r="I9" s="5">
        <v>67765</v>
      </c>
      <c r="J9" s="5">
        <v>97702.01</v>
      </c>
      <c r="K9" s="5">
        <v>69301.710000000006</v>
      </c>
      <c r="L9" s="5">
        <v>66034.23</v>
      </c>
      <c r="M9" s="5">
        <v>81900.72</v>
      </c>
      <c r="N9" s="5">
        <v>70789.119999999995</v>
      </c>
      <c r="O9" s="15">
        <f t="shared" si="0"/>
        <v>828029.12999999989</v>
      </c>
      <c r="Q9" s="7"/>
      <c r="S9" s="7"/>
    </row>
    <row r="10" spans="1:19" x14ac:dyDescent="0.25">
      <c r="A10" s="2" t="s">
        <v>6</v>
      </c>
      <c r="B10" s="2" t="s">
        <v>29</v>
      </c>
      <c r="C10" s="5">
        <v>3240.57</v>
      </c>
      <c r="D10" s="5">
        <v>2768.13</v>
      </c>
      <c r="E10" s="5">
        <v>3334.82</v>
      </c>
      <c r="F10" s="5">
        <v>2303.36</v>
      </c>
      <c r="G10" s="5">
        <v>5678.47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15">
        <f t="shared" si="0"/>
        <v>17325.350000000002</v>
      </c>
      <c r="Q10" s="7"/>
      <c r="S10" s="7"/>
    </row>
    <row r="11" spans="1:19" x14ac:dyDescent="0.25">
      <c r="A11" s="2" t="s">
        <v>11</v>
      </c>
      <c r="B11" s="6" t="s">
        <v>463</v>
      </c>
      <c r="C11" s="5">
        <v>47756.85</v>
      </c>
      <c r="D11" s="5">
        <v>49783.65</v>
      </c>
      <c r="E11" s="5">
        <v>43937.96</v>
      </c>
      <c r="F11" s="5">
        <v>45790.13</v>
      </c>
      <c r="G11" s="5">
        <v>29503.74</v>
      </c>
      <c r="H11" s="5">
        <v>40852.85</v>
      </c>
      <c r="I11" s="5">
        <v>44886.34</v>
      </c>
      <c r="J11" s="5">
        <v>54615.040000000001</v>
      </c>
      <c r="K11" s="5">
        <v>58224.78</v>
      </c>
      <c r="L11" s="5">
        <v>48055.92</v>
      </c>
      <c r="M11" s="5">
        <v>51067.43</v>
      </c>
      <c r="N11" s="5">
        <v>49108.15</v>
      </c>
      <c r="O11" s="15">
        <f t="shared" si="0"/>
        <v>563582.84</v>
      </c>
      <c r="Q11" s="7"/>
      <c r="S11" s="7"/>
    </row>
    <row r="12" spans="1:19" x14ac:dyDescent="0.25">
      <c r="A12" s="2" t="s">
        <v>7</v>
      </c>
      <c r="B12" s="6" t="s">
        <v>464</v>
      </c>
      <c r="C12" s="5">
        <v>217689.83</v>
      </c>
      <c r="D12" s="5">
        <v>211385.05</v>
      </c>
      <c r="E12" s="5">
        <v>214012.63</v>
      </c>
      <c r="F12" s="5">
        <v>239414.17</v>
      </c>
      <c r="G12" s="5">
        <v>200541.09</v>
      </c>
      <c r="H12" s="5">
        <v>206731.46</v>
      </c>
      <c r="I12" s="5">
        <v>215048.27</v>
      </c>
      <c r="J12" s="5">
        <v>265883.11</v>
      </c>
      <c r="K12" s="5">
        <v>268248.42</v>
      </c>
      <c r="L12" s="5">
        <v>242348.94</v>
      </c>
      <c r="M12" s="5">
        <v>237338.52</v>
      </c>
      <c r="N12" s="5">
        <v>223389.83</v>
      </c>
      <c r="O12" s="15">
        <f t="shared" si="0"/>
        <v>2742031.32</v>
      </c>
      <c r="Q12" s="7"/>
      <c r="S12" s="7"/>
    </row>
    <row r="13" spans="1:19" x14ac:dyDescent="0.25">
      <c r="A13" s="2" t="s">
        <v>8</v>
      </c>
      <c r="B13" s="2" t="s">
        <v>30</v>
      </c>
      <c r="C13" s="5">
        <v>51070.33</v>
      </c>
      <c r="D13" s="5">
        <v>53424.89</v>
      </c>
      <c r="E13" s="5">
        <v>51035.27</v>
      </c>
      <c r="F13" s="5">
        <v>46786.77</v>
      </c>
      <c r="G13" s="5">
        <v>39705.839999999997</v>
      </c>
      <c r="H13" s="5">
        <v>46515.92</v>
      </c>
      <c r="I13" s="5">
        <v>40152.51</v>
      </c>
      <c r="J13" s="5">
        <v>58227.62</v>
      </c>
      <c r="K13" s="5">
        <v>46491.91</v>
      </c>
      <c r="L13" s="5">
        <v>48668.18</v>
      </c>
      <c r="M13" s="5">
        <v>47276.480000000003</v>
      </c>
      <c r="N13" s="5">
        <v>39018.120000000003</v>
      </c>
      <c r="O13" s="15">
        <f t="shared" si="0"/>
        <v>568373.84</v>
      </c>
      <c r="Q13" s="7"/>
      <c r="S13" s="7"/>
    </row>
    <row r="14" spans="1:19" x14ac:dyDescent="0.25">
      <c r="A14" s="2" t="s">
        <v>9</v>
      </c>
      <c r="B14" s="2" t="s">
        <v>31</v>
      </c>
      <c r="C14" s="5">
        <v>155.82</v>
      </c>
      <c r="D14" s="5">
        <v>127.48</v>
      </c>
      <c r="E14" s="5">
        <v>0</v>
      </c>
      <c r="F14" s="5">
        <v>230.63</v>
      </c>
      <c r="G14" s="5">
        <v>424.44</v>
      </c>
      <c r="H14" s="5">
        <v>226.51</v>
      </c>
      <c r="I14" s="5">
        <v>0</v>
      </c>
      <c r="J14" s="5">
        <v>190.82</v>
      </c>
      <c r="K14" s="5">
        <v>487.25</v>
      </c>
      <c r="L14" s="5">
        <v>157.43</v>
      </c>
      <c r="M14" s="5">
        <v>376.64</v>
      </c>
      <c r="N14" s="5">
        <v>468.56</v>
      </c>
      <c r="O14" s="15">
        <f>SUM(C14:N14)</f>
        <v>2845.58</v>
      </c>
      <c r="Q14" s="7"/>
      <c r="S14" s="7"/>
    </row>
    <row r="15" spans="1:19" x14ac:dyDescent="0.25">
      <c r="A15" s="2" t="s">
        <v>25</v>
      </c>
      <c r="B15" s="2" t="s">
        <v>32</v>
      </c>
      <c r="C15" s="5">
        <v>184.31</v>
      </c>
      <c r="D15" s="5">
        <v>231.6</v>
      </c>
      <c r="E15" s="5">
        <v>203.81</v>
      </c>
      <c r="F15" s="5">
        <v>186.71</v>
      </c>
      <c r="G15" s="5">
        <v>86.19</v>
      </c>
      <c r="H15" s="5">
        <v>103.07</v>
      </c>
      <c r="I15" s="5">
        <v>146.81</v>
      </c>
      <c r="J15" s="5">
        <v>185.58</v>
      </c>
      <c r="K15" s="5">
        <v>198.93</v>
      </c>
      <c r="L15" s="5">
        <v>247.38</v>
      </c>
      <c r="M15" s="5">
        <v>244</v>
      </c>
      <c r="N15" s="5">
        <v>278.43</v>
      </c>
      <c r="O15" s="15">
        <f>SUM(C15:N15)</f>
        <v>2296.8199999999997</v>
      </c>
      <c r="Q15" s="7"/>
      <c r="S15" s="7"/>
    </row>
    <row r="16" spans="1:19" x14ac:dyDescent="0.25">
      <c r="A16" s="3" t="s">
        <v>3</v>
      </c>
      <c r="B16" s="3"/>
      <c r="C16" s="4">
        <f t="shared" ref="C16:N16" si="1">SUM(C7:C15)</f>
        <v>429488.73000000004</v>
      </c>
      <c r="D16" s="4">
        <f t="shared" si="1"/>
        <v>423253.13</v>
      </c>
      <c r="E16" s="4">
        <f t="shared" si="1"/>
        <v>407517.2</v>
      </c>
      <c r="F16" s="4">
        <f>SUM(F7:F15)</f>
        <v>446791.88000000006</v>
      </c>
      <c r="G16" s="4">
        <f t="shared" si="1"/>
        <v>325936.80000000005</v>
      </c>
      <c r="H16" s="4">
        <f t="shared" si="1"/>
        <v>382740.42</v>
      </c>
      <c r="I16" s="4">
        <f t="shared" si="1"/>
        <v>394098.75999999995</v>
      </c>
      <c r="J16" s="4">
        <f t="shared" si="1"/>
        <v>507421.42000000004</v>
      </c>
      <c r="K16" s="4">
        <f t="shared" si="1"/>
        <v>479443.93</v>
      </c>
      <c r="L16" s="4">
        <f t="shared" si="1"/>
        <v>440550.82</v>
      </c>
      <c r="M16" s="4">
        <f t="shared" si="1"/>
        <v>454442.47</v>
      </c>
      <c r="N16" s="4">
        <f t="shared" si="1"/>
        <v>418637.00999999995</v>
      </c>
      <c r="O16" s="4">
        <f>SUM(O7:O15)</f>
        <v>5110322.57</v>
      </c>
    </row>
    <row r="19" spans="1:15" x14ac:dyDescent="0.25">
      <c r="A19" s="70" t="s">
        <v>12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x14ac:dyDescent="0.25">
      <c r="A20" s="70" t="s">
        <v>429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25">
      <c r="A21" s="69" t="s">
        <v>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30" x14ac:dyDescent="0.25">
      <c r="A22" s="1" t="s">
        <v>1</v>
      </c>
      <c r="B22" s="1" t="s">
        <v>26</v>
      </c>
      <c r="C22" s="1" t="s">
        <v>4</v>
      </c>
      <c r="D22" s="1" t="s">
        <v>5</v>
      </c>
      <c r="E22" s="1" t="s">
        <v>10</v>
      </c>
      <c r="F22" s="1" t="s">
        <v>13</v>
      </c>
      <c r="G22" s="1" t="s">
        <v>14</v>
      </c>
      <c r="H22" s="1" t="s">
        <v>15</v>
      </c>
      <c r="I22" s="1" t="s">
        <v>16</v>
      </c>
      <c r="J22" s="1" t="s">
        <v>17</v>
      </c>
      <c r="K22" s="1" t="s">
        <v>21</v>
      </c>
      <c r="L22" s="1" t="s">
        <v>22</v>
      </c>
      <c r="M22" s="1" t="s">
        <v>23</v>
      </c>
      <c r="N22" s="1" t="s">
        <v>24</v>
      </c>
      <c r="O22" s="1" t="s">
        <v>2</v>
      </c>
    </row>
    <row r="23" spans="1:15" x14ac:dyDescent="0.25">
      <c r="A23" s="2" t="s">
        <v>18</v>
      </c>
      <c r="B23" s="6" t="s">
        <v>461</v>
      </c>
      <c r="C23" s="5">
        <v>34400</v>
      </c>
      <c r="D23" s="5">
        <v>0</v>
      </c>
      <c r="E23" s="5">
        <v>0</v>
      </c>
      <c r="F23" s="5">
        <v>51600</v>
      </c>
      <c r="G23" s="5">
        <v>17200</v>
      </c>
      <c r="H23" s="5">
        <v>0</v>
      </c>
      <c r="I23" s="5">
        <v>0</v>
      </c>
      <c r="J23" s="5">
        <v>0</v>
      </c>
      <c r="K23" s="5">
        <v>0</v>
      </c>
      <c r="L23" s="5">
        <v>17200</v>
      </c>
      <c r="M23" s="5">
        <v>0</v>
      </c>
      <c r="N23" s="5">
        <v>70000</v>
      </c>
      <c r="O23" s="15">
        <f>SUM(C23:N23)</f>
        <v>190400</v>
      </c>
    </row>
    <row r="24" spans="1:15" x14ac:dyDescent="0.25">
      <c r="A24" s="2" t="s">
        <v>19</v>
      </c>
      <c r="B24" s="2" t="s">
        <v>28</v>
      </c>
      <c r="C24" s="5">
        <v>170400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5">
        <f t="shared" ref="O24:O31" si="2">SUM(C24:N24)</f>
        <v>170400</v>
      </c>
    </row>
    <row r="25" spans="1:15" x14ac:dyDescent="0.25">
      <c r="A25" s="2" t="s">
        <v>20</v>
      </c>
      <c r="B25" s="6" t="s">
        <v>462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17600</v>
      </c>
      <c r="K25" s="5">
        <v>176000</v>
      </c>
      <c r="L25" s="5">
        <v>0</v>
      </c>
      <c r="M25" s="5">
        <v>0</v>
      </c>
      <c r="N25" s="5">
        <v>0</v>
      </c>
      <c r="O25" s="15">
        <f t="shared" si="2"/>
        <v>193600</v>
      </c>
    </row>
    <row r="26" spans="1:15" x14ac:dyDescent="0.25">
      <c r="A26" s="2" t="s">
        <v>6</v>
      </c>
      <c r="B26" s="2" t="s">
        <v>29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35200</v>
      </c>
      <c r="N26" s="5">
        <v>17600</v>
      </c>
      <c r="O26" s="15">
        <f t="shared" si="2"/>
        <v>52800</v>
      </c>
    </row>
    <row r="27" spans="1:15" x14ac:dyDescent="0.25">
      <c r="A27" s="2" t="s">
        <v>11</v>
      </c>
      <c r="B27" s="6" t="s">
        <v>463</v>
      </c>
      <c r="C27" s="5">
        <v>0</v>
      </c>
      <c r="D27" s="5">
        <v>38719.64</v>
      </c>
      <c r="E27" s="5">
        <v>0</v>
      </c>
      <c r="F27" s="5">
        <v>0</v>
      </c>
      <c r="G27" s="5">
        <v>0</v>
      </c>
      <c r="H27" s="5">
        <v>282081.14</v>
      </c>
      <c r="I27" s="5">
        <v>53741.279999999999</v>
      </c>
      <c r="J27" s="5">
        <v>17600</v>
      </c>
      <c r="K27" s="5">
        <v>17729.57</v>
      </c>
      <c r="L27" s="5">
        <v>0</v>
      </c>
      <c r="M27" s="5">
        <v>0</v>
      </c>
      <c r="N27" s="5">
        <v>0</v>
      </c>
      <c r="O27" s="15">
        <f t="shared" si="2"/>
        <v>409871.63000000006</v>
      </c>
    </row>
    <row r="28" spans="1:15" x14ac:dyDescent="0.25">
      <c r="A28" s="2" t="s">
        <v>7</v>
      </c>
      <c r="B28" s="6" t="s">
        <v>464</v>
      </c>
      <c r="C28" s="5">
        <v>0</v>
      </c>
      <c r="D28" s="5">
        <v>34400</v>
      </c>
      <c r="E28" s="5">
        <v>0</v>
      </c>
      <c r="F28" s="5">
        <v>0</v>
      </c>
      <c r="G28" s="5">
        <v>17600</v>
      </c>
      <c r="H28" s="5">
        <v>75898.97</v>
      </c>
      <c r="I28" s="5">
        <v>0</v>
      </c>
      <c r="J28" s="5">
        <v>35200</v>
      </c>
      <c r="K28" s="5">
        <v>0</v>
      </c>
      <c r="L28" s="5">
        <v>0</v>
      </c>
      <c r="M28" s="5">
        <v>0</v>
      </c>
      <c r="N28" s="5">
        <v>52800</v>
      </c>
      <c r="O28" s="15">
        <f t="shared" si="2"/>
        <v>215898.97</v>
      </c>
    </row>
    <row r="29" spans="1:15" x14ac:dyDescent="0.25">
      <c r="A29" s="2" t="s">
        <v>8</v>
      </c>
      <c r="B29" s="2" t="s">
        <v>30</v>
      </c>
      <c r="C29" s="5">
        <v>0</v>
      </c>
      <c r="D29" s="5">
        <v>17600</v>
      </c>
      <c r="E29" s="5">
        <v>0</v>
      </c>
      <c r="F29" s="5">
        <v>0</v>
      </c>
      <c r="G29" s="5">
        <v>17600</v>
      </c>
      <c r="H29" s="5">
        <v>0</v>
      </c>
      <c r="I29" s="5">
        <v>35200</v>
      </c>
      <c r="J29" s="5">
        <v>0</v>
      </c>
      <c r="K29" s="5">
        <v>35200</v>
      </c>
      <c r="L29" s="5">
        <v>35200</v>
      </c>
      <c r="M29" s="5">
        <v>35200</v>
      </c>
      <c r="N29" s="5">
        <v>0</v>
      </c>
      <c r="O29" s="15">
        <f t="shared" si="2"/>
        <v>176000</v>
      </c>
    </row>
    <row r="30" spans="1:15" x14ac:dyDescent="0.25">
      <c r="A30" s="2" t="s">
        <v>9</v>
      </c>
      <c r="B30" s="2" t="s">
        <v>31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15">
        <f t="shared" si="2"/>
        <v>0</v>
      </c>
    </row>
    <row r="31" spans="1:15" x14ac:dyDescent="0.25">
      <c r="A31" s="2" t="s">
        <v>25</v>
      </c>
      <c r="B31" s="2" t="s">
        <v>32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15">
        <f t="shared" si="2"/>
        <v>0</v>
      </c>
    </row>
    <row r="32" spans="1:15" x14ac:dyDescent="0.25">
      <c r="A32" s="3" t="s">
        <v>3</v>
      </c>
      <c r="B32" s="3"/>
      <c r="C32" s="4">
        <f t="shared" ref="C32:M32" si="3">SUM(C23:C31)</f>
        <v>204800</v>
      </c>
      <c r="D32" s="4">
        <f t="shared" si="3"/>
        <v>90719.64</v>
      </c>
      <c r="E32" s="4">
        <f t="shared" si="3"/>
        <v>0</v>
      </c>
      <c r="F32" s="4">
        <f t="shared" si="3"/>
        <v>51600</v>
      </c>
      <c r="G32" s="4">
        <f t="shared" si="3"/>
        <v>52400</v>
      </c>
      <c r="H32" s="4">
        <f t="shared" si="3"/>
        <v>357980.11</v>
      </c>
      <c r="I32" s="4">
        <f t="shared" si="3"/>
        <v>88941.28</v>
      </c>
      <c r="J32" s="4">
        <f t="shared" si="3"/>
        <v>70400</v>
      </c>
      <c r="K32" s="4">
        <f>SUM(K23:K31)</f>
        <v>228929.57</v>
      </c>
      <c r="L32" s="4">
        <f t="shared" si="3"/>
        <v>52400</v>
      </c>
      <c r="M32" s="4">
        <f t="shared" si="3"/>
        <v>70400</v>
      </c>
      <c r="N32" s="4">
        <f>SUM(N23:N31)</f>
        <v>140400</v>
      </c>
      <c r="O32" s="4">
        <f>SUM(O23:O31)</f>
        <v>1408970.6</v>
      </c>
    </row>
    <row r="34" spans="1:15" x14ac:dyDescent="0.25">
      <c r="A34" s="2" t="s">
        <v>324</v>
      </c>
      <c r="B34" s="52"/>
      <c r="C34" s="33">
        <v>751.4</v>
      </c>
      <c r="D34" s="33">
        <v>0</v>
      </c>
      <c r="E34" s="33">
        <v>0</v>
      </c>
      <c r="F34" s="33">
        <v>0</v>
      </c>
      <c r="G34" s="33">
        <v>462.05</v>
      </c>
      <c r="H34" s="33">
        <v>0</v>
      </c>
      <c r="I34" s="33">
        <v>0</v>
      </c>
      <c r="J34" s="33">
        <v>0</v>
      </c>
      <c r="K34" s="33">
        <v>3235.75</v>
      </c>
      <c r="L34" s="33"/>
      <c r="M34" s="33">
        <v>309.33</v>
      </c>
      <c r="N34" s="33"/>
      <c r="O34" s="4">
        <f>+SUM(C34:N34)</f>
        <v>4758.53</v>
      </c>
    </row>
    <row r="36" spans="1:15" x14ac:dyDescent="0.25">
      <c r="A36" s="3" t="s">
        <v>300</v>
      </c>
      <c r="C36" s="4">
        <f>+SUM(C16,C32)</f>
        <v>634288.73</v>
      </c>
      <c r="D36" s="4">
        <f>+SUM(D16,D32)</f>
        <v>513972.77</v>
      </c>
      <c r="E36" s="4">
        <f>+SUM(E16,E32)</f>
        <v>407517.2</v>
      </c>
      <c r="F36" s="4">
        <f>+SUM(F16,F32)</f>
        <v>498391.88000000006</v>
      </c>
      <c r="G36" s="4">
        <f>+SUM(G16,G32,G34)</f>
        <v>378798.85000000003</v>
      </c>
      <c r="H36" s="4">
        <f>+SUM(H16,H32,H34)</f>
        <v>740720.53</v>
      </c>
      <c r="I36" s="4">
        <f>+SUM(I16,I32,I34)</f>
        <v>483040.03999999992</v>
      </c>
      <c r="J36" s="4">
        <f>+SUM(J16,J32,J34)</f>
        <v>577821.42000000004</v>
      </c>
      <c r="K36" s="4">
        <f t="shared" ref="K36:N36" si="4">+SUM(K16,K32,K34)</f>
        <v>711609.25</v>
      </c>
      <c r="L36" s="4">
        <f t="shared" si="4"/>
        <v>492950.82</v>
      </c>
      <c r="M36" s="4">
        <f t="shared" si="4"/>
        <v>525151.79999999993</v>
      </c>
      <c r="N36" s="4">
        <f t="shared" si="4"/>
        <v>559037.01</v>
      </c>
      <c r="O36" s="4">
        <f>+SUM(O16,O32,O34)</f>
        <v>6524051.7000000002</v>
      </c>
    </row>
    <row r="38" spans="1:15" x14ac:dyDescent="0.25">
      <c r="A38" s="18" t="s">
        <v>299</v>
      </c>
      <c r="O38" s="19"/>
    </row>
    <row r="39" spans="1:15" x14ac:dyDescent="0.25">
      <c r="A39" t="s">
        <v>408</v>
      </c>
    </row>
  </sheetData>
  <mergeCells count="6">
    <mergeCell ref="A21:O21"/>
    <mergeCell ref="A3:O3"/>
    <mergeCell ref="A4:O4"/>
    <mergeCell ref="A5:O5"/>
    <mergeCell ref="A19:O19"/>
    <mergeCell ref="A20:O20"/>
  </mergeCells>
  <conditionalFormatting sqref="S7:S15">
    <cfRule type="cellIs" dxfId="1273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4572D-27EC-4C8F-AC88-7521684F89F9}">
  <sheetPr>
    <tabColor theme="8" tint="0.79998168889431442"/>
  </sheetPr>
  <dimension ref="A3:S38"/>
  <sheetViews>
    <sheetView topLeftCell="H7" workbookViewId="0">
      <selection activeCell="O39" sqref="O39:O40"/>
    </sheetView>
  </sheetViews>
  <sheetFormatPr baseColWidth="10" defaultRowHeight="15" x14ac:dyDescent="0.25"/>
  <cols>
    <col min="1" max="1" width="39.5703125" customWidth="1"/>
    <col min="2" max="2" width="10.140625" hidden="1" customWidth="1"/>
    <col min="3" max="7" width="13.85546875" bestFit="1" customWidth="1"/>
    <col min="8" max="14" width="13.85546875" customWidth="1"/>
    <col min="15" max="15" width="15.42578125" style="14" bestFit="1" customWidth="1"/>
    <col min="16" max="16" width="12.42578125" bestFit="1" customWidth="1"/>
    <col min="17" max="17" width="14.85546875" bestFit="1" customWidth="1"/>
    <col min="19" max="19" width="13.4257812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9" x14ac:dyDescent="0.25">
      <c r="A4" s="70" t="s">
        <v>441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9" ht="30" x14ac:dyDescent="0.25">
      <c r="A6" s="1" t="s">
        <v>1</v>
      </c>
      <c r="B6" s="1" t="s">
        <v>26</v>
      </c>
      <c r="C6" s="1" t="s">
        <v>4</v>
      </c>
      <c r="D6" s="1" t="s">
        <v>5</v>
      </c>
      <c r="E6" s="1" t="s">
        <v>10</v>
      </c>
      <c r="F6" s="1" t="s">
        <v>13</v>
      </c>
      <c r="G6" s="1" t="s">
        <v>14</v>
      </c>
      <c r="H6" s="1" t="s">
        <v>15</v>
      </c>
      <c r="I6" s="1" t="s">
        <v>16</v>
      </c>
      <c r="J6" s="1" t="s">
        <v>17</v>
      </c>
      <c r="K6" s="1" t="s">
        <v>21</v>
      </c>
      <c r="L6" s="1" t="s">
        <v>22</v>
      </c>
      <c r="M6" s="1" t="s">
        <v>23</v>
      </c>
      <c r="N6" s="1" t="s">
        <v>24</v>
      </c>
      <c r="O6" s="1" t="s">
        <v>2</v>
      </c>
    </row>
    <row r="7" spans="1:19" x14ac:dyDescent="0.25">
      <c r="A7" s="2" t="s">
        <v>18</v>
      </c>
      <c r="B7" s="6" t="s">
        <v>461</v>
      </c>
      <c r="C7" s="5">
        <v>31589.29</v>
      </c>
      <c r="D7" s="5">
        <v>52483.23</v>
      </c>
      <c r="E7" s="5">
        <v>51450.84</v>
      </c>
      <c r="F7" s="5">
        <v>49727.61</v>
      </c>
      <c r="G7" s="5">
        <v>44504.27</v>
      </c>
      <c r="H7" s="5">
        <v>51671.8</v>
      </c>
      <c r="I7" s="5">
        <v>55867.6</v>
      </c>
      <c r="J7" s="5">
        <v>75541.25</v>
      </c>
      <c r="K7" s="5">
        <v>78696.92</v>
      </c>
      <c r="L7" s="5">
        <v>65389.21</v>
      </c>
      <c r="M7" s="5">
        <v>74172.81</v>
      </c>
      <c r="N7" s="5">
        <v>0</v>
      </c>
      <c r="O7" s="15">
        <f>SUM(C7:N7)</f>
        <v>631094.82999999984</v>
      </c>
      <c r="Q7" s="7"/>
      <c r="S7" s="7"/>
    </row>
    <row r="8" spans="1:19" x14ac:dyDescent="0.25">
      <c r="A8" s="2" t="s">
        <v>19</v>
      </c>
      <c r="B8" s="2" t="s">
        <v>28</v>
      </c>
      <c r="C8" s="5">
        <v>8895.3799999999992</v>
      </c>
      <c r="D8" s="5">
        <v>16374.77</v>
      </c>
      <c r="E8" s="5">
        <v>14457.97</v>
      </c>
      <c r="F8" s="5">
        <v>12892.58</v>
      </c>
      <c r="G8" s="5">
        <v>15602.18</v>
      </c>
      <c r="H8" s="5">
        <v>11135.27</v>
      </c>
      <c r="I8" s="5">
        <v>10744.37</v>
      </c>
      <c r="J8" s="5">
        <v>18102.88</v>
      </c>
      <c r="K8" s="5">
        <v>13308.13</v>
      </c>
      <c r="L8" s="5">
        <v>13288.17</v>
      </c>
      <c r="M8" s="5">
        <v>14158.05</v>
      </c>
      <c r="N8" s="5">
        <v>13695.05</v>
      </c>
      <c r="O8" s="15">
        <f t="shared" ref="O8:O15" si="0">SUM(C8:N8)</f>
        <v>162654.79999999999</v>
      </c>
      <c r="Q8" s="7"/>
      <c r="S8" s="7"/>
    </row>
    <row r="9" spans="1:19" x14ac:dyDescent="0.25">
      <c r="A9" s="2" t="s">
        <v>20</v>
      </c>
      <c r="B9" s="6" t="s">
        <v>462</v>
      </c>
      <c r="C9" s="5">
        <v>75043.59</v>
      </c>
      <c r="D9" s="5">
        <v>100821.8</v>
      </c>
      <c r="E9" s="5">
        <v>81830.320000000007</v>
      </c>
      <c r="F9" s="5">
        <v>82733.66</v>
      </c>
      <c r="G9" s="5">
        <v>57862.080000000002</v>
      </c>
      <c r="H9" s="5">
        <v>86505.63</v>
      </c>
      <c r="I9" s="5">
        <v>94485.61</v>
      </c>
      <c r="J9" s="5">
        <v>132738.64000000001</v>
      </c>
      <c r="K9" s="5">
        <v>92293.56</v>
      </c>
      <c r="L9" s="5">
        <v>85076.96</v>
      </c>
      <c r="M9" s="5">
        <v>116549.95</v>
      </c>
      <c r="N9" s="5">
        <v>99117.32</v>
      </c>
      <c r="O9" s="15">
        <f t="shared" si="0"/>
        <v>1105059.1200000001</v>
      </c>
      <c r="Q9" s="7"/>
      <c r="S9" s="7"/>
    </row>
    <row r="10" spans="1:19" hidden="1" x14ac:dyDescent="0.25">
      <c r="A10" s="2" t="s">
        <v>6</v>
      </c>
      <c r="B10" s="2" t="s">
        <v>29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15">
        <f t="shared" si="0"/>
        <v>0</v>
      </c>
      <c r="Q10" s="7"/>
      <c r="S10" s="7"/>
    </row>
    <row r="11" spans="1:19" x14ac:dyDescent="0.25">
      <c r="A11" s="2" t="s">
        <v>11</v>
      </c>
      <c r="B11" s="6" t="s">
        <v>463</v>
      </c>
      <c r="C11" s="5">
        <v>44086.2</v>
      </c>
      <c r="D11" s="5">
        <v>70229.119999999995</v>
      </c>
      <c r="E11" s="5">
        <v>55756.41</v>
      </c>
      <c r="F11" s="5">
        <v>50770.93</v>
      </c>
      <c r="G11" s="5">
        <v>47139.24</v>
      </c>
      <c r="H11" s="5">
        <v>48100.31</v>
      </c>
      <c r="I11" s="5">
        <v>51164.76</v>
      </c>
      <c r="J11" s="5">
        <v>71910.39</v>
      </c>
      <c r="K11" s="5">
        <v>65333.2</v>
      </c>
      <c r="L11" s="5">
        <v>67239.61</v>
      </c>
      <c r="M11" s="5">
        <v>65064.29</v>
      </c>
      <c r="N11" s="5">
        <v>57170.78</v>
      </c>
      <c r="O11" s="15">
        <f t="shared" si="0"/>
        <v>693965.24000000011</v>
      </c>
      <c r="Q11" s="7"/>
      <c r="S11" s="7"/>
    </row>
    <row r="12" spans="1:19" x14ac:dyDescent="0.25">
      <c r="A12" s="2" t="s">
        <v>7</v>
      </c>
      <c r="B12" s="6" t="s">
        <v>464</v>
      </c>
      <c r="C12" s="5">
        <v>223729.19</v>
      </c>
      <c r="D12" s="5">
        <v>353158.7</v>
      </c>
      <c r="E12" s="5">
        <v>356077.53</v>
      </c>
      <c r="F12" s="5">
        <v>344786.1</v>
      </c>
      <c r="G12" s="5">
        <v>324644.71999999997</v>
      </c>
      <c r="H12" s="5">
        <v>310526.55</v>
      </c>
      <c r="I12" s="5">
        <v>326295.03000000003</v>
      </c>
      <c r="J12" s="5">
        <v>0</v>
      </c>
      <c r="K12" s="5">
        <v>379876.14</v>
      </c>
      <c r="L12" s="5">
        <v>363304.42</v>
      </c>
      <c r="M12" s="5">
        <v>358234.08</v>
      </c>
      <c r="N12" s="5">
        <v>324231.7</v>
      </c>
      <c r="O12" s="15">
        <f t="shared" si="0"/>
        <v>3664864.1600000006</v>
      </c>
      <c r="Q12" s="7"/>
      <c r="S12" s="7"/>
    </row>
    <row r="13" spans="1:19" x14ac:dyDescent="0.25">
      <c r="A13" s="2" t="s">
        <v>8</v>
      </c>
      <c r="B13" s="2" t="s">
        <v>30</v>
      </c>
      <c r="C13" s="5">
        <v>40082.879999999997</v>
      </c>
      <c r="D13" s="5">
        <v>69813.39</v>
      </c>
      <c r="E13" s="5">
        <v>68235.240000000005</v>
      </c>
      <c r="F13" s="5">
        <v>67101.279999999999</v>
      </c>
      <c r="G13" s="5">
        <v>63123.95</v>
      </c>
      <c r="H13" s="5">
        <v>62826.37</v>
      </c>
      <c r="I13" s="5">
        <v>54349.79</v>
      </c>
      <c r="J13" s="5">
        <v>95320.31</v>
      </c>
      <c r="K13" s="5">
        <v>81946.570000000007</v>
      </c>
      <c r="L13" s="5">
        <v>88549.09</v>
      </c>
      <c r="M13" s="5">
        <v>83972.800000000003</v>
      </c>
      <c r="N13" s="5">
        <v>72262.39</v>
      </c>
      <c r="O13" s="15">
        <f t="shared" si="0"/>
        <v>847584.06</v>
      </c>
      <c r="Q13" s="7"/>
      <c r="S13" s="7"/>
    </row>
    <row r="14" spans="1:19" x14ac:dyDescent="0.25">
      <c r="A14" s="2" t="s">
        <v>9</v>
      </c>
      <c r="B14" s="2" t="s">
        <v>31</v>
      </c>
      <c r="C14" s="5">
        <v>0</v>
      </c>
      <c r="D14" s="5">
        <v>528.85</v>
      </c>
      <c r="E14" s="5">
        <v>1353.68</v>
      </c>
      <c r="F14" s="5">
        <v>1014.17</v>
      </c>
      <c r="G14" s="5">
        <v>1121.24</v>
      </c>
      <c r="H14" s="5">
        <v>1187.3699999999999</v>
      </c>
      <c r="I14" s="5">
        <v>1209.79</v>
      </c>
      <c r="J14" s="5">
        <v>2079.6800000000003</v>
      </c>
      <c r="K14" s="5">
        <v>1159.8800000000001</v>
      </c>
      <c r="L14" s="5">
        <v>0</v>
      </c>
      <c r="M14" s="5">
        <v>1701.78</v>
      </c>
      <c r="N14" s="5">
        <v>1588.55</v>
      </c>
      <c r="O14" s="15">
        <f t="shared" si="0"/>
        <v>12944.99</v>
      </c>
      <c r="Q14" s="7"/>
      <c r="S14" s="7"/>
    </row>
    <row r="15" spans="1:19" x14ac:dyDescent="0.25">
      <c r="A15" s="2" t="s">
        <v>25</v>
      </c>
      <c r="B15" s="2" t="s">
        <v>32</v>
      </c>
      <c r="C15" s="5">
        <v>364.8</v>
      </c>
      <c r="D15" s="5">
        <v>597.47</v>
      </c>
      <c r="E15" s="5">
        <v>437.43</v>
      </c>
      <c r="F15" s="5">
        <v>465.17</v>
      </c>
      <c r="G15" s="5">
        <v>317.32</v>
      </c>
      <c r="H15" s="5">
        <v>340.64</v>
      </c>
      <c r="I15" s="5">
        <v>363.76</v>
      </c>
      <c r="J15" s="5">
        <v>463.84</v>
      </c>
      <c r="K15" s="5">
        <v>449.1</v>
      </c>
      <c r="L15" s="5">
        <v>411.27</v>
      </c>
      <c r="M15" s="5">
        <v>470.33</v>
      </c>
      <c r="N15" s="5">
        <v>605.82000000000005</v>
      </c>
      <c r="O15" s="15">
        <f t="shared" si="0"/>
        <v>5286.95</v>
      </c>
      <c r="Q15" s="7"/>
      <c r="S15" s="7"/>
    </row>
    <row r="16" spans="1:19" x14ac:dyDescent="0.25">
      <c r="A16" s="3" t="s">
        <v>3</v>
      </c>
      <c r="B16" s="3"/>
      <c r="C16" s="4">
        <f t="shared" ref="C16:N16" si="1">SUM(C7:C15)</f>
        <v>423791.33</v>
      </c>
      <c r="D16" s="4">
        <f t="shared" si="1"/>
        <v>664007.32999999996</v>
      </c>
      <c r="E16" s="4">
        <f t="shared" si="1"/>
        <v>629599.42000000016</v>
      </c>
      <c r="F16" s="4">
        <f>SUM(F7:F15)</f>
        <v>609491.50000000012</v>
      </c>
      <c r="G16" s="4">
        <f t="shared" si="1"/>
        <v>554314.99999999988</v>
      </c>
      <c r="H16" s="4">
        <f t="shared" si="1"/>
        <v>572293.94000000006</v>
      </c>
      <c r="I16" s="4">
        <f t="shared" si="1"/>
        <v>594480.7100000002</v>
      </c>
      <c r="J16" s="4">
        <f t="shared" si="1"/>
        <v>396156.99000000005</v>
      </c>
      <c r="K16" s="4">
        <f t="shared" si="1"/>
        <v>713063.5</v>
      </c>
      <c r="L16" s="4">
        <f t="shared" si="1"/>
        <v>683258.73</v>
      </c>
      <c r="M16" s="4">
        <f t="shared" si="1"/>
        <v>714324.09</v>
      </c>
      <c r="N16" s="4">
        <f t="shared" si="1"/>
        <v>568671.61</v>
      </c>
      <c r="O16" s="4">
        <f>SUM(O7:O15)</f>
        <v>7123454.1500000013</v>
      </c>
    </row>
    <row r="19" spans="1:15" x14ac:dyDescent="0.25">
      <c r="A19" s="70" t="s">
        <v>12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x14ac:dyDescent="0.25">
      <c r="A20" s="70" t="s">
        <v>439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25">
      <c r="A21" s="69" t="s">
        <v>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30" x14ac:dyDescent="0.25">
      <c r="A22" s="1" t="s">
        <v>1</v>
      </c>
      <c r="B22" s="1" t="s">
        <v>26</v>
      </c>
      <c r="C22" s="1" t="s">
        <v>4</v>
      </c>
      <c r="D22" s="1" t="s">
        <v>5</v>
      </c>
      <c r="E22" s="1" t="s">
        <v>10</v>
      </c>
      <c r="F22" s="1" t="s">
        <v>13</v>
      </c>
      <c r="G22" s="1" t="s">
        <v>14</v>
      </c>
      <c r="H22" s="1" t="s">
        <v>15</v>
      </c>
      <c r="I22" s="1" t="s">
        <v>16</v>
      </c>
      <c r="J22" s="1" t="s">
        <v>17</v>
      </c>
      <c r="K22" s="1" t="s">
        <v>21</v>
      </c>
      <c r="L22" s="1" t="s">
        <v>22</v>
      </c>
      <c r="M22" s="1" t="s">
        <v>23</v>
      </c>
      <c r="N22" s="1" t="s">
        <v>24</v>
      </c>
      <c r="O22" s="1" t="s">
        <v>2</v>
      </c>
    </row>
    <row r="23" spans="1:15" x14ac:dyDescent="0.25">
      <c r="A23" s="2" t="s">
        <v>18</v>
      </c>
      <c r="B23" s="6" t="s">
        <v>461</v>
      </c>
      <c r="C23" s="5">
        <v>0</v>
      </c>
      <c r="D23" s="5">
        <v>0</v>
      </c>
      <c r="E23" s="5">
        <v>0</v>
      </c>
      <c r="F23" s="5">
        <v>0</v>
      </c>
      <c r="G23" s="5">
        <v>34800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5">
        <f>SUM(C23:N23)</f>
        <v>34800</v>
      </c>
    </row>
    <row r="24" spans="1:15" x14ac:dyDescent="0.25">
      <c r="A24" s="2" t="s">
        <v>19</v>
      </c>
      <c r="B24" s="2" t="s">
        <v>28</v>
      </c>
      <c r="C24" s="5">
        <v>0</v>
      </c>
      <c r="D24" s="5">
        <v>18400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15">
        <f t="shared" ref="O24:O31" si="2">SUM(C24:N24)</f>
        <v>18400</v>
      </c>
    </row>
    <row r="25" spans="1:15" x14ac:dyDescent="0.25">
      <c r="A25" s="2" t="s">
        <v>20</v>
      </c>
      <c r="B25" s="6" t="s">
        <v>462</v>
      </c>
      <c r="C25" s="5">
        <v>36000</v>
      </c>
      <c r="D25" s="5">
        <v>0</v>
      </c>
      <c r="E25" s="5">
        <v>18400</v>
      </c>
      <c r="F25" s="5">
        <v>0</v>
      </c>
      <c r="G25" s="5">
        <v>0</v>
      </c>
      <c r="H25" s="5">
        <v>36800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5">
        <f t="shared" si="2"/>
        <v>91200</v>
      </c>
    </row>
    <row r="26" spans="1:15" x14ac:dyDescent="0.25">
      <c r="A26" s="2" t="s">
        <v>6</v>
      </c>
      <c r="B26" s="2" t="s">
        <v>29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18400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5">
        <f t="shared" si="2"/>
        <v>18400</v>
      </c>
    </row>
    <row r="27" spans="1:15" x14ac:dyDescent="0.25">
      <c r="A27" s="2" t="s">
        <v>11</v>
      </c>
      <c r="B27" s="6" t="s">
        <v>463</v>
      </c>
      <c r="C27" s="5">
        <v>0</v>
      </c>
      <c r="D27" s="5">
        <v>0</v>
      </c>
      <c r="E27" s="5">
        <v>18478.79</v>
      </c>
      <c r="F27" s="5">
        <v>0</v>
      </c>
      <c r="G27" s="5">
        <v>18523.009999999998</v>
      </c>
      <c r="H27" s="5">
        <v>18400</v>
      </c>
      <c r="I27" s="5">
        <v>0</v>
      </c>
      <c r="J27" s="5">
        <v>0</v>
      </c>
      <c r="K27" s="5">
        <v>74017.73</v>
      </c>
      <c r="L27" s="5">
        <v>0</v>
      </c>
      <c r="M27" s="5">
        <v>0</v>
      </c>
      <c r="N27" s="5">
        <v>0</v>
      </c>
      <c r="O27" s="15">
        <f t="shared" si="2"/>
        <v>129419.53</v>
      </c>
    </row>
    <row r="28" spans="1:15" x14ac:dyDescent="0.25">
      <c r="A28" s="2" t="s">
        <v>7</v>
      </c>
      <c r="B28" s="6" t="s">
        <v>464</v>
      </c>
      <c r="C28" s="5">
        <v>35200</v>
      </c>
      <c r="D28" s="5">
        <v>17600</v>
      </c>
      <c r="E28" s="5">
        <v>0</v>
      </c>
      <c r="F28" s="5">
        <v>0</v>
      </c>
      <c r="G28" s="5">
        <v>18400</v>
      </c>
      <c r="H28" s="5">
        <v>18400</v>
      </c>
      <c r="I28" s="5">
        <v>0</v>
      </c>
      <c r="J28" s="5">
        <v>0</v>
      </c>
      <c r="K28" s="5">
        <v>0</v>
      </c>
      <c r="L28" s="5">
        <v>18400</v>
      </c>
      <c r="M28" s="5">
        <v>36800</v>
      </c>
      <c r="N28" s="5">
        <v>0</v>
      </c>
      <c r="O28" s="15">
        <f t="shared" si="2"/>
        <v>144800</v>
      </c>
    </row>
    <row r="29" spans="1:15" x14ac:dyDescent="0.25">
      <c r="A29" s="2" t="s">
        <v>8</v>
      </c>
      <c r="B29" s="2" t="s">
        <v>30</v>
      </c>
      <c r="C29" s="5">
        <v>17600</v>
      </c>
      <c r="D29" s="5">
        <v>0</v>
      </c>
      <c r="E29" s="5">
        <v>36800</v>
      </c>
      <c r="F29" s="5">
        <v>0</v>
      </c>
      <c r="G29" s="5">
        <v>18400</v>
      </c>
      <c r="H29" s="5">
        <v>0</v>
      </c>
      <c r="I29" s="5">
        <v>0</v>
      </c>
      <c r="J29" s="5">
        <v>36800</v>
      </c>
      <c r="K29" s="5">
        <v>0</v>
      </c>
      <c r="L29" s="5">
        <v>0</v>
      </c>
      <c r="M29" s="5">
        <v>0</v>
      </c>
      <c r="N29" s="5">
        <v>18400</v>
      </c>
      <c r="O29" s="15">
        <f t="shared" si="2"/>
        <v>128000</v>
      </c>
    </row>
    <row r="30" spans="1:15" x14ac:dyDescent="0.25">
      <c r="A30" s="2" t="s">
        <v>9</v>
      </c>
      <c r="B30" s="2" t="s">
        <v>31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15">
        <f t="shared" si="2"/>
        <v>0</v>
      </c>
    </row>
    <row r="31" spans="1:15" x14ac:dyDescent="0.25">
      <c r="A31" s="2" t="s">
        <v>25</v>
      </c>
      <c r="B31" s="2" t="s">
        <v>32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15">
        <f t="shared" si="2"/>
        <v>0</v>
      </c>
    </row>
    <row r="32" spans="1:15" x14ac:dyDescent="0.25">
      <c r="A32" s="3" t="s">
        <v>3</v>
      </c>
      <c r="B32" s="3"/>
      <c r="C32" s="4">
        <f t="shared" ref="C32:N32" si="3">SUM(C23:C31)</f>
        <v>88800</v>
      </c>
      <c r="D32" s="4">
        <f t="shared" si="3"/>
        <v>36000</v>
      </c>
      <c r="E32" s="4">
        <f t="shared" si="3"/>
        <v>73678.790000000008</v>
      </c>
      <c r="F32" s="4">
        <f t="shared" si="3"/>
        <v>0</v>
      </c>
      <c r="G32" s="4">
        <f t="shared" si="3"/>
        <v>90123.01</v>
      </c>
      <c r="H32" s="4">
        <f t="shared" si="3"/>
        <v>73600</v>
      </c>
      <c r="I32" s="4">
        <f t="shared" si="3"/>
        <v>18400</v>
      </c>
      <c r="J32" s="4">
        <f t="shared" si="3"/>
        <v>36800</v>
      </c>
      <c r="K32" s="4">
        <f t="shared" si="3"/>
        <v>74017.73</v>
      </c>
      <c r="L32" s="4">
        <f t="shared" si="3"/>
        <v>18400</v>
      </c>
      <c r="M32" s="4">
        <f t="shared" si="3"/>
        <v>36800</v>
      </c>
      <c r="N32" s="4">
        <f t="shared" si="3"/>
        <v>18400</v>
      </c>
      <c r="O32" s="4">
        <f>SUM(O23:O31)</f>
        <v>565019.53</v>
      </c>
    </row>
    <row r="34" spans="1:15" x14ac:dyDescent="0.25">
      <c r="A34" s="2" t="s">
        <v>324</v>
      </c>
      <c r="B34" s="52"/>
      <c r="C34" s="33">
        <v>0</v>
      </c>
      <c r="D34" s="33">
        <v>204.5</v>
      </c>
      <c r="E34" s="33">
        <v>0</v>
      </c>
      <c r="F34" s="33">
        <v>0</v>
      </c>
      <c r="G34" s="33">
        <v>0</v>
      </c>
      <c r="H34" s="33">
        <v>213.79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4">
        <f>+SUM(C34:N34)</f>
        <v>418.28999999999996</v>
      </c>
    </row>
    <row r="36" spans="1:15" x14ac:dyDescent="0.25">
      <c r="A36" s="3" t="s">
        <v>300</v>
      </c>
      <c r="C36" s="4">
        <f>+SUM(C16,C32)</f>
        <v>512591.33</v>
      </c>
      <c r="D36" s="4">
        <f>+SUM(D16,D32)</f>
        <v>700007.33</v>
      </c>
      <c r="E36" s="4">
        <f>+SUM(E16,E32)</f>
        <v>703278.2100000002</v>
      </c>
      <c r="F36" s="4">
        <f>+SUM(F16,F32)</f>
        <v>609491.50000000012</v>
      </c>
      <c r="G36" s="4">
        <f t="shared" ref="G36:O36" si="4">+SUM(G16,G32,G34)</f>
        <v>644438.00999999989</v>
      </c>
      <c r="H36" s="4">
        <f t="shared" si="4"/>
        <v>646107.7300000001</v>
      </c>
      <c r="I36" s="4">
        <f t="shared" si="4"/>
        <v>612880.7100000002</v>
      </c>
      <c r="J36" s="4">
        <f t="shared" si="4"/>
        <v>432956.99000000005</v>
      </c>
      <c r="K36" s="4">
        <f t="shared" si="4"/>
        <v>787081.23</v>
      </c>
      <c r="L36" s="4">
        <f t="shared" si="4"/>
        <v>701658.73</v>
      </c>
      <c r="M36" s="4">
        <f t="shared" si="4"/>
        <v>751124.09</v>
      </c>
      <c r="N36" s="4">
        <f t="shared" si="4"/>
        <v>587071.61</v>
      </c>
      <c r="O36" s="4">
        <f t="shared" si="4"/>
        <v>7688891.9700000016</v>
      </c>
    </row>
    <row r="38" spans="1:15" x14ac:dyDescent="0.25">
      <c r="A38" s="18" t="s">
        <v>299</v>
      </c>
      <c r="O38" s="19"/>
    </row>
  </sheetData>
  <mergeCells count="6">
    <mergeCell ref="A21:O21"/>
    <mergeCell ref="A3:O3"/>
    <mergeCell ref="A4:O4"/>
    <mergeCell ref="A5:O5"/>
    <mergeCell ref="A19:O19"/>
    <mergeCell ref="A20:O20"/>
  </mergeCells>
  <conditionalFormatting sqref="S7:S15">
    <cfRule type="cellIs" dxfId="1272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1B07-4060-46CF-A552-FE8F54148B98}">
  <dimension ref="A3:S38"/>
  <sheetViews>
    <sheetView workbookViewId="0">
      <selection activeCell="R17" sqref="A17:R19"/>
    </sheetView>
  </sheetViews>
  <sheetFormatPr baseColWidth="10" defaultRowHeight="15" x14ac:dyDescent="0.25"/>
  <cols>
    <col min="1" max="1" width="41" customWidth="1"/>
    <col min="2" max="2" width="10.140625" hidden="1" customWidth="1"/>
    <col min="3" max="3" width="13.85546875" bestFit="1" customWidth="1"/>
    <col min="4" max="4" width="15.42578125" bestFit="1" customWidth="1"/>
    <col min="5" max="7" width="13.85546875" bestFit="1" customWidth="1"/>
    <col min="8" max="9" width="7.42578125" hidden="1" customWidth="1"/>
    <col min="10" max="10" width="8.5703125" hidden="1" customWidth="1"/>
    <col min="11" max="11" width="10.7109375" hidden="1" customWidth="1"/>
    <col min="12" max="12" width="9.28515625" hidden="1" customWidth="1"/>
    <col min="13" max="13" width="11.85546875" hidden="1" customWidth="1"/>
    <col min="14" max="14" width="10.7109375" hidden="1" customWidth="1"/>
    <col min="15" max="15" width="15.42578125" style="14" bestFit="1" customWidth="1"/>
    <col min="16" max="16" width="12.42578125" bestFit="1" customWidth="1"/>
    <col min="17" max="17" width="14.85546875" bestFit="1" customWidth="1"/>
    <col min="19" max="19" width="13.42578125" bestFit="1" customWidth="1"/>
  </cols>
  <sheetData>
    <row r="3" spans="1:19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9" x14ac:dyDescent="0.25">
      <c r="A4" s="70" t="s">
        <v>451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9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9" ht="30" x14ac:dyDescent="0.25">
      <c r="A6" s="1" t="s">
        <v>1</v>
      </c>
      <c r="B6" s="1" t="s">
        <v>26</v>
      </c>
      <c r="C6" s="1" t="s">
        <v>4</v>
      </c>
      <c r="D6" s="1" t="s">
        <v>5</v>
      </c>
      <c r="E6" s="1" t="s">
        <v>10</v>
      </c>
      <c r="F6" s="1" t="s">
        <v>13</v>
      </c>
      <c r="G6" s="1" t="s">
        <v>14</v>
      </c>
      <c r="H6" s="1" t="s">
        <v>15</v>
      </c>
      <c r="I6" s="1" t="s">
        <v>16</v>
      </c>
      <c r="J6" s="1" t="s">
        <v>17</v>
      </c>
      <c r="K6" s="1" t="s">
        <v>21</v>
      </c>
      <c r="L6" s="1" t="s">
        <v>22</v>
      </c>
      <c r="M6" s="1" t="s">
        <v>23</v>
      </c>
      <c r="N6" s="1" t="s">
        <v>24</v>
      </c>
      <c r="O6" s="1" t="s">
        <v>2</v>
      </c>
    </row>
    <row r="7" spans="1:19" x14ac:dyDescent="0.25">
      <c r="A7" s="2" t="s">
        <v>18</v>
      </c>
      <c r="B7" s="6" t="s">
        <v>461</v>
      </c>
      <c r="C7" s="5">
        <v>147819.66</v>
      </c>
      <c r="D7" s="5">
        <v>79120.67</v>
      </c>
      <c r="E7" s="5">
        <v>70218.22</v>
      </c>
      <c r="F7" s="5">
        <v>67380.14</v>
      </c>
      <c r="G7" s="5">
        <v>59915.19</v>
      </c>
      <c r="H7" s="5"/>
      <c r="I7" s="5"/>
      <c r="J7" s="5"/>
      <c r="K7" s="5"/>
      <c r="L7" s="5"/>
      <c r="M7" s="5"/>
      <c r="N7" s="5"/>
      <c r="O7" s="15">
        <f>SUM(C7:N7)</f>
        <v>424453.88000000006</v>
      </c>
      <c r="Q7" s="7"/>
      <c r="S7" s="7"/>
    </row>
    <row r="8" spans="1:19" x14ac:dyDescent="0.25">
      <c r="A8" s="2" t="s">
        <v>19</v>
      </c>
      <c r="B8" s="2" t="s">
        <v>28</v>
      </c>
      <c r="C8" s="5">
        <v>12887.9</v>
      </c>
      <c r="D8" s="5">
        <v>16245</v>
      </c>
      <c r="E8" s="5">
        <v>13114.14</v>
      </c>
      <c r="F8" s="5">
        <v>12949.2</v>
      </c>
      <c r="G8" s="5">
        <v>11054.88</v>
      </c>
      <c r="H8" s="5"/>
      <c r="I8" s="5"/>
      <c r="J8" s="5"/>
      <c r="K8" s="5"/>
      <c r="L8" s="5"/>
      <c r="M8" s="5"/>
      <c r="N8" s="5"/>
      <c r="O8" s="15">
        <f t="shared" ref="O8:O15" si="0">SUM(C8:N8)</f>
        <v>66251.12000000001</v>
      </c>
      <c r="Q8" s="7"/>
      <c r="S8" s="7"/>
    </row>
    <row r="9" spans="1:19" x14ac:dyDescent="0.25">
      <c r="A9" s="2" t="s">
        <v>20</v>
      </c>
      <c r="B9" s="6" t="s">
        <v>462</v>
      </c>
      <c r="C9" s="5">
        <v>102422.72</v>
      </c>
      <c r="D9" s="5">
        <v>104617.67</v>
      </c>
      <c r="E9" s="5">
        <v>86597.71</v>
      </c>
      <c r="F9" s="5">
        <v>90359.15</v>
      </c>
      <c r="G9" s="5">
        <v>69570.28</v>
      </c>
      <c r="H9" s="5"/>
      <c r="I9" s="5"/>
      <c r="J9" s="5"/>
      <c r="K9" s="5"/>
      <c r="L9" s="5"/>
      <c r="M9" s="5"/>
      <c r="N9" s="5"/>
      <c r="O9" s="15">
        <f t="shared" si="0"/>
        <v>453567.53</v>
      </c>
      <c r="Q9" s="7"/>
      <c r="S9" s="7"/>
    </row>
    <row r="10" spans="1:19" hidden="1" x14ac:dyDescent="0.25">
      <c r="A10" s="2" t="s">
        <v>6</v>
      </c>
      <c r="B10" s="2" t="s">
        <v>29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/>
      <c r="I10" s="5"/>
      <c r="J10" s="5"/>
      <c r="K10" s="5"/>
      <c r="L10" s="5"/>
      <c r="M10" s="5"/>
      <c r="N10" s="5"/>
      <c r="O10" s="15">
        <f t="shared" si="0"/>
        <v>0</v>
      </c>
      <c r="Q10" s="7"/>
      <c r="S10" s="7"/>
    </row>
    <row r="11" spans="1:19" x14ac:dyDescent="0.25">
      <c r="A11" s="2" t="s">
        <v>11</v>
      </c>
      <c r="B11" s="6" t="s">
        <v>463</v>
      </c>
      <c r="C11" s="5">
        <v>61288.21</v>
      </c>
      <c r="D11" s="5">
        <v>60668.59</v>
      </c>
      <c r="E11" s="5">
        <v>53379.19</v>
      </c>
      <c r="F11" s="5">
        <v>61870.68</v>
      </c>
      <c r="G11" s="5">
        <v>48238.09</v>
      </c>
      <c r="H11" s="5"/>
      <c r="I11" s="5"/>
      <c r="J11" s="5"/>
      <c r="K11" s="5"/>
      <c r="L11" s="5"/>
      <c r="M11" s="5"/>
      <c r="N11" s="5"/>
      <c r="O11" s="15">
        <f t="shared" si="0"/>
        <v>285444.76</v>
      </c>
      <c r="Q11" s="7"/>
      <c r="S11" s="7"/>
    </row>
    <row r="12" spans="1:19" x14ac:dyDescent="0.25">
      <c r="A12" s="2" t="s">
        <v>7</v>
      </c>
      <c r="B12" s="6" t="s">
        <v>464</v>
      </c>
      <c r="C12" s="5">
        <v>345548.53</v>
      </c>
      <c r="D12" s="5">
        <v>362105.04</v>
      </c>
      <c r="E12" s="5">
        <v>336271.9</v>
      </c>
      <c r="F12" s="5">
        <v>365366.75</v>
      </c>
      <c r="G12" s="5">
        <v>347749.92</v>
      </c>
      <c r="H12" s="5"/>
      <c r="I12" s="5"/>
      <c r="J12" s="5"/>
      <c r="K12" s="5"/>
      <c r="L12" s="5"/>
      <c r="M12" s="5"/>
      <c r="N12" s="5"/>
      <c r="O12" s="15">
        <f t="shared" si="0"/>
        <v>1757042.1400000001</v>
      </c>
      <c r="Q12" s="7"/>
      <c r="S12" s="7"/>
    </row>
    <row r="13" spans="1:19" x14ac:dyDescent="0.25">
      <c r="A13" s="2" t="s">
        <v>8</v>
      </c>
      <c r="B13" s="2" t="s">
        <v>30</v>
      </c>
      <c r="C13" s="5">
        <v>74583.399999999994</v>
      </c>
      <c r="D13" s="5">
        <v>75120.86</v>
      </c>
      <c r="E13" s="5">
        <v>72975.990000000005</v>
      </c>
      <c r="F13" s="5">
        <v>80227.72</v>
      </c>
      <c r="G13" s="5">
        <v>64349.62</v>
      </c>
      <c r="H13" s="5"/>
      <c r="I13" s="5"/>
      <c r="J13" s="5"/>
      <c r="K13" s="5"/>
      <c r="L13" s="5"/>
      <c r="M13" s="5"/>
      <c r="N13" s="5"/>
      <c r="O13" s="15">
        <f t="shared" si="0"/>
        <v>367257.58999999997</v>
      </c>
      <c r="Q13" s="7"/>
      <c r="S13" s="7"/>
    </row>
    <row r="14" spans="1:19" x14ac:dyDescent="0.25">
      <c r="A14" s="2" t="s">
        <v>9</v>
      </c>
      <c r="B14" s="2" t="s">
        <v>31</v>
      </c>
      <c r="C14" s="5">
        <v>1810.27</v>
      </c>
      <c r="D14" s="5">
        <v>2207.98</v>
      </c>
      <c r="E14" s="5">
        <v>1868.77</v>
      </c>
      <c r="F14" s="5">
        <v>2270.94</v>
      </c>
      <c r="G14" s="5">
        <v>2402.4</v>
      </c>
      <c r="H14" s="5"/>
      <c r="I14" s="5"/>
      <c r="J14" s="5"/>
      <c r="K14" s="5"/>
      <c r="L14" s="5"/>
      <c r="M14" s="5"/>
      <c r="N14" s="5"/>
      <c r="O14" s="15">
        <f t="shared" si="0"/>
        <v>10560.36</v>
      </c>
      <c r="Q14" s="7"/>
      <c r="S14" s="7"/>
    </row>
    <row r="15" spans="1:19" x14ac:dyDescent="0.25">
      <c r="A15" s="2" t="s">
        <v>25</v>
      </c>
      <c r="B15" s="2" t="s">
        <v>32</v>
      </c>
      <c r="C15" s="5">
        <v>771.88</v>
      </c>
      <c r="D15" s="5">
        <v>820.28</v>
      </c>
      <c r="E15" s="5">
        <v>622.33000000000004</v>
      </c>
      <c r="F15" s="5">
        <v>798.4</v>
      </c>
      <c r="G15" s="5">
        <v>735.52</v>
      </c>
      <c r="H15" s="5"/>
      <c r="I15" s="5"/>
      <c r="J15" s="5"/>
      <c r="K15" s="5"/>
      <c r="L15" s="5"/>
      <c r="M15" s="5"/>
      <c r="N15" s="5"/>
      <c r="O15" s="15">
        <f t="shared" si="0"/>
        <v>3748.41</v>
      </c>
      <c r="Q15" s="7"/>
      <c r="S15" s="7"/>
    </row>
    <row r="16" spans="1:19" x14ac:dyDescent="0.25">
      <c r="A16" s="3" t="s">
        <v>3</v>
      </c>
      <c r="B16" s="3"/>
      <c r="C16" s="4">
        <f t="shared" ref="C16:N16" si="1">SUM(C7:C15)</f>
        <v>747132.57000000007</v>
      </c>
      <c r="D16" s="4">
        <f t="shared" si="1"/>
        <v>700906.09</v>
      </c>
      <c r="E16" s="4">
        <f t="shared" si="1"/>
        <v>635048.25</v>
      </c>
      <c r="F16" s="4">
        <f>SUM(F7:F15)</f>
        <v>681222.97999999986</v>
      </c>
      <c r="G16" s="4">
        <f t="shared" si="1"/>
        <v>604015.9</v>
      </c>
      <c r="H16" s="4">
        <f t="shared" si="1"/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0</v>
      </c>
      <c r="O16" s="4">
        <f>SUM(O7:O15)</f>
        <v>3368325.79</v>
      </c>
    </row>
    <row r="19" spans="1:15" x14ac:dyDescent="0.25">
      <c r="A19" s="70" t="s">
        <v>12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</row>
    <row r="20" spans="1:15" x14ac:dyDescent="0.25">
      <c r="A20" s="70" t="s">
        <v>452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</row>
    <row r="21" spans="1:15" x14ac:dyDescent="0.25">
      <c r="A21" s="69" t="s">
        <v>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30" x14ac:dyDescent="0.25">
      <c r="A22" s="1" t="s">
        <v>1</v>
      </c>
      <c r="B22" s="1" t="s">
        <v>26</v>
      </c>
      <c r="C22" s="1" t="s">
        <v>4</v>
      </c>
      <c r="D22" s="1" t="s">
        <v>5</v>
      </c>
      <c r="E22" s="1" t="s">
        <v>10</v>
      </c>
      <c r="F22" s="1" t="s">
        <v>13</v>
      </c>
      <c r="G22" s="1" t="s">
        <v>14</v>
      </c>
      <c r="H22" s="1" t="s">
        <v>15</v>
      </c>
      <c r="I22" s="1" t="s">
        <v>16</v>
      </c>
      <c r="J22" s="1" t="s">
        <v>17</v>
      </c>
      <c r="K22" s="1" t="s">
        <v>21</v>
      </c>
      <c r="L22" s="1" t="s">
        <v>22</v>
      </c>
      <c r="M22" s="1" t="s">
        <v>23</v>
      </c>
      <c r="N22" s="1" t="s">
        <v>24</v>
      </c>
      <c r="O22" s="1" t="s">
        <v>2</v>
      </c>
    </row>
    <row r="23" spans="1:15" x14ac:dyDescent="0.25">
      <c r="A23" s="2" t="s">
        <v>18</v>
      </c>
      <c r="B23" s="6" t="s">
        <v>461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/>
      <c r="I23" s="5"/>
      <c r="J23" s="5"/>
      <c r="K23" s="5"/>
      <c r="L23" s="5"/>
      <c r="M23" s="5"/>
      <c r="N23" s="5"/>
      <c r="O23" s="15">
        <f>SUM(C23:N23)</f>
        <v>0</v>
      </c>
    </row>
    <row r="24" spans="1:15" x14ac:dyDescent="0.25">
      <c r="A24" s="2" t="s">
        <v>19</v>
      </c>
      <c r="B24" s="2" t="s">
        <v>28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/>
      <c r="I24" s="5"/>
      <c r="J24" s="5"/>
      <c r="K24" s="5"/>
      <c r="L24" s="5"/>
      <c r="M24" s="5"/>
      <c r="N24" s="5"/>
      <c r="O24" s="15">
        <f t="shared" ref="O24:O31" si="2">SUM(C24:N24)</f>
        <v>0</v>
      </c>
    </row>
    <row r="25" spans="1:15" x14ac:dyDescent="0.25">
      <c r="A25" s="2" t="s">
        <v>20</v>
      </c>
      <c r="B25" s="6" t="s">
        <v>462</v>
      </c>
      <c r="C25" s="5">
        <v>36800</v>
      </c>
      <c r="D25" s="5">
        <v>0</v>
      </c>
      <c r="E25" s="5">
        <v>19800</v>
      </c>
      <c r="F25" s="5">
        <v>59400</v>
      </c>
      <c r="G25" s="5">
        <v>19800</v>
      </c>
      <c r="H25" s="5"/>
      <c r="I25" s="5"/>
      <c r="J25" s="5"/>
      <c r="K25" s="5"/>
      <c r="L25" s="5"/>
      <c r="M25" s="5"/>
      <c r="N25" s="5"/>
      <c r="O25" s="15">
        <f t="shared" si="2"/>
        <v>135800</v>
      </c>
    </row>
    <row r="26" spans="1:15" x14ac:dyDescent="0.25">
      <c r="A26" s="2" t="s">
        <v>6</v>
      </c>
      <c r="B26" s="2" t="s">
        <v>29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/>
      <c r="I26" s="5"/>
      <c r="J26" s="5"/>
      <c r="K26" s="5"/>
      <c r="L26" s="5"/>
      <c r="M26" s="5"/>
      <c r="N26" s="5"/>
      <c r="O26" s="15">
        <f t="shared" si="2"/>
        <v>0</v>
      </c>
    </row>
    <row r="27" spans="1:15" x14ac:dyDescent="0.25">
      <c r="A27" s="2" t="s">
        <v>11</v>
      </c>
      <c r="B27" s="6" t="s">
        <v>463</v>
      </c>
      <c r="C27" s="5">
        <v>18400</v>
      </c>
      <c r="D27" s="5">
        <v>59400</v>
      </c>
      <c r="E27" s="5">
        <v>0</v>
      </c>
      <c r="F27" s="5">
        <v>0</v>
      </c>
      <c r="G27" s="5">
        <v>39600</v>
      </c>
      <c r="H27" s="5"/>
      <c r="I27" s="5"/>
      <c r="J27" s="5"/>
      <c r="K27" s="5"/>
      <c r="L27" s="5"/>
      <c r="M27" s="5"/>
      <c r="N27" s="5"/>
      <c r="O27" s="15">
        <f t="shared" si="2"/>
        <v>117400</v>
      </c>
    </row>
    <row r="28" spans="1:15" x14ac:dyDescent="0.25">
      <c r="A28" s="2" t="s">
        <v>7</v>
      </c>
      <c r="B28" s="6" t="s">
        <v>464</v>
      </c>
      <c r="C28" s="5">
        <v>0</v>
      </c>
      <c r="D28" s="5">
        <v>18400</v>
      </c>
      <c r="E28" s="5">
        <v>55200</v>
      </c>
      <c r="F28" s="5">
        <v>0</v>
      </c>
      <c r="G28" s="5">
        <v>0</v>
      </c>
      <c r="H28" s="5"/>
      <c r="I28" s="5"/>
      <c r="J28" s="5"/>
      <c r="K28" s="5"/>
      <c r="L28" s="5"/>
      <c r="M28" s="5"/>
      <c r="N28" s="5"/>
      <c r="O28" s="15">
        <f t="shared" si="2"/>
        <v>73600</v>
      </c>
    </row>
    <row r="29" spans="1:15" x14ac:dyDescent="0.25">
      <c r="A29" s="2" t="s">
        <v>8</v>
      </c>
      <c r="B29" s="2" t="s">
        <v>30</v>
      </c>
      <c r="C29" s="5">
        <v>0</v>
      </c>
      <c r="D29" s="5">
        <v>217800</v>
      </c>
      <c r="E29" s="5">
        <v>0</v>
      </c>
      <c r="F29" s="5">
        <v>0</v>
      </c>
      <c r="G29" s="5">
        <v>19800</v>
      </c>
      <c r="H29" s="5"/>
      <c r="I29" s="5"/>
      <c r="J29" s="5"/>
      <c r="K29" s="5"/>
      <c r="L29" s="5"/>
      <c r="M29" s="5"/>
      <c r="N29" s="5"/>
      <c r="O29" s="15">
        <f t="shared" si="2"/>
        <v>237600</v>
      </c>
    </row>
    <row r="30" spans="1:15" x14ac:dyDescent="0.25">
      <c r="A30" s="2" t="s">
        <v>9</v>
      </c>
      <c r="B30" s="2" t="s">
        <v>31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/>
      <c r="I30" s="5"/>
      <c r="J30" s="5"/>
      <c r="K30" s="5"/>
      <c r="L30" s="5"/>
      <c r="M30" s="5"/>
      <c r="N30" s="5"/>
      <c r="O30" s="15">
        <f t="shared" si="2"/>
        <v>0</v>
      </c>
    </row>
    <row r="31" spans="1:15" x14ac:dyDescent="0.25">
      <c r="A31" s="2" t="s">
        <v>25</v>
      </c>
      <c r="B31" s="2" t="s">
        <v>32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/>
      <c r="I31" s="5"/>
      <c r="J31" s="5"/>
      <c r="K31" s="5"/>
      <c r="L31" s="5"/>
      <c r="M31" s="5"/>
      <c r="N31" s="5"/>
      <c r="O31" s="15">
        <f t="shared" si="2"/>
        <v>0</v>
      </c>
    </row>
    <row r="32" spans="1:15" x14ac:dyDescent="0.25">
      <c r="A32" s="3" t="s">
        <v>3</v>
      </c>
      <c r="B32" s="3"/>
      <c r="C32" s="4">
        <f t="shared" ref="C32:N32" si="3">SUM(C23:C31)</f>
        <v>55200</v>
      </c>
      <c r="D32" s="4">
        <f t="shared" si="3"/>
        <v>295600</v>
      </c>
      <c r="E32" s="4">
        <f t="shared" si="3"/>
        <v>75000</v>
      </c>
      <c r="F32" s="4">
        <f t="shared" si="3"/>
        <v>59400</v>
      </c>
      <c r="G32" s="4">
        <f t="shared" si="3"/>
        <v>79200</v>
      </c>
      <c r="H32" s="4">
        <f t="shared" si="3"/>
        <v>0</v>
      </c>
      <c r="I32" s="4">
        <f t="shared" si="3"/>
        <v>0</v>
      </c>
      <c r="J32" s="4">
        <f t="shared" si="3"/>
        <v>0</v>
      </c>
      <c r="K32" s="4">
        <f t="shared" si="3"/>
        <v>0</v>
      </c>
      <c r="L32" s="4">
        <f t="shared" si="3"/>
        <v>0</v>
      </c>
      <c r="M32" s="4">
        <f t="shared" si="3"/>
        <v>0</v>
      </c>
      <c r="N32" s="4">
        <f t="shared" si="3"/>
        <v>0</v>
      </c>
      <c r="O32" s="4">
        <f>SUM(O23:O31)</f>
        <v>564400</v>
      </c>
    </row>
    <row r="34" spans="1:15" x14ac:dyDescent="0.25">
      <c r="A34" s="2" t="s">
        <v>324</v>
      </c>
      <c r="B34" s="52"/>
      <c r="C34" s="33">
        <v>0</v>
      </c>
      <c r="D34" s="33">
        <v>6522.33</v>
      </c>
      <c r="E34" s="33">
        <v>0</v>
      </c>
      <c r="F34" s="33"/>
      <c r="G34" s="33">
        <v>126.54</v>
      </c>
      <c r="H34" s="33"/>
      <c r="I34" s="33"/>
      <c r="J34" s="33"/>
      <c r="K34" s="33"/>
      <c r="L34" s="33"/>
      <c r="M34" s="33"/>
      <c r="N34" s="33"/>
      <c r="O34" s="4">
        <f>+SUM(C34:N34)</f>
        <v>6648.87</v>
      </c>
    </row>
    <row r="36" spans="1:15" x14ac:dyDescent="0.25">
      <c r="A36" s="3" t="s">
        <v>300</v>
      </c>
      <c r="C36" s="4">
        <f>+SUM(C16,C32)</f>
        <v>802332.57000000007</v>
      </c>
      <c r="D36" s="4">
        <f>+SUM(D16,D32,D34)</f>
        <v>1003028.4199999999</v>
      </c>
      <c r="E36" s="4">
        <f t="shared" ref="E36:N36" si="4">+SUM(E16,E32,E34)</f>
        <v>710048.25</v>
      </c>
      <c r="F36" s="4">
        <f t="shared" si="4"/>
        <v>740622.97999999986</v>
      </c>
      <c r="G36" s="4">
        <f t="shared" si="4"/>
        <v>683342.44000000006</v>
      </c>
      <c r="H36" s="4">
        <f t="shared" si="4"/>
        <v>0</v>
      </c>
      <c r="I36" s="4">
        <f t="shared" si="4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  <c r="N36" s="4">
        <f t="shared" si="4"/>
        <v>0</v>
      </c>
      <c r="O36" s="4">
        <f t="shared" ref="O36" si="5">+SUM(O16,O32,O34)</f>
        <v>3939374.66</v>
      </c>
    </row>
    <row r="38" spans="1:15" x14ac:dyDescent="0.25">
      <c r="A38" s="18" t="s">
        <v>299</v>
      </c>
      <c r="O38" s="19"/>
    </row>
  </sheetData>
  <mergeCells count="6">
    <mergeCell ref="A21:O21"/>
    <mergeCell ref="A3:O3"/>
    <mergeCell ref="A4:O4"/>
    <mergeCell ref="A5:O5"/>
    <mergeCell ref="A19:O19"/>
    <mergeCell ref="A20:O20"/>
  </mergeCells>
  <conditionalFormatting sqref="S7:S15">
    <cfRule type="cellIs" dxfId="1271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8416-D86A-4F74-90FD-45CE4F011BDC}">
  <sheetPr>
    <tabColor rgb="FFFF5050"/>
  </sheetPr>
  <dimension ref="A3:R102"/>
  <sheetViews>
    <sheetView topLeftCell="A2" workbookViewId="0">
      <pane xSplit="5" topLeftCell="F1" activePane="topRight" state="frozen"/>
      <selection pane="topRight" activeCell="L114" sqref="L114"/>
    </sheetView>
  </sheetViews>
  <sheetFormatPr baseColWidth="10" defaultRowHeight="15" x14ac:dyDescent="0.25"/>
  <cols>
    <col min="1" max="1" width="39.85546875" customWidth="1"/>
    <col min="2" max="2" width="8.42578125" hidden="1" customWidth="1"/>
    <col min="3" max="5" width="7.7109375" hidden="1" customWidth="1"/>
    <col min="6" max="6" width="12.7109375" bestFit="1" customWidth="1"/>
    <col min="7" max="15" width="13.7109375" bestFit="1" customWidth="1"/>
    <col min="16" max="16" width="15.28515625" customWidth="1"/>
    <col min="17" max="17" width="13.7109375" bestFit="1" customWidth="1"/>
    <col min="18" max="18" width="15.28515625" style="14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35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1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</v>
      </c>
    </row>
    <row r="7" spans="1:18" hidden="1" x14ac:dyDescent="0.25">
      <c r="A7" s="8" t="s">
        <v>36</v>
      </c>
      <c r="B7" s="11" t="s">
        <v>77</v>
      </c>
      <c r="C7" s="2"/>
      <c r="D7" s="2"/>
      <c r="E7" s="2"/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5">
        <f>SUM(F7:Q7)</f>
        <v>0</v>
      </c>
    </row>
    <row r="8" spans="1:18" x14ac:dyDescent="0.25">
      <c r="A8" s="10" t="s">
        <v>38</v>
      </c>
      <c r="B8" s="11" t="s">
        <v>79</v>
      </c>
      <c r="C8" s="2"/>
      <c r="D8" s="2"/>
      <c r="E8" s="2"/>
      <c r="F8" s="5">
        <v>0</v>
      </c>
      <c r="G8" s="5">
        <v>0</v>
      </c>
      <c r="H8" s="5">
        <v>4597.5</v>
      </c>
      <c r="I8" s="5">
        <v>1588.24</v>
      </c>
      <c r="J8" s="5">
        <v>0</v>
      </c>
      <c r="K8" s="5">
        <v>3737.4</v>
      </c>
      <c r="L8" s="5">
        <v>1088.9000000000001</v>
      </c>
      <c r="M8" s="5">
        <v>1374.3</v>
      </c>
      <c r="N8" s="5">
        <v>1513.2</v>
      </c>
      <c r="O8" s="5">
        <v>1647.5</v>
      </c>
      <c r="P8" s="5">
        <v>1825.3</v>
      </c>
      <c r="Q8" s="5">
        <v>5130.7</v>
      </c>
      <c r="R8" s="15">
        <f>SUM(F8:Q8)</f>
        <v>22503.040000000001</v>
      </c>
    </row>
    <row r="9" spans="1:18" x14ac:dyDescent="0.25">
      <c r="A9" s="8" t="s">
        <v>39</v>
      </c>
      <c r="B9" s="11" t="s">
        <v>80</v>
      </c>
      <c r="C9" s="2"/>
      <c r="D9" s="2"/>
      <c r="E9" s="2"/>
      <c r="F9" s="5">
        <v>436.5</v>
      </c>
      <c r="G9" s="5">
        <v>458.1</v>
      </c>
      <c r="H9" s="5">
        <v>387.4</v>
      </c>
      <c r="I9" s="5">
        <v>345.4</v>
      </c>
      <c r="J9" s="5">
        <v>205.4</v>
      </c>
      <c r="K9" s="5">
        <v>283.39999999999998</v>
      </c>
      <c r="L9" s="5">
        <v>323.3</v>
      </c>
      <c r="M9" s="5">
        <v>423.8</v>
      </c>
      <c r="N9" s="5">
        <v>306</v>
      </c>
      <c r="O9" s="5">
        <v>380.1</v>
      </c>
      <c r="P9" s="5">
        <v>449.1</v>
      </c>
      <c r="Q9" s="5">
        <v>407.09</v>
      </c>
      <c r="R9" s="15">
        <f t="shared" ref="R9:R47" si="0">SUM(F9:Q9)</f>
        <v>4405.59</v>
      </c>
    </row>
    <row r="10" spans="1:18" x14ac:dyDescent="0.25">
      <c r="A10" s="8" t="s">
        <v>40</v>
      </c>
      <c r="B10" s="11" t="s">
        <v>81</v>
      </c>
      <c r="C10" s="2"/>
      <c r="D10" s="2"/>
      <c r="E10" s="2"/>
      <c r="F10" s="5">
        <v>392.79</v>
      </c>
      <c r="G10" s="5">
        <v>375.8</v>
      </c>
      <c r="H10" s="5">
        <v>328.9</v>
      </c>
      <c r="I10" s="5">
        <v>396.6</v>
      </c>
      <c r="J10" s="5">
        <v>360</v>
      </c>
      <c r="K10" s="5">
        <v>221</v>
      </c>
      <c r="L10" s="5">
        <v>213.8</v>
      </c>
      <c r="M10" s="5">
        <v>358.8</v>
      </c>
      <c r="N10" s="5">
        <v>519.5</v>
      </c>
      <c r="O10" s="5">
        <v>393.1</v>
      </c>
      <c r="P10" s="5">
        <v>420.6</v>
      </c>
      <c r="Q10" s="5">
        <v>415.3</v>
      </c>
      <c r="R10" s="15">
        <f t="shared" si="0"/>
        <v>4396.1900000000005</v>
      </c>
    </row>
    <row r="11" spans="1:18" x14ac:dyDescent="0.25">
      <c r="A11" s="10" t="s">
        <v>41</v>
      </c>
      <c r="B11" s="11" t="s">
        <v>82</v>
      </c>
      <c r="C11" s="2"/>
      <c r="D11" s="2"/>
      <c r="E11" s="2"/>
      <c r="F11" s="5">
        <v>1338.8</v>
      </c>
      <c r="G11" s="5">
        <v>1164.5</v>
      </c>
      <c r="H11" s="5">
        <v>1614.2</v>
      </c>
      <c r="I11" s="5">
        <v>1426</v>
      </c>
      <c r="J11" s="5">
        <v>1328</v>
      </c>
      <c r="K11" s="5">
        <v>1038.7</v>
      </c>
      <c r="L11" s="5">
        <v>1025.3</v>
      </c>
      <c r="M11" s="5">
        <v>1139.5999999999999</v>
      </c>
      <c r="N11" s="5">
        <v>1584.7</v>
      </c>
      <c r="O11" s="5">
        <v>1532.9</v>
      </c>
      <c r="P11" s="5">
        <v>1562.3</v>
      </c>
      <c r="Q11" s="5">
        <v>1392.71</v>
      </c>
      <c r="R11" s="15">
        <f t="shared" si="0"/>
        <v>16147.71</v>
      </c>
    </row>
    <row r="12" spans="1:18" x14ac:dyDescent="0.25">
      <c r="A12" s="8" t="s">
        <v>42</v>
      </c>
      <c r="B12" s="11" t="s">
        <v>83</v>
      </c>
      <c r="C12" s="2"/>
      <c r="D12" s="2"/>
      <c r="E12" s="2"/>
      <c r="F12" s="5">
        <v>0</v>
      </c>
      <c r="G12" s="5">
        <v>118.5</v>
      </c>
      <c r="H12" s="5">
        <v>761.59999999999991</v>
      </c>
      <c r="I12" s="5">
        <v>0</v>
      </c>
      <c r="J12" s="5">
        <v>0</v>
      </c>
      <c r="K12" s="5">
        <v>126</v>
      </c>
      <c r="L12" s="5">
        <v>1091.6199999999999</v>
      </c>
      <c r="M12" s="5">
        <v>0</v>
      </c>
      <c r="N12" s="5">
        <v>801.89999999999986</v>
      </c>
      <c r="O12" s="5">
        <v>2053.9</v>
      </c>
      <c r="P12" s="5">
        <v>0</v>
      </c>
      <c r="Q12" s="5">
        <v>0</v>
      </c>
      <c r="R12" s="15">
        <f t="shared" si="0"/>
        <v>4953.5200000000004</v>
      </c>
    </row>
    <row r="13" spans="1:18" hidden="1" x14ac:dyDescent="0.25">
      <c r="A13" s="8" t="s">
        <v>44</v>
      </c>
      <c r="B13" s="11" t="s">
        <v>85</v>
      </c>
      <c r="C13" s="2"/>
      <c r="D13" s="2"/>
      <c r="E13" s="2"/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15">
        <f t="shared" si="0"/>
        <v>0</v>
      </c>
    </row>
    <row r="14" spans="1:18" x14ac:dyDescent="0.25">
      <c r="A14" s="8" t="s">
        <v>45</v>
      </c>
      <c r="B14" s="11" t="s">
        <v>87</v>
      </c>
      <c r="C14" s="2"/>
      <c r="D14" s="2"/>
      <c r="E14" s="2"/>
      <c r="F14" s="5">
        <v>0</v>
      </c>
      <c r="G14" s="5">
        <v>0</v>
      </c>
      <c r="H14" s="5">
        <v>1022.53</v>
      </c>
      <c r="I14" s="5">
        <v>0</v>
      </c>
      <c r="J14" s="5">
        <v>0</v>
      </c>
      <c r="K14" s="5">
        <v>0</v>
      </c>
      <c r="L14" s="5">
        <v>2495.23</v>
      </c>
      <c r="M14" s="5">
        <v>0</v>
      </c>
      <c r="N14" s="5">
        <v>0</v>
      </c>
      <c r="O14" s="5">
        <v>0</v>
      </c>
      <c r="P14" s="5">
        <v>1571.24</v>
      </c>
      <c r="Q14" s="5">
        <v>0</v>
      </c>
      <c r="R14" s="15">
        <f t="shared" si="0"/>
        <v>5089</v>
      </c>
    </row>
    <row r="15" spans="1:18" x14ac:dyDescent="0.25">
      <c r="A15" s="8" t="s">
        <v>47</v>
      </c>
      <c r="B15" s="11" t="s">
        <v>89</v>
      </c>
      <c r="C15" s="2"/>
      <c r="D15" s="2"/>
      <c r="E15" s="2"/>
      <c r="F15" s="5">
        <v>289.95</v>
      </c>
      <c r="G15" s="5">
        <v>382.25</v>
      </c>
      <c r="H15" s="5">
        <v>1574.4</v>
      </c>
      <c r="I15" s="5">
        <v>922.3</v>
      </c>
      <c r="J15" s="5">
        <v>0</v>
      </c>
      <c r="K15" s="5">
        <v>0</v>
      </c>
      <c r="L15" s="5">
        <v>783.45</v>
      </c>
      <c r="M15" s="5">
        <v>0</v>
      </c>
      <c r="N15" s="5">
        <v>585.75</v>
      </c>
      <c r="O15" s="5">
        <v>464.95</v>
      </c>
      <c r="P15" s="5">
        <v>758.25</v>
      </c>
      <c r="Q15" s="5">
        <v>0</v>
      </c>
      <c r="R15" s="15">
        <f t="shared" si="0"/>
        <v>5761.3</v>
      </c>
    </row>
    <row r="16" spans="1:18" x14ac:dyDescent="0.25">
      <c r="A16" s="8" t="s">
        <v>48</v>
      </c>
      <c r="B16" s="11" t="s">
        <v>90</v>
      </c>
      <c r="C16" s="2"/>
      <c r="D16" s="2"/>
      <c r="E16" s="2"/>
      <c r="F16" s="5">
        <v>903.55</v>
      </c>
      <c r="G16" s="5">
        <v>651.4</v>
      </c>
      <c r="H16" s="5">
        <v>724.1</v>
      </c>
      <c r="I16" s="5">
        <v>714.45</v>
      </c>
      <c r="J16" s="5">
        <v>358.2</v>
      </c>
      <c r="K16" s="5">
        <v>355.55</v>
      </c>
      <c r="L16" s="5">
        <v>779.85</v>
      </c>
      <c r="M16" s="5">
        <v>856.55</v>
      </c>
      <c r="N16" s="5">
        <v>790.35</v>
      </c>
      <c r="O16" s="5">
        <v>720.1</v>
      </c>
      <c r="P16" s="5">
        <v>715.8</v>
      </c>
      <c r="Q16" s="5">
        <v>708.9</v>
      </c>
      <c r="R16" s="15">
        <f t="shared" si="0"/>
        <v>8278.8000000000011</v>
      </c>
    </row>
    <row r="17" spans="1:18" x14ac:dyDescent="0.25">
      <c r="A17" s="8" t="s">
        <v>49</v>
      </c>
      <c r="B17" s="11" t="s">
        <v>91</v>
      </c>
      <c r="C17" s="2"/>
      <c r="D17" s="2"/>
      <c r="E17" s="2"/>
      <c r="F17" s="5">
        <v>443.65</v>
      </c>
      <c r="G17" s="5">
        <v>0</v>
      </c>
      <c r="H17" s="5">
        <v>770.06000000000006</v>
      </c>
      <c r="I17" s="5">
        <v>420.3</v>
      </c>
      <c r="J17" s="5">
        <v>245.4</v>
      </c>
      <c r="K17" s="5">
        <v>265.77999999999997</v>
      </c>
      <c r="L17" s="5">
        <v>298.52999999999997</v>
      </c>
      <c r="M17" s="5">
        <v>468.95</v>
      </c>
      <c r="N17" s="5">
        <v>557.20000000000005</v>
      </c>
      <c r="O17" s="5">
        <v>599.35</v>
      </c>
      <c r="P17" s="5">
        <v>563.9</v>
      </c>
      <c r="Q17" s="5">
        <v>439.6</v>
      </c>
      <c r="R17" s="15">
        <f t="shared" si="0"/>
        <v>5072.72</v>
      </c>
    </row>
    <row r="18" spans="1:18" x14ac:dyDescent="0.25">
      <c r="A18" s="10" t="s">
        <v>52</v>
      </c>
      <c r="B18" s="11" t="s">
        <v>94</v>
      </c>
      <c r="C18" s="2"/>
      <c r="D18" s="2"/>
      <c r="E18" s="2"/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3576.4399999999996</v>
      </c>
      <c r="N18" s="5">
        <v>314.5</v>
      </c>
      <c r="O18" s="5">
        <v>0</v>
      </c>
      <c r="P18" s="5">
        <v>955.56999999999994</v>
      </c>
      <c r="Q18" s="5">
        <v>0</v>
      </c>
      <c r="R18" s="15">
        <f t="shared" si="0"/>
        <v>4846.5099999999993</v>
      </c>
    </row>
    <row r="19" spans="1:18" x14ac:dyDescent="0.25">
      <c r="A19" s="8" t="s">
        <v>53</v>
      </c>
      <c r="B19" s="11" t="s">
        <v>95</v>
      </c>
      <c r="C19" s="2"/>
      <c r="D19" s="2"/>
      <c r="E19" s="2"/>
      <c r="F19" s="5">
        <v>0</v>
      </c>
      <c r="G19" s="5">
        <v>0</v>
      </c>
      <c r="H19" s="5">
        <v>547.9</v>
      </c>
      <c r="I19" s="5">
        <v>0</v>
      </c>
      <c r="J19" s="5">
        <v>0</v>
      </c>
      <c r="K19" s="5">
        <v>217.10000000000002</v>
      </c>
      <c r="L19" s="5">
        <v>102.3</v>
      </c>
      <c r="M19" s="5">
        <v>130.5</v>
      </c>
      <c r="N19" s="5">
        <v>0</v>
      </c>
      <c r="O19" s="5">
        <v>0</v>
      </c>
      <c r="P19" s="5">
        <v>340.20000000000005</v>
      </c>
      <c r="Q19" s="5">
        <v>0</v>
      </c>
      <c r="R19" s="15">
        <f t="shared" si="0"/>
        <v>1338</v>
      </c>
    </row>
    <row r="20" spans="1:18" x14ac:dyDescent="0.25">
      <c r="A20" s="10" t="s">
        <v>54</v>
      </c>
      <c r="B20" s="11" t="s">
        <v>98</v>
      </c>
      <c r="C20" s="2"/>
      <c r="D20" s="2"/>
      <c r="E20" s="2"/>
      <c r="F20" s="5">
        <v>1629</v>
      </c>
      <c r="G20" s="5">
        <v>1373.4</v>
      </c>
      <c r="H20" s="5">
        <v>1483.3</v>
      </c>
      <c r="I20" s="5">
        <v>1141.5999999999999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15">
        <f t="shared" si="0"/>
        <v>5627.2999999999993</v>
      </c>
    </row>
    <row r="21" spans="1:18" x14ac:dyDescent="0.25">
      <c r="A21" s="8" t="s">
        <v>55</v>
      </c>
      <c r="B21" s="11" t="s">
        <v>99</v>
      </c>
      <c r="C21" s="2"/>
      <c r="D21" s="2"/>
      <c r="E21" s="2"/>
      <c r="F21" s="5">
        <v>0</v>
      </c>
      <c r="G21" s="5">
        <v>904.75</v>
      </c>
      <c r="H21" s="5">
        <v>856.8</v>
      </c>
      <c r="I21" s="5">
        <v>719.7</v>
      </c>
      <c r="J21" s="5">
        <v>512.54999999999995</v>
      </c>
      <c r="K21" s="5">
        <v>1108.2</v>
      </c>
      <c r="L21" s="5">
        <v>1861.25</v>
      </c>
      <c r="M21" s="5">
        <v>0</v>
      </c>
      <c r="N21" s="5">
        <v>5583.29</v>
      </c>
      <c r="O21" s="5">
        <v>2256.5</v>
      </c>
      <c r="P21" s="5">
        <v>2358.5</v>
      </c>
      <c r="Q21" s="5">
        <v>2149.4</v>
      </c>
      <c r="R21" s="15">
        <f t="shared" si="0"/>
        <v>18310.940000000002</v>
      </c>
    </row>
    <row r="22" spans="1:18" x14ac:dyDescent="0.25">
      <c r="A22" s="8" t="s">
        <v>57</v>
      </c>
      <c r="B22" s="11" t="s">
        <v>101</v>
      </c>
      <c r="C22" s="2"/>
      <c r="D22" s="2"/>
      <c r="E22" s="2"/>
      <c r="F22" s="5">
        <v>518.9</v>
      </c>
      <c r="G22" s="5">
        <v>535.79999999999995</v>
      </c>
      <c r="H22" s="5">
        <v>753.4</v>
      </c>
      <c r="I22" s="5">
        <v>313.7</v>
      </c>
      <c r="J22" s="5">
        <v>221.9</v>
      </c>
      <c r="K22" s="5">
        <v>195.2</v>
      </c>
      <c r="L22" s="5">
        <v>460.5</v>
      </c>
      <c r="M22" s="5">
        <v>477.3</v>
      </c>
      <c r="N22" s="5">
        <v>469.9</v>
      </c>
      <c r="O22" s="5">
        <v>322.8</v>
      </c>
      <c r="P22" s="5">
        <v>330.7</v>
      </c>
      <c r="Q22" s="5">
        <v>491.6</v>
      </c>
      <c r="R22" s="15">
        <f t="shared" si="0"/>
        <v>5091.7</v>
      </c>
    </row>
    <row r="23" spans="1:18" x14ac:dyDescent="0.25">
      <c r="A23" s="8" t="s">
        <v>58</v>
      </c>
      <c r="B23" s="11" t="s">
        <v>102</v>
      </c>
      <c r="C23" s="2"/>
      <c r="D23" s="2"/>
      <c r="E23" s="2"/>
      <c r="F23" s="5">
        <v>0</v>
      </c>
      <c r="G23" s="5">
        <v>385.79999999999995</v>
      </c>
      <c r="H23" s="5">
        <v>298</v>
      </c>
      <c r="I23" s="5">
        <v>0</v>
      </c>
      <c r="J23" s="5">
        <v>0</v>
      </c>
      <c r="K23" s="5">
        <v>1128.2</v>
      </c>
      <c r="L23" s="5">
        <v>500</v>
      </c>
      <c r="M23" s="5">
        <v>0</v>
      </c>
      <c r="N23" s="5">
        <v>918.2</v>
      </c>
      <c r="O23" s="5">
        <v>0</v>
      </c>
      <c r="P23" s="5">
        <v>379.8</v>
      </c>
      <c r="Q23" s="5">
        <v>0</v>
      </c>
      <c r="R23" s="15">
        <f t="shared" si="0"/>
        <v>3610</v>
      </c>
    </row>
    <row r="24" spans="1:18" x14ac:dyDescent="0.25">
      <c r="A24" s="8" t="s">
        <v>60</v>
      </c>
      <c r="B24" s="11" t="s">
        <v>108</v>
      </c>
      <c r="C24" s="2"/>
      <c r="D24" s="2"/>
      <c r="E24" s="2"/>
      <c r="F24" s="5">
        <v>0</v>
      </c>
      <c r="G24" s="5">
        <v>5321</v>
      </c>
      <c r="H24" s="5">
        <v>2831.1</v>
      </c>
      <c r="I24" s="5">
        <v>3222.8</v>
      </c>
      <c r="J24" s="5">
        <v>1213</v>
      </c>
      <c r="K24" s="5">
        <v>853.3</v>
      </c>
      <c r="L24" s="5">
        <v>2368</v>
      </c>
      <c r="M24" s="5">
        <v>2636</v>
      </c>
      <c r="N24" s="5">
        <v>3020.1</v>
      </c>
      <c r="O24" s="5">
        <v>3129</v>
      </c>
      <c r="P24" s="5">
        <v>2740.3</v>
      </c>
      <c r="Q24" s="5">
        <v>2625</v>
      </c>
      <c r="R24" s="15">
        <f t="shared" si="0"/>
        <v>29959.599999999999</v>
      </c>
    </row>
    <row r="25" spans="1:18" x14ac:dyDescent="0.25">
      <c r="A25" s="8" t="s">
        <v>61</v>
      </c>
      <c r="B25" s="11" t="s">
        <v>111</v>
      </c>
      <c r="C25" s="2"/>
      <c r="D25" s="2"/>
      <c r="E25" s="2"/>
      <c r="F25" s="5">
        <v>845.9</v>
      </c>
      <c r="G25" s="5">
        <v>554</v>
      </c>
      <c r="H25" s="5">
        <v>839.5</v>
      </c>
      <c r="I25" s="5">
        <v>875.3</v>
      </c>
      <c r="J25" s="5">
        <v>430.2</v>
      </c>
      <c r="K25" s="5">
        <v>430.1</v>
      </c>
      <c r="L25" s="5">
        <v>606.9</v>
      </c>
      <c r="M25" s="5">
        <v>743.65</v>
      </c>
      <c r="N25" s="5">
        <v>639.15</v>
      </c>
      <c r="O25" s="5">
        <v>615.35</v>
      </c>
      <c r="P25" s="5">
        <v>662</v>
      </c>
      <c r="Q25" s="5">
        <v>551.4</v>
      </c>
      <c r="R25" s="15">
        <f t="shared" si="0"/>
        <v>7793.4499999999989</v>
      </c>
    </row>
    <row r="26" spans="1:18" x14ac:dyDescent="0.25">
      <c r="A26" s="8" t="s">
        <v>67</v>
      </c>
      <c r="B26" s="12" t="s">
        <v>118</v>
      </c>
      <c r="C26" s="2"/>
      <c r="D26" s="2"/>
      <c r="E26" s="2"/>
      <c r="F26" s="5">
        <v>0</v>
      </c>
      <c r="G26" s="5">
        <v>1683.52</v>
      </c>
      <c r="H26" s="5">
        <v>3310.42</v>
      </c>
      <c r="I26" s="5">
        <v>0</v>
      </c>
      <c r="J26" s="5">
        <v>2357.84</v>
      </c>
      <c r="K26" s="5">
        <v>1355.67</v>
      </c>
      <c r="L26" s="5">
        <v>1407.24</v>
      </c>
      <c r="M26" s="5">
        <v>1626.74</v>
      </c>
      <c r="N26" s="5">
        <v>1721.08</v>
      </c>
      <c r="O26" s="5">
        <v>1586.83</v>
      </c>
      <c r="P26" s="5">
        <v>1263.3</v>
      </c>
      <c r="Q26" s="5">
        <v>1312.5</v>
      </c>
      <c r="R26" s="15">
        <f t="shared" si="0"/>
        <v>17625.14</v>
      </c>
    </row>
    <row r="27" spans="1:18" x14ac:dyDescent="0.25">
      <c r="A27" s="8" t="s">
        <v>68</v>
      </c>
      <c r="B27" s="12" t="s">
        <v>119</v>
      </c>
      <c r="C27" s="2"/>
      <c r="D27" s="2"/>
      <c r="E27" s="2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4562.1499999999996</v>
      </c>
      <c r="N27" s="5">
        <v>1017.0999999999999</v>
      </c>
      <c r="O27" s="5">
        <v>0</v>
      </c>
      <c r="P27" s="5">
        <v>0</v>
      </c>
      <c r="Q27" s="5">
        <v>0</v>
      </c>
      <c r="R27" s="15">
        <f t="shared" si="0"/>
        <v>5579.25</v>
      </c>
    </row>
    <row r="28" spans="1:18" x14ac:dyDescent="0.25">
      <c r="A28" s="8" t="s">
        <v>69</v>
      </c>
      <c r="B28" s="12" t="s">
        <v>120</v>
      </c>
      <c r="C28" s="2"/>
      <c r="D28" s="2"/>
      <c r="E28" s="2"/>
      <c r="F28" s="5">
        <v>0</v>
      </c>
      <c r="G28" s="5">
        <v>0</v>
      </c>
      <c r="H28" s="5">
        <v>1960.25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15">
        <f t="shared" si="0"/>
        <v>1960.25</v>
      </c>
    </row>
    <row r="29" spans="1:18" x14ac:dyDescent="0.25">
      <c r="A29" s="8" t="s">
        <v>70</v>
      </c>
      <c r="B29" s="12" t="s">
        <v>121</v>
      </c>
      <c r="C29" s="2"/>
      <c r="D29" s="2"/>
      <c r="E29" s="2"/>
      <c r="F29" s="5">
        <v>432.05</v>
      </c>
      <c r="G29" s="5">
        <v>369.95</v>
      </c>
      <c r="H29" s="5">
        <v>400.05</v>
      </c>
      <c r="I29" s="5">
        <v>329.65</v>
      </c>
      <c r="J29" s="5">
        <v>184.15</v>
      </c>
      <c r="K29" s="5">
        <v>204.54</v>
      </c>
      <c r="L29" s="5">
        <v>361.8</v>
      </c>
      <c r="M29" s="5">
        <v>387.2</v>
      </c>
      <c r="N29" s="5">
        <v>277.39999999999998</v>
      </c>
      <c r="O29" s="5">
        <v>348.61</v>
      </c>
      <c r="P29" s="5">
        <v>374.83</v>
      </c>
      <c r="Q29" s="5">
        <v>332.91</v>
      </c>
      <c r="R29" s="15">
        <f t="shared" si="0"/>
        <v>4003.14</v>
      </c>
    </row>
    <row r="30" spans="1:18" x14ac:dyDescent="0.25">
      <c r="A30" s="8" t="s">
        <v>71</v>
      </c>
      <c r="B30" s="12" t="s">
        <v>122</v>
      </c>
      <c r="C30" s="2"/>
      <c r="D30" s="2"/>
      <c r="E30" s="2"/>
      <c r="F30" s="5">
        <v>1236.9000000000001</v>
      </c>
      <c r="G30" s="5">
        <v>3672.7</v>
      </c>
      <c r="H30" s="5">
        <v>3475.5</v>
      </c>
      <c r="I30" s="5">
        <v>1140.7</v>
      </c>
      <c r="J30" s="5">
        <v>762.7</v>
      </c>
      <c r="K30" s="5">
        <v>825.6</v>
      </c>
      <c r="L30" s="5">
        <v>999.4</v>
      </c>
      <c r="M30" s="5">
        <v>1753.41</v>
      </c>
      <c r="N30" s="5">
        <v>2120.21</v>
      </c>
      <c r="O30" s="5">
        <v>2063.6999999999998</v>
      </c>
      <c r="P30" s="5">
        <v>1887.7</v>
      </c>
      <c r="Q30" s="5">
        <v>5046.2700000000004</v>
      </c>
      <c r="R30" s="15">
        <f t="shared" si="0"/>
        <v>24984.790000000005</v>
      </c>
    </row>
    <row r="31" spans="1:18" x14ac:dyDescent="0.25">
      <c r="A31" s="8" t="s">
        <v>72</v>
      </c>
      <c r="B31" s="12" t="s">
        <v>123</v>
      </c>
      <c r="C31" s="2"/>
      <c r="D31" s="2"/>
      <c r="E31" s="2"/>
      <c r="F31" s="5">
        <v>0</v>
      </c>
      <c r="G31" s="5">
        <v>665.45</v>
      </c>
      <c r="H31" s="5">
        <v>958.7</v>
      </c>
      <c r="I31" s="5">
        <v>0</v>
      </c>
      <c r="J31" s="5">
        <v>1258.6500000000001</v>
      </c>
      <c r="K31" s="5">
        <v>680.5</v>
      </c>
      <c r="L31" s="5">
        <v>491.6</v>
      </c>
      <c r="M31" s="5">
        <v>732.95</v>
      </c>
      <c r="N31" s="5">
        <v>698.15</v>
      </c>
      <c r="O31" s="5">
        <v>684.9</v>
      </c>
      <c r="P31" s="5">
        <v>917.5</v>
      </c>
      <c r="Q31" s="5">
        <v>875.15</v>
      </c>
      <c r="R31" s="15">
        <f t="shared" si="0"/>
        <v>7963.5499999999993</v>
      </c>
    </row>
    <row r="32" spans="1:18" x14ac:dyDescent="0.25">
      <c r="A32" s="8" t="s">
        <v>73</v>
      </c>
      <c r="B32" s="12" t="s">
        <v>124</v>
      </c>
      <c r="C32" s="2"/>
      <c r="D32" s="2"/>
      <c r="E32" s="2"/>
      <c r="F32" s="5">
        <v>0</v>
      </c>
      <c r="G32" s="5">
        <v>0</v>
      </c>
      <c r="H32" s="5">
        <v>5087.8500000000004</v>
      </c>
      <c r="I32" s="5">
        <v>0</v>
      </c>
      <c r="J32" s="5">
        <v>0</v>
      </c>
      <c r="K32" s="5">
        <v>5396.95</v>
      </c>
      <c r="L32" s="5">
        <v>0</v>
      </c>
      <c r="M32" s="5">
        <v>0</v>
      </c>
      <c r="N32" s="5">
        <v>0</v>
      </c>
      <c r="O32" s="5">
        <v>4407.0499999999993</v>
      </c>
      <c r="P32" s="5">
        <v>0</v>
      </c>
      <c r="Q32" s="5">
        <v>0</v>
      </c>
      <c r="R32" s="15">
        <f t="shared" si="0"/>
        <v>14891.849999999999</v>
      </c>
    </row>
    <row r="33" spans="1:18" ht="18" x14ac:dyDescent="0.25">
      <c r="A33" s="8" t="s">
        <v>74</v>
      </c>
      <c r="B33" s="12" t="s">
        <v>125</v>
      </c>
      <c r="C33" s="2"/>
      <c r="D33" s="2"/>
      <c r="E33" s="2"/>
      <c r="F33" s="5">
        <v>0</v>
      </c>
      <c r="G33" s="5">
        <v>0</v>
      </c>
      <c r="H33" s="5">
        <v>2138.15</v>
      </c>
      <c r="I33" s="5">
        <v>0</v>
      </c>
      <c r="J33" s="5">
        <v>0</v>
      </c>
      <c r="K33" s="5">
        <v>0</v>
      </c>
      <c r="L33" s="5">
        <v>0</v>
      </c>
      <c r="M33" s="5">
        <v>5151.95</v>
      </c>
      <c r="N33" s="5">
        <v>0</v>
      </c>
      <c r="O33" s="5">
        <v>0</v>
      </c>
      <c r="P33" s="5">
        <v>0</v>
      </c>
      <c r="Q33" s="5">
        <v>4658.6000000000004</v>
      </c>
      <c r="R33" s="15">
        <f t="shared" si="0"/>
        <v>11948.7</v>
      </c>
    </row>
    <row r="34" spans="1:18" x14ac:dyDescent="0.25">
      <c r="A34" s="8" t="s">
        <v>75</v>
      </c>
      <c r="B34" s="12" t="s">
        <v>126</v>
      </c>
      <c r="C34" s="2"/>
      <c r="D34" s="2"/>
      <c r="E34" s="2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44198.07</v>
      </c>
      <c r="L34" s="5">
        <v>28040.379999999997</v>
      </c>
      <c r="M34" s="5">
        <v>33062.74</v>
      </c>
      <c r="N34" s="5">
        <v>0</v>
      </c>
      <c r="O34" s="5">
        <v>5808.62</v>
      </c>
      <c r="P34" s="5">
        <v>0</v>
      </c>
      <c r="Q34" s="5">
        <v>0</v>
      </c>
      <c r="R34" s="15">
        <f t="shared" si="0"/>
        <v>111109.81</v>
      </c>
    </row>
    <row r="35" spans="1:18" x14ac:dyDescent="0.25">
      <c r="A35" s="8" t="s">
        <v>76</v>
      </c>
      <c r="B35" s="12" t="s">
        <v>76</v>
      </c>
      <c r="C35" s="2"/>
      <c r="D35" s="2"/>
      <c r="E35" s="2"/>
      <c r="F35" s="5">
        <v>0</v>
      </c>
      <c r="G35" s="5">
        <v>0</v>
      </c>
      <c r="H35" s="5">
        <v>0</v>
      </c>
      <c r="I35" s="5">
        <v>768.84</v>
      </c>
      <c r="J35" s="5">
        <v>1510.47</v>
      </c>
      <c r="K35" s="5">
        <v>440.75</v>
      </c>
      <c r="L35" s="5">
        <v>435.9</v>
      </c>
      <c r="M35" s="5">
        <v>562.15</v>
      </c>
      <c r="N35" s="5">
        <v>715.8</v>
      </c>
      <c r="O35" s="5">
        <v>750.5</v>
      </c>
      <c r="P35" s="5">
        <v>1151.8499999999999</v>
      </c>
      <c r="Q35" s="5">
        <v>1677.5</v>
      </c>
      <c r="R35" s="15">
        <f t="shared" si="0"/>
        <v>8013.76</v>
      </c>
    </row>
    <row r="36" spans="1:18" ht="18" x14ac:dyDescent="0.25">
      <c r="A36" s="8" t="s">
        <v>62</v>
      </c>
      <c r="B36" s="12" t="s">
        <v>113</v>
      </c>
      <c r="C36" s="6"/>
      <c r="D36" s="6"/>
      <c r="E36" s="6"/>
      <c r="F36" s="5">
        <v>3673.41</v>
      </c>
      <c r="G36" s="5">
        <v>4411.7</v>
      </c>
      <c r="H36" s="5">
        <v>4238.6499999999996</v>
      </c>
      <c r="I36" s="5">
        <v>3779.27</v>
      </c>
      <c r="J36" s="5">
        <v>2281.77</v>
      </c>
      <c r="K36" s="5">
        <v>2680.84</v>
      </c>
      <c r="L36" s="5">
        <v>2792.22</v>
      </c>
      <c r="M36" s="5">
        <v>3511.25</v>
      </c>
      <c r="N36" s="5">
        <v>4382.46</v>
      </c>
      <c r="O36" s="5">
        <v>4762.79</v>
      </c>
      <c r="P36" s="5">
        <v>4176.7700000000004</v>
      </c>
      <c r="Q36" s="5">
        <v>3515.12</v>
      </c>
      <c r="R36" s="15">
        <f t="shared" si="0"/>
        <v>44206.250000000007</v>
      </c>
    </row>
    <row r="37" spans="1:18" hidden="1" x14ac:dyDescent="0.25">
      <c r="A37" s="8" t="s">
        <v>63</v>
      </c>
      <c r="B37" s="12" t="s">
        <v>114</v>
      </c>
      <c r="C37" s="6"/>
      <c r="D37" s="6"/>
      <c r="E37" s="6"/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15">
        <f t="shared" si="0"/>
        <v>0</v>
      </c>
    </row>
    <row r="38" spans="1:18" x14ac:dyDescent="0.25">
      <c r="A38" s="8" t="s">
        <v>64</v>
      </c>
      <c r="B38" s="12" t="s">
        <v>115</v>
      </c>
      <c r="C38" s="6"/>
      <c r="D38" s="6"/>
      <c r="E38" s="6"/>
      <c r="F38" s="5">
        <v>0</v>
      </c>
      <c r="G38" s="5">
        <v>5123.7299999999996</v>
      </c>
      <c r="H38" s="5">
        <v>0</v>
      </c>
      <c r="I38" s="5">
        <v>0</v>
      </c>
      <c r="J38" s="5">
        <v>5588.06</v>
      </c>
      <c r="K38" s="5">
        <v>937.27</v>
      </c>
      <c r="L38" s="5">
        <v>1832.56</v>
      </c>
      <c r="M38" s="5">
        <v>2924.24</v>
      </c>
      <c r="N38" s="5">
        <v>1834.51</v>
      </c>
      <c r="O38" s="5">
        <v>0</v>
      </c>
      <c r="P38" s="5">
        <v>2038.47</v>
      </c>
      <c r="Q38" s="5">
        <v>3749.12</v>
      </c>
      <c r="R38" s="15">
        <f t="shared" si="0"/>
        <v>24027.96</v>
      </c>
    </row>
    <row r="39" spans="1:18" x14ac:dyDescent="0.25">
      <c r="A39" s="8" t="s">
        <v>65</v>
      </c>
      <c r="B39" s="12" t="s">
        <v>116</v>
      </c>
      <c r="C39" s="6"/>
      <c r="D39" s="6"/>
      <c r="E39" s="6"/>
      <c r="F39" s="5">
        <v>1900</v>
      </c>
      <c r="G39" s="5">
        <v>2339</v>
      </c>
      <c r="H39" s="5">
        <v>1952</v>
      </c>
      <c r="I39" s="5">
        <v>1928</v>
      </c>
      <c r="J39" s="5">
        <v>1708</v>
      </c>
      <c r="K39" s="5">
        <v>1480</v>
      </c>
      <c r="L39" s="5">
        <v>1763</v>
      </c>
      <c r="M39" s="5">
        <v>2110</v>
      </c>
      <c r="N39" s="5">
        <v>2318</v>
      </c>
      <c r="O39" s="5">
        <v>1927</v>
      </c>
      <c r="P39" s="5">
        <v>1918</v>
      </c>
      <c r="Q39" s="5">
        <v>1843</v>
      </c>
      <c r="R39" s="15">
        <f t="shared" si="0"/>
        <v>23186</v>
      </c>
    </row>
    <row r="40" spans="1:18" x14ac:dyDescent="0.25">
      <c r="A40" s="8" t="s">
        <v>66</v>
      </c>
      <c r="B40" s="12" t="s">
        <v>117</v>
      </c>
      <c r="C40" s="6"/>
      <c r="D40" s="6"/>
      <c r="E40" s="6"/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6347.65</v>
      </c>
      <c r="N40" s="5">
        <v>6333.58</v>
      </c>
      <c r="O40" s="5">
        <v>951.91</v>
      </c>
      <c r="P40" s="5">
        <v>0</v>
      </c>
      <c r="Q40" s="5">
        <v>2029.1000000000001</v>
      </c>
      <c r="R40" s="15">
        <f t="shared" si="0"/>
        <v>15662.24</v>
      </c>
    </row>
    <row r="41" spans="1:18" x14ac:dyDescent="0.25">
      <c r="A41" s="9" t="s">
        <v>37</v>
      </c>
      <c r="B41" s="11" t="s">
        <v>78</v>
      </c>
      <c r="C41" s="11" t="s">
        <v>86</v>
      </c>
      <c r="D41" s="11" t="s">
        <v>103</v>
      </c>
      <c r="E41" s="11" t="s">
        <v>104</v>
      </c>
      <c r="F41" s="5">
        <v>438.92</v>
      </c>
      <c r="G41" s="5">
        <v>336.57</v>
      </c>
      <c r="H41" s="5">
        <v>321.3</v>
      </c>
      <c r="I41" s="5">
        <v>266.12</v>
      </c>
      <c r="J41" s="5">
        <v>204.28</v>
      </c>
      <c r="K41" s="5">
        <v>184.98</v>
      </c>
      <c r="L41" s="5">
        <v>187.43</v>
      </c>
      <c r="M41" s="5">
        <v>971.63000000000011</v>
      </c>
      <c r="N41" s="5">
        <v>236.95</v>
      </c>
      <c r="O41" s="5">
        <v>313.45</v>
      </c>
      <c r="P41" s="5">
        <v>288.52999999999997</v>
      </c>
      <c r="Q41" s="5">
        <v>225.33</v>
      </c>
      <c r="R41" s="15">
        <f t="shared" si="0"/>
        <v>3975.49</v>
      </c>
    </row>
    <row r="42" spans="1:18" x14ac:dyDescent="0.25">
      <c r="A42" s="8" t="s">
        <v>43</v>
      </c>
      <c r="B42" s="11" t="s">
        <v>84</v>
      </c>
      <c r="C42" s="11" t="s">
        <v>110</v>
      </c>
      <c r="D42" s="6"/>
      <c r="E42" s="6"/>
      <c r="F42" s="5">
        <v>2444.0300000000002</v>
      </c>
      <c r="G42" s="5">
        <v>2592.1</v>
      </c>
      <c r="H42" s="5">
        <v>2178.15</v>
      </c>
      <c r="I42" s="5">
        <v>2284.4</v>
      </c>
      <c r="J42" s="5">
        <v>1378.65</v>
      </c>
      <c r="K42" s="5">
        <v>1599.45</v>
      </c>
      <c r="L42" s="5">
        <v>1951.2</v>
      </c>
      <c r="M42" s="5">
        <v>2266.6999999999998</v>
      </c>
      <c r="N42" s="5">
        <v>2515.9499999999998</v>
      </c>
      <c r="O42" s="5">
        <v>2386.12</v>
      </c>
      <c r="P42" s="5">
        <v>1902.67</v>
      </c>
      <c r="Q42" s="5">
        <v>1876.87</v>
      </c>
      <c r="R42" s="15">
        <f t="shared" si="0"/>
        <v>25376.289999999997</v>
      </c>
    </row>
    <row r="43" spans="1:18" x14ac:dyDescent="0.25">
      <c r="A43" s="8" t="s">
        <v>46</v>
      </c>
      <c r="B43" s="11" t="s">
        <v>88</v>
      </c>
      <c r="C43" s="11" t="s">
        <v>97</v>
      </c>
      <c r="D43" s="6"/>
      <c r="E43" s="6"/>
      <c r="F43" s="5">
        <v>2011.75</v>
      </c>
      <c r="G43" s="5">
        <v>1100.5</v>
      </c>
      <c r="H43" s="5">
        <v>924.7</v>
      </c>
      <c r="I43" s="5">
        <v>772.75</v>
      </c>
      <c r="J43" s="5">
        <v>449.74</v>
      </c>
      <c r="K43" s="5">
        <v>580.54</v>
      </c>
      <c r="L43" s="5">
        <v>818.03</v>
      </c>
      <c r="M43" s="5">
        <v>936.63</v>
      </c>
      <c r="N43" s="5">
        <v>894.11</v>
      </c>
      <c r="O43" s="5">
        <v>860.95</v>
      </c>
      <c r="P43" s="5">
        <v>895.58</v>
      </c>
      <c r="Q43" s="5">
        <v>830.51</v>
      </c>
      <c r="R43" s="15">
        <f t="shared" si="0"/>
        <v>11075.79</v>
      </c>
    </row>
    <row r="44" spans="1:18" hidden="1" x14ac:dyDescent="0.25">
      <c r="A44" s="8" t="s">
        <v>50</v>
      </c>
      <c r="B44" s="11" t="s">
        <v>92</v>
      </c>
      <c r="C44" s="11" t="s">
        <v>96</v>
      </c>
      <c r="D44" s="6"/>
      <c r="E44" s="6"/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15">
        <f t="shared" si="0"/>
        <v>0</v>
      </c>
    </row>
    <row r="45" spans="1:18" x14ac:dyDescent="0.25">
      <c r="A45" s="8" t="s">
        <v>51</v>
      </c>
      <c r="B45" s="11" t="s">
        <v>93</v>
      </c>
      <c r="C45" s="11" t="s">
        <v>109</v>
      </c>
      <c r="D45" s="6"/>
      <c r="E45" s="6"/>
      <c r="F45" s="5">
        <v>613.80000000000007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15">
        <f t="shared" si="0"/>
        <v>613.80000000000007</v>
      </c>
    </row>
    <row r="46" spans="1:18" x14ac:dyDescent="0.25">
      <c r="A46" s="8" t="s">
        <v>56</v>
      </c>
      <c r="B46" s="11" t="s">
        <v>100</v>
      </c>
      <c r="C46" s="11" t="s">
        <v>105</v>
      </c>
      <c r="D46" s="11" t="s">
        <v>107</v>
      </c>
      <c r="E46" s="6"/>
      <c r="F46" s="5">
        <v>0</v>
      </c>
      <c r="G46" s="5">
        <v>1101.0999999999999</v>
      </c>
      <c r="H46" s="5">
        <v>0</v>
      </c>
      <c r="I46" s="5">
        <v>1432</v>
      </c>
      <c r="J46" s="5">
        <v>0</v>
      </c>
      <c r="K46" s="5">
        <v>727.05</v>
      </c>
      <c r="L46" s="5">
        <v>0</v>
      </c>
      <c r="M46" s="5">
        <v>0</v>
      </c>
      <c r="N46" s="5">
        <v>934.15</v>
      </c>
      <c r="O46" s="5">
        <v>565.35</v>
      </c>
      <c r="P46" s="5">
        <v>1175.5</v>
      </c>
      <c r="Q46" s="5">
        <v>0</v>
      </c>
      <c r="R46" s="15">
        <f t="shared" si="0"/>
        <v>5935.15</v>
      </c>
    </row>
    <row r="47" spans="1:18" x14ac:dyDescent="0.25">
      <c r="A47" s="8" t="s">
        <v>59</v>
      </c>
      <c r="B47" s="11" t="s">
        <v>106</v>
      </c>
      <c r="C47" s="11" t="s">
        <v>112</v>
      </c>
      <c r="D47" s="2"/>
      <c r="E47" s="2"/>
      <c r="F47" s="5">
        <v>5032.55</v>
      </c>
      <c r="G47" s="5">
        <v>0</v>
      </c>
      <c r="H47" s="5">
        <v>0</v>
      </c>
      <c r="I47" s="5">
        <v>2435.5500000000002</v>
      </c>
      <c r="J47" s="5">
        <v>2396.6999999999998</v>
      </c>
      <c r="K47" s="5">
        <v>780.25</v>
      </c>
      <c r="L47" s="5">
        <v>1790.55</v>
      </c>
      <c r="M47" s="5">
        <v>1008.11</v>
      </c>
      <c r="N47" s="5">
        <v>0</v>
      </c>
      <c r="O47" s="5">
        <v>0</v>
      </c>
      <c r="P47" s="5">
        <v>1528</v>
      </c>
      <c r="Q47" s="5">
        <v>1518.5</v>
      </c>
      <c r="R47" s="15">
        <f t="shared" si="0"/>
        <v>16490.21</v>
      </c>
    </row>
    <row r="48" spans="1:18" x14ac:dyDescent="0.25">
      <c r="A48" s="20" t="s">
        <v>303</v>
      </c>
      <c r="B48" s="21" t="s">
        <v>304</v>
      </c>
      <c r="C48" s="11"/>
      <c r="D48" s="2"/>
      <c r="E48" s="2"/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6740.18</v>
      </c>
      <c r="N48" s="5">
        <v>102.66</v>
      </c>
      <c r="O48" s="5">
        <v>0</v>
      </c>
      <c r="P48" s="5">
        <v>0</v>
      </c>
      <c r="Q48" s="5">
        <v>0</v>
      </c>
      <c r="R48" s="15">
        <f>SUM(F48:Q48)</f>
        <v>6842.84</v>
      </c>
    </row>
    <row r="49" spans="1:18" x14ac:dyDescent="0.25">
      <c r="A49" s="3" t="s">
        <v>3</v>
      </c>
      <c r="B49" s="3"/>
      <c r="C49" s="3"/>
      <c r="D49" s="3"/>
      <c r="E49" s="3"/>
      <c r="F49" s="4">
        <f t="shared" ref="F49:Q49" si="1">SUM(F7:F47)</f>
        <v>24582.449999999997</v>
      </c>
      <c r="G49" s="4">
        <f t="shared" si="1"/>
        <v>35621.620000000003</v>
      </c>
      <c r="H49" s="4">
        <f t="shared" si="1"/>
        <v>46336.409999999996</v>
      </c>
      <c r="I49" s="4">
        <f t="shared" si="1"/>
        <v>27223.67</v>
      </c>
      <c r="J49" s="4">
        <f t="shared" si="1"/>
        <v>24955.660000000003</v>
      </c>
      <c r="K49" s="4">
        <f t="shared" si="1"/>
        <v>72032.39</v>
      </c>
      <c r="L49" s="4">
        <f t="shared" si="1"/>
        <v>56870.239999999991</v>
      </c>
      <c r="M49" s="4">
        <f t="shared" si="1"/>
        <v>80101.39</v>
      </c>
      <c r="N49" s="4">
        <f t="shared" si="1"/>
        <v>43603.189999999995</v>
      </c>
      <c r="O49" s="4">
        <f t="shared" si="1"/>
        <v>41533.33</v>
      </c>
      <c r="P49" s="4">
        <f t="shared" si="1"/>
        <v>35152.26</v>
      </c>
      <c r="Q49" s="4">
        <f t="shared" si="1"/>
        <v>43802.18</v>
      </c>
      <c r="R49" s="4">
        <f>SUM(R7:R48)</f>
        <v>538657.63</v>
      </c>
    </row>
    <row r="52" spans="1:18" x14ac:dyDescent="0.25">
      <c r="A52" s="70" t="s">
        <v>12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 x14ac:dyDescent="0.25">
      <c r="A53" s="70" t="s">
        <v>323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x14ac:dyDescent="0.25">
      <c r="A54" s="69" t="s">
        <v>0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ht="30" x14ac:dyDescent="0.25">
      <c r="A55" s="1" t="s">
        <v>1</v>
      </c>
      <c r="B55" s="1" t="s">
        <v>26</v>
      </c>
      <c r="C55" s="1" t="s">
        <v>27</v>
      </c>
      <c r="D55" s="1" t="s">
        <v>127</v>
      </c>
      <c r="E55" s="1" t="s">
        <v>128</v>
      </c>
      <c r="F55" s="1" t="s">
        <v>4</v>
      </c>
      <c r="G55" s="1" t="s">
        <v>5</v>
      </c>
      <c r="H55" s="1" t="s">
        <v>10</v>
      </c>
      <c r="I55" s="1" t="s">
        <v>13</v>
      </c>
      <c r="J55" s="1" t="s">
        <v>14</v>
      </c>
      <c r="K55" s="1" t="s">
        <v>15</v>
      </c>
      <c r="L55" s="1" t="s">
        <v>16</v>
      </c>
      <c r="M55" s="1" t="s">
        <v>17</v>
      </c>
      <c r="N55" s="1" t="s">
        <v>21</v>
      </c>
      <c r="O55" s="1" t="s">
        <v>22</v>
      </c>
      <c r="P55" s="1" t="s">
        <v>23</v>
      </c>
      <c r="Q55" s="1" t="s">
        <v>24</v>
      </c>
      <c r="R55" s="1" t="s">
        <v>2</v>
      </c>
    </row>
    <row r="56" spans="1:18" hidden="1" x14ac:dyDescent="0.25">
      <c r="A56" s="8" t="s">
        <v>36</v>
      </c>
      <c r="B56" s="11" t="s">
        <v>77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5">
        <f>SUM(F56:Q56)</f>
        <v>0</v>
      </c>
    </row>
    <row r="57" spans="1:18" hidden="1" x14ac:dyDescent="0.25">
      <c r="A57" s="10" t="s">
        <v>38</v>
      </c>
      <c r="B57" s="11" t="s">
        <v>79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>SUM(F57:Q57)</f>
        <v>0</v>
      </c>
    </row>
    <row r="58" spans="1:18" hidden="1" x14ac:dyDescent="0.25">
      <c r="A58" s="8" t="s">
        <v>39</v>
      </c>
      <c r="B58" s="11" t="s">
        <v>80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ref="R58:R96" si="2">SUM(F58:Q58)</f>
        <v>0</v>
      </c>
    </row>
    <row r="59" spans="1:18" hidden="1" x14ac:dyDescent="0.25">
      <c r="A59" s="8" t="s">
        <v>40</v>
      </c>
      <c r="B59" s="11" t="s">
        <v>81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2"/>
        <v>0</v>
      </c>
    </row>
    <row r="60" spans="1:18" hidden="1" x14ac:dyDescent="0.25">
      <c r="A60" s="10" t="s">
        <v>41</v>
      </c>
      <c r="B60" s="11" t="s">
        <v>82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2"/>
        <v>0</v>
      </c>
    </row>
    <row r="61" spans="1:18" hidden="1" x14ac:dyDescent="0.25">
      <c r="A61" s="8" t="s">
        <v>42</v>
      </c>
      <c r="B61" s="11" t="s">
        <v>83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2"/>
        <v>0</v>
      </c>
    </row>
    <row r="62" spans="1:18" hidden="1" x14ac:dyDescent="0.25">
      <c r="A62" s="8" t="s">
        <v>44</v>
      </c>
      <c r="B62" s="11" t="s">
        <v>85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2"/>
        <v>0</v>
      </c>
    </row>
    <row r="63" spans="1:18" hidden="1" x14ac:dyDescent="0.25">
      <c r="A63" s="8" t="s">
        <v>45</v>
      </c>
      <c r="B63" s="11" t="s">
        <v>87</v>
      </c>
      <c r="C63" s="2"/>
      <c r="D63" s="2"/>
      <c r="E63" s="2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2"/>
        <v>0</v>
      </c>
    </row>
    <row r="64" spans="1:18" hidden="1" x14ac:dyDescent="0.25">
      <c r="A64" s="8" t="s">
        <v>47</v>
      </c>
      <c r="B64" s="11" t="s">
        <v>89</v>
      </c>
      <c r="C64" s="2"/>
      <c r="D64" s="2"/>
      <c r="E64" s="2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2"/>
        <v>0</v>
      </c>
    </row>
    <row r="65" spans="1:18" hidden="1" x14ac:dyDescent="0.25">
      <c r="A65" s="8" t="s">
        <v>48</v>
      </c>
      <c r="B65" s="11" t="s">
        <v>90</v>
      </c>
      <c r="C65" s="2"/>
      <c r="D65" s="2"/>
      <c r="E65" s="2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5">
        <f t="shared" si="2"/>
        <v>0</v>
      </c>
    </row>
    <row r="66" spans="1:18" hidden="1" x14ac:dyDescent="0.25">
      <c r="A66" s="8" t="s">
        <v>49</v>
      </c>
      <c r="B66" s="11" t="s">
        <v>91</v>
      </c>
      <c r="C66" s="2"/>
      <c r="D66" s="2"/>
      <c r="E66" s="2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2"/>
        <v>0</v>
      </c>
    </row>
    <row r="67" spans="1:18" hidden="1" x14ac:dyDescent="0.25">
      <c r="A67" s="10" t="s">
        <v>52</v>
      </c>
      <c r="B67" s="11" t="s">
        <v>94</v>
      </c>
      <c r="C67" s="2"/>
      <c r="D67" s="2"/>
      <c r="E67" s="2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2"/>
        <v>0</v>
      </c>
    </row>
    <row r="68" spans="1:18" hidden="1" x14ac:dyDescent="0.25">
      <c r="A68" s="8" t="s">
        <v>53</v>
      </c>
      <c r="B68" s="11" t="s">
        <v>95</v>
      </c>
      <c r="C68" s="2"/>
      <c r="D68" s="2"/>
      <c r="E68" s="2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15">
        <f t="shared" si="2"/>
        <v>0</v>
      </c>
    </row>
    <row r="69" spans="1:18" hidden="1" x14ac:dyDescent="0.25">
      <c r="A69" s="10" t="s">
        <v>54</v>
      </c>
      <c r="B69" s="11" t="s">
        <v>98</v>
      </c>
      <c r="C69" s="2"/>
      <c r="D69" s="2"/>
      <c r="E69" s="2"/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15">
        <f t="shared" si="2"/>
        <v>0</v>
      </c>
    </row>
    <row r="70" spans="1:18" x14ac:dyDescent="0.25">
      <c r="A70" s="8" t="s">
        <v>55</v>
      </c>
      <c r="B70" s="11" t="s">
        <v>99</v>
      </c>
      <c r="C70" s="2"/>
      <c r="D70" s="2"/>
      <c r="E70" s="2"/>
      <c r="F70" s="5">
        <v>16600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5">
        <f t="shared" si="2"/>
        <v>16600</v>
      </c>
    </row>
    <row r="71" spans="1:18" hidden="1" x14ac:dyDescent="0.25">
      <c r="A71" s="8" t="s">
        <v>57</v>
      </c>
      <c r="B71" s="11" t="s">
        <v>101</v>
      </c>
      <c r="C71" s="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2"/>
        <v>0</v>
      </c>
    </row>
    <row r="72" spans="1:18" hidden="1" x14ac:dyDescent="0.25">
      <c r="A72" s="8" t="s">
        <v>58</v>
      </c>
      <c r="B72" s="11" t="s">
        <v>102</v>
      </c>
      <c r="C72" s="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si="2"/>
        <v>0</v>
      </c>
    </row>
    <row r="73" spans="1:18" hidden="1" x14ac:dyDescent="0.25">
      <c r="A73" s="8" t="s">
        <v>60</v>
      </c>
      <c r="B73" s="11" t="s">
        <v>108</v>
      </c>
      <c r="C73" s="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2"/>
        <v>0</v>
      </c>
    </row>
    <row r="74" spans="1:18" hidden="1" x14ac:dyDescent="0.25">
      <c r="A74" s="8" t="s">
        <v>61</v>
      </c>
      <c r="B74" s="11" t="s">
        <v>111</v>
      </c>
      <c r="C74" s="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5">
        <f t="shared" si="2"/>
        <v>0</v>
      </c>
    </row>
    <row r="75" spans="1:18" hidden="1" x14ac:dyDescent="0.25">
      <c r="A75" s="8" t="s">
        <v>67</v>
      </c>
      <c r="B75" s="12" t="s">
        <v>118</v>
      </c>
      <c r="C75" s="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2"/>
        <v>0</v>
      </c>
    </row>
    <row r="76" spans="1:18" hidden="1" x14ac:dyDescent="0.25">
      <c r="A76" s="8" t="s">
        <v>68</v>
      </c>
      <c r="B76" s="12" t="s">
        <v>119</v>
      </c>
      <c r="C76" s="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15">
        <f t="shared" si="2"/>
        <v>0</v>
      </c>
    </row>
    <row r="77" spans="1:18" hidden="1" x14ac:dyDescent="0.25">
      <c r="A77" s="8" t="s">
        <v>69</v>
      </c>
      <c r="B77" s="12" t="s">
        <v>120</v>
      </c>
      <c r="C77" s="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2"/>
        <v>0</v>
      </c>
    </row>
    <row r="78" spans="1:18" hidden="1" x14ac:dyDescent="0.25">
      <c r="A78" s="8" t="s">
        <v>70</v>
      </c>
      <c r="B78" s="12" t="s">
        <v>121</v>
      </c>
      <c r="C78" s="2"/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2"/>
        <v>0</v>
      </c>
    </row>
    <row r="79" spans="1:18" hidden="1" x14ac:dyDescent="0.25">
      <c r="A79" s="8" t="s">
        <v>71</v>
      </c>
      <c r="B79" s="12" t="s">
        <v>122</v>
      </c>
      <c r="C79" s="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2"/>
        <v>0</v>
      </c>
    </row>
    <row r="80" spans="1:18" hidden="1" x14ac:dyDescent="0.25">
      <c r="A80" s="8" t="s">
        <v>72</v>
      </c>
      <c r="B80" s="12" t="s">
        <v>123</v>
      </c>
      <c r="C80" s="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2"/>
        <v>0</v>
      </c>
    </row>
    <row r="81" spans="1:18" hidden="1" x14ac:dyDescent="0.25">
      <c r="A81" s="8" t="s">
        <v>73</v>
      </c>
      <c r="B81" s="12" t="s">
        <v>124</v>
      </c>
      <c r="C81" s="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2"/>
        <v>0</v>
      </c>
    </row>
    <row r="82" spans="1:18" ht="18" hidden="1" x14ac:dyDescent="0.25">
      <c r="A82" s="8" t="s">
        <v>74</v>
      </c>
      <c r="B82" s="12" t="s">
        <v>125</v>
      </c>
      <c r="C82" s="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2"/>
        <v>0</v>
      </c>
    </row>
    <row r="83" spans="1:18" hidden="1" x14ac:dyDescent="0.25">
      <c r="A83" s="8" t="s">
        <v>75</v>
      </c>
      <c r="B83" s="12" t="s">
        <v>126</v>
      </c>
      <c r="C83" s="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2"/>
        <v>0</v>
      </c>
    </row>
    <row r="84" spans="1:18" hidden="1" x14ac:dyDescent="0.25">
      <c r="A84" s="8" t="s">
        <v>76</v>
      </c>
      <c r="B84" s="12" t="s">
        <v>76</v>
      </c>
      <c r="C84" s="2"/>
      <c r="D84" s="2"/>
      <c r="E84" s="2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2"/>
        <v>0</v>
      </c>
    </row>
    <row r="85" spans="1:18" ht="18" hidden="1" x14ac:dyDescent="0.25">
      <c r="A85" s="8" t="s">
        <v>62</v>
      </c>
      <c r="B85" s="12" t="s">
        <v>113</v>
      </c>
      <c r="C85" s="6"/>
      <c r="D85" s="6"/>
      <c r="E85" s="6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15">
        <f t="shared" si="2"/>
        <v>0</v>
      </c>
    </row>
    <row r="86" spans="1:18" hidden="1" x14ac:dyDescent="0.25">
      <c r="A86" s="8" t="s">
        <v>63</v>
      </c>
      <c r="B86" s="12" t="s">
        <v>114</v>
      </c>
      <c r="C86" s="6"/>
      <c r="D86" s="6"/>
      <c r="E86" s="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5">
        <f t="shared" si="2"/>
        <v>0</v>
      </c>
    </row>
    <row r="87" spans="1:18" x14ac:dyDescent="0.25">
      <c r="A87" s="8" t="s">
        <v>64</v>
      </c>
      <c r="B87" s="12" t="s">
        <v>115</v>
      </c>
      <c r="C87" s="6"/>
      <c r="D87" s="6"/>
      <c r="E87" s="6"/>
      <c r="F87" s="5">
        <v>0</v>
      </c>
      <c r="G87" s="5">
        <v>0</v>
      </c>
      <c r="H87" s="5">
        <v>0</v>
      </c>
      <c r="I87" s="5">
        <v>0</v>
      </c>
      <c r="J87" s="5">
        <v>49000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16800</v>
      </c>
      <c r="Q87" s="5">
        <v>16800</v>
      </c>
      <c r="R87" s="15">
        <f t="shared" si="2"/>
        <v>82600</v>
      </c>
    </row>
    <row r="88" spans="1:18" hidden="1" x14ac:dyDescent="0.25">
      <c r="A88" s="8" t="s">
        <v>65</v>
      </c>
      <c r="B88" s="12" t="s">
        <v>116</v>
      </c>
      <c r="C88" s="6"/>
      <c r="D88" s="6"/>
      <c r="E88" s="6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2"/>
        <v>0</v>
      </c>
    </row>
    <row r="89" spans="1:18" hidden="1" x14ac:dyDescent="0.25">
      <c r="A89" s="8" t="s">
        <v>66</v>
      </c>
      <c r="B89" s="12" t="s">
        <v>117</v>
      </c>
      <c r="C89" s="6"/>
      <c r="D89" s="6"/>
      <c r="E89" s="6"/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15">
        <f t="shared" si="2"/>
        <v>0</v>
      </c>
    </row>
    <row r="90" spans="1:18" hidden="1" x14ac:dyDescent="0.25">
      <c r="A90" s="9" t="s">
        <v>37</v>
      </c>
      <c r="B90" s="11" t="s">
        <v>78</v>
      </c>
      <c r="C90" s="11" t="s">
        <v>86</v>
      </c>
      <c r="D90" s="11" t="s">
        <v>103</v>
      </c>
      <c r="E90" s="11" t="s">
        <v>104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15">
        <f t="shared" si="2"/>
        <v>0</v>
      </c>
    </row>
    <row r="91" spans="1:18" x14ac:dyDescent="0.25">
      <c r="A91" s="8" t="s">
        <v>43</v>
      </c>
      <c r="B91" s="11" t="s">
        <v>84</v>
      </c>
      <c r="C91" s="11" t="s">
        <v>110</v>
      </c>
      <c r="D91" s="6"/>
      <c r="E91" s="6"/>
      <c r="F91" s="5">
        <v>0</v>
      </c>
      <c r="G91" s="5">
        <v>0</v>
      </c>
      <c r="H91" s="5">
        <v>16600</v>
      </c>
      <c r="I91" s="5">
        <v>0</v>
      </c>
      <c r="J91" s="5">
        <v>16800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15">
        <f t="shared" si="2"/>
        <v>33400</v>
      </c>
    </row>
    <row r="92" spans="1:18" hidden="1" x14ac:dyDescent="0.25">
      <c r="A92" s="8" t="s">
        <v>46</v>
      </c>
      <c r="B92" s="11" t="s">
        <v>88</v>
      </c>
      <c r="C92" s="11" t="s">
        <v>97</v>
      </c>
      <c r="D92" s="6"/>
      <c r="E92" s="6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2"/>
        <v>0</v>
      </c>
    </row>
    <row r="93" spans="1:18" hidden="1" x14ac:dyDescent="0.25">
      <c r="A93" s="8" t="s">
        <v>50</v>
      </c>
      <c r="B93" s="11" t="s">
        <v>92</v>
      </c>
      <c r="C93" s="11" t="s">
        <v>96</v>
      </c>
      <c r="D93" s="6"/>
      <c r="E93" s="6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5">
        <f t="shared" si="2"/>
        <v>0</v>
      </c>
    </row>
    <row r="94" spans="1:18" hidden="1" x14ac:dyDescent="0.25">
      <c r="A94" s="8" t="s">
        <v>51</v>
      </c>
      <c r="B94" s="11" t="s">
        <v>93</v>
      </c>
      <c r="C94" s="11" t="s">
        <v>109</v>
      </c>
      <c r="D94" s="6"/>
      <c r="E94" s="6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2"/>
        <v>0</v>
      </c>
    </row>
    <row r="95" spans="1:18" hidden="1" x14ac:dyDescent="0.25">
      <c r="A95" s="8" t="s">
        <v>56</v>
      </c>
      <c r="B95" s="11" t="s">
        <v>100</v>
      </c>
      <c r="C95" s="11" t="s">
        <v>105</v>
      </c>
      <c r="D95" s="11" t="s">
        <v>107</v>
      </c>
      <c r="E95" s="6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5">
        <f t="shared" si="2"/>
        <v>0</v>
      </c>
    </row>
    <row r="96" spans="1:18" hidden="1" x14ac:dyDescent="0.25">
      <c r="A96" s="8" t="s">
        <v>59</v>
      </c>
      <c r="B96" s="11" t="s">
        <v>106</v>
      </c>
      <c r="C96" s="11" t="s">
        <v>112</v>
      </c>
      <c r="D96" s="2"/>
      <c r="E96" s="2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5">
        <f t="shared" si="2"/>
        <v>0</v>
      </c>
    </row>
    <row r="97" spans="1:18" x14ac:dyDescent="0.25">
      <c r="A97" s="3" t="s">
        <v>3</v>
      </c>
      <c r="B97" s="3"/>
      <c r="C97" s="3"/>
      <c r="D97" s="3"/>
      <c r="E97" s="3"/>
      <c r="F97" s="4">
        <f>SUM(F56:F96)</f>
        <v>16600</v>
      </c>
      <c r="G97" s="4">
        <f t="shared" ref="G97:Q97" si="3">SUM(G56:G96)</f>
        <v>0</v>
      </c>
      <c r="H97" s="4">
        <f t="shared" si="3"/>
        <v>16600</v>
      </c>
      <c r="I97" s="4">
        <f t="shared" si="3"/>
        <v>0</v>
      </c>
      <c r="J97" s="4">
        <f t="shared" si="3"/>
        <v>65800</v>
      </c>
      <c r="K97" s="4">
        <f t="shared" si="3"/>
        <v>0</v>
      </c>
      <c r="L97" s="4">
        <f t="shared" si="3"/>
        <v>0</v>
      </c>
      <c r="M97" s="4">
        <f t="shared" si="3"/>
        <v>0</v>
      </c>
      <c r="N97" s="4">
        <f t="shared" si="3"/>
        <v>0</v>
      </c>
      <c r="O97" s="4">
        <f t="shared" si="3"/>
        <v>0</v>
      </c>
      <c r="P97" s="4">
        <f t="shared" si="3"/>
        <v>16800</v>
      </c>
      <c r="Q97" s="4">
        <f t="shared" si="3"/>
        <v>16800</v>
      </c>
      <c r="R97" s="4">
        <f>SUM(R56:R96)</f>
        <v>132600</v>
      </c>
    </row>
    <row r="100" spans="1:18" x14ac:dyDescent="0.25">
      <c r="A100" s="3" t="s">
        <v>301</v>
      </c>
      <c r="D100" s="4">
        <f>+SUM(D81,D97)</f>
        <v>0</v>
      </c>
      <c r="E100" s="4">
        <f>+SUM(E81,E97)</f>
        <v>0</v>
      </c>
      <c r="F100" s="4">
        <f>+SUM(F49,F97)</f>
        <v>41182.449999999997</v>
      </c>
      <c r="G100" s="4">
        <f t="shared" ref="G100:Q100" si="4">+SUM(G49,G97)</f>
        <v>35621.620000000003</v>
      </c>
      <c r="H100" s="4">
        <f t="shared" si="4"/>
        <v>62936.409999999996</v>
      </c>
      <c r="I100" s="4">
        <f t="shared" si="4"/>
        <v>27223.67</v>
      </c>
      <c r="J100" s="4">
        <f t="shared" si="4"/>
        <v>90755.66</v>
      </c>
      <c r="K100" s="4">
        <f t="shared" si="4"/>
        <v>72032.39</v>
      </c>
      <c r="L100" s="4">
        <f t="shared" si="4"/>
        <v>56870.239999999991</v>
      </c>
      <c r="M100" s="4">
        <f t="shared" si="4"/>
        <v>80101.39</v>
      </c>
      <c r="N100" s="4">
        <f t="shared" si="4"/>
        <v>43603.189999999995</v>
      </c>
      <c r="O100" s="4">
        <f t="shared" si="4"/>
        <v>41533.33</v>
      </c>
      <c r="P100" s="4">
        <f t="shared" si="4"/>
        <v>51952.26</v>
      </c>
      <c r="Q100" s="4">
        <f t="shared" si="4"/>
        <v>60602.18</v>
      </c>
      <c r="R100" s="4">
        <f>+SUM(R49,R97)</f>
        <v>671257.63</v>
      </c>
    </row>
    <row r="102" spans="1:18" x14ac:dyDescent="0.25">
      <c r="A102" s="18" t="s">
        <v>299</v>
      </c>
      <c r="R102" s="19"/>
    </row>
  </sheetData>
  <mergeCells count="6">
    <mergeCell ref="A54:R54"/>
    <mergeCell ref="A3:R3"/>
    <mergeCell ref="A4:R4"/>
    <mergeCell ref="A5:R5"/>
    <mergeCell ref="A52:R52"/>
    <mergeCell ref="A53:R53"/>
  </mergeCells>
  <conditionalFormatting sqref="A7 A9:A10 A12:A17 A19 A22:A24">
    <cfRule type="cellIs" dxfId="1270" priority="189" stopIfTrue="1" operator="equal">
      <formula>"NO IDENTIFICADO"</formula>
    </cfRule>
  </conditionalFormatting>
  <conditionalFormatting sqref="A8">
    <cfRule type="duplicateValues" dxfId="1269" priority="184"/>
    <cfRule type="duplicateValues" dxfId="1268" priority="183"/>
  </conditionalFormatting>
  <conditionalFormatting sqref="A11">
    <cfRule type="duplicateValues" dxfId="1267" priority="182"/>
    <cfRule type="duplicateValues" dxfId="1266" priority="181"/>
  </conditionalFormatting>
  <conditionalFormatting sqref="A18">
    <cfRule type="duplicateValues" dxfId="1265" priority="180"/>
    <cfRule type="duplicateValues" dxfId="1264" priority="179"/>
  </conditionalFormatting>
  <conditionalFormatting sqref="A20">
    <cfRule type="duplicateValues" dxfId="1263" priority="177"/>
    <cfRule type="duplicateValues" dxfId="1262" priority="178"/>
  </conditionalFormatting>
  <conditionalFormatting sqref="A21">
    <cfRule type="duplicateValues" dxfId="1261" priority="176"/>
    <cfRule type="duplicateValues" dxfId="1260" priority="175"/>
  </conditionalFormatting>
  <conditionalFormatting sqref="A22:A23">
    <cfRule type="duplicateValues" dxfId="1259" priority="174" stopIfTrue="1"/>
  </conditionalFormatting>
  <conditionalFormatting sqref="A22:A24 A19 A12:A17 A9:A10 A7">
    <cfRule type="duplicateValues" dxfId="1258" priority="185" stopIfTrue="1"/>
  </conditionalFormatting>
  <conditionalFormatting sqref="A22:A25 A19 A12:A17 A9:A10 A7 A27:A40">
    <cfRule type="duplicateValues" dxfId="1257" priority="276"/>
    <cfRule type="duplicateValues" dxfId="1256" priority="264"/>
    <cfRule type="duplicateValues" dxfId="1255" priority="265"/>
  </conditionalFormatting>
  <conditionalFormatting sqref="A25">
    <cfRule type="duplicateValues" dxfId="1254" priority="172" stopIfTrue="1"/>
    <cfRule type="cellIs" dxfId="1253" priority="173" stopIfTrue="1" operator="equal">
      <formula>"NO IDENTIFICADO"</formula>
    </cfRule>
  </conditionalFormatting>
  <conditionalFormatting sqref="A26">
    <cfRule type="duplicateValues" dxfId="1252" priority="170"/>
    <cfRule type="duplicateValues" dxfId="1251" priority="169"/>
    <cfRule type="duplicateValues" dxfId="1250" priority="168"/>
  </conditionalFormatting>
  <conditionalFormatting sqref="A26:A40">
    <cfRule type="cellIs" dxfId="1249" priority="171" stopIfTrue="1" operator="equal">
      <formula>"NO IDENTIFICADO"</formula>
    </cfRule>
  </conditionalFormatting>
  <conditionalFormatting sqref="A41:A42">
    <cfRule type="duplicateValues" dxfId="1248" priority="156"/>
    <cfRule type="cellIs" dxfId="1247" priority="158" stopIfTrue="1" operator="equal">
      <formula>"NO IDENTIFICADO"</formula>
    </cfRule>
    <cfRule type="duplicateValues" dxfId="1246" priority="157"/>
    <cfRule type="duplicateValues" dxfId="1245" priority="155"/>
    <cfRule type="duplicateValues" dxfId="1244" priority="154" stopIfTrue="1"/>
  </conditionalFormatting>
  <conditionalFormatting sqref="A43">
    <cfRule type="duplicateValues" dxfId="1243" priority="140"/>
    <cfRule type="cellIs" dxfId="1242" priority="141" stopIfTrue="1" operator="equal">
      <formula>"NO IDENTIFICADO"</formula>
    </cfRule>
    <cfRule type="duplicateValues" dxfId="1241" priority="139"/>
    <cfRule type="duplicateValues" dxfId="1240" priority="137" stopIfTrue="1"/>
    <cfRule type="duplicateValues" dxfId="1239" priority="138"/>
  </conditionalFormatting>
  <conditionalFormatting sqref="A44">
    <cfRule type="duplicateValues" dxfId="1238" priority="128" stopIfTrue="1"/>
    <cfRule type="duplicateValues" dxfId="1237" priority="129"/>
    <cfRule type="duplicateValues" dxfId="1236" priority="130"/>
    <cfRule type="duplicateValues" dxfId="1235" priority="131"/>
    <cfRule type="cellIs" dxfId="1234" priority="132" stopIfTrue="1" operator="equal">
      <formula>"NO IDENTIFICADO"</formula>
    </cfRule>
  </conditionalFormatting>
  <conditionalFormatting sqref="A45">
    <cfRule type="cellIs" dxfId="1233" priority="123" stopIfTrue="1" operator="equal">
      <formula>"NO IDENTIFICADO"</formula>
    </cfRule>
    <cfRule type="duplicateValues" dxfId="1232" priority="122"/>
    <cfRule type="duplicateValues" dxfId="1231" priority="121"/>
    <cfRule type="duplicateValues" dxfId="1230" priority="120"/>
    <cfRule type="duplicateValues" dxfId="1229" priority="119" stopIfTrue="1"/>
  </conditionalFormatting>
  <conditionalFormatting sqref="A46">
    <cfRule type="duplicateValues" dxfId="1228" priority="111" stopIfTrue="1"/>
    <cfRule type="duplicateValues" dxfId="1227" priority="113"/>
    <cfRule type="duplicateValues" dxfId="1226" priority="114"/>
    <cfRule type="duplicateValues" dxfId="1225" priority="112"/>
  </conditionalFormatting>
  <conditionalFormatting sqref="A47">
    <cfRule type="duplicateValues" dxfId="1224" priority="101"/>
    <cfRule type="duplicateValues" dxfId="1223" priority="103"/>
    <cfRule type="cellIs" dxfId="1222" priority="104" stopIfTrue="1" operator="equal">
      <formula>"NO IDENTIFICADO"</formula>
    </cfRule>
    <cfRule type="duplicateValues" dxfId="1221" priority="102"/>
    <cfRule type="duplicateValues" dxfId="1220" priority="100" stopIfTrue="1"/>
  </conditionalFormatting>
  <conditionalFormatting sqref="A48">
    <cfRule type="cellIs" dxfId="1219" priority="6" stopIfTrue="1" operator="equal">
      <formula>"NO IDENTIFICADO"</formula>
    </cfRule>
    <cfRule type="duplicateValues" dxfId="1218" priority="5"/>
    <cfRule type="duplicateValues" dxfId="1217" priority="4"/>
    <cfRule type="duplicateValues" dxfId="1216" priority="3"/>
  </conditionalFormatting>
  <conditionalFormatting sqref="A56 A58:A59 A61:A66 A68 A71:A73">
    <cfRule type="cellIs" dxfId="1215" priority="92" stopIfTrue="1" operator="equal">
      <formula>"NO IDENTIFICADO"</formula>
    </cfRule>
  </conditionalFormatting>
  <conditionalFormatting sqref="A57">
    <cfRule type="duplicateValues" dxfId="1214" priority="89"/>
    <cfRule type="duplicateValues" dxfId="1213" priority="90"/>
  </conditionalFormatting>
  <conditionalFormatting sqref="A60">
    <cfRule type="duplicateValues" dxfId="1212" priority="88"/>
    <cfRule type="duplicateValues" dxfId="1211" priority="87"/>
  </conditionalFormatting>
  <conditionalFormatting sqref="A67">
    <cfRule type="duplicateValues" dxfId="1210" priority="85"/>
    <cfRule type="duplicateValues" dxfId="1209" priority="86"/>
  </conditionalFormatting>
  <conditionalFormatting sqref="A69">
    <cfRule type="duplicateValues" dxfId="1208" priority="84"/>
    <cfRule type="duplicateValues" dxfId="1207" priority="83"/>
  </conditionalFormatting>
  <conditionalFormatting sqref="A70">
    <cfRule type="duplicateValues" dxfId="1206" priority="81"/>
    <cfRule type="duplicateValues" dxfId="1205" priority="82"/>
  </conditionalFormatting>
  <conditionalFormatting sqref="A71:A72">
    <cfRule type="duplicateValues" dxfId="1204" priority="80" stopIfTrue="1"/>
  </conditionalFormatting>
  <conditionalFormatting sqref="A71:A73 A68 A61:A66 A58:A59 A56">
    <cfRule type="duplicateValues" dxfId="1203" priority="91" stopIfTrue="1"/>
  </conditionalFormatting>
  <conditionalFormatting sqref="A71:A74 A68 A61:A66 A58:A59 A56 A76:A89">
    <cfRule type="duplicateValues" dxfId="1202" priority="93"/>
    <cfRule type="duplicateValues" dxfId="1201" priority="95"/>
    <cfRule type="duplicateValues" dxfId="1200" priority="94"/>
  </conditionalFormatting>
  <conditionalFormatting sqref="A74">
    <cfRule type="duplicateValues" dxfId="1199" priority="78" stopIfTrue="1"/>
    <cfRule type="cellIs" dxfId="1198" priority="79" stopIfTrue="1" operator="equal">
      <formula>"NO IDENTIFICADO"</formula>
    </cfRule>
  </conditionalFormatting>
  <conditionalFormatting sqref="A75">
    <cfRule type="duplicateValues" dxfId="1197" priority="76"/>
    <cfRule type="duplicateValues" dxfId="1196" priority="74"/>
    <cfRule type="duplicateValues" dxfId="1195" priority="75"/>
  </conditionalFormatting>
  <conditionalFormatting sqref="A75:A89">
    <cfRule type="cellIs" dxfId="1194" priority="77" stopIfTrue="1" operator="equal">
      <formula>"NO IDENTIFICADO"</formula>
    </cfRule>
  </conditionalFormatting>
  <conditionalFormatting sqref="A90:A91">
    <cfRule type="duplicateValues" dxfId="1193" priority="68"/>
    <cfRule type="duplicateValues" dxfId="1192" priority="67"/>
    <cfRule type="duplicateValues" dxfId="1191" priority="66"/>
    <cfRule type="duplicateValues" dxfId="1190" priority="65" stopIfTrue="1"/>
    <cfRule type="cellIs" dxfId="1189" priority="69" stopIfTrue="1" operator="equal">
      <formula>"NO IDENTIFICADO"</formula>
    </cfRule>
  </conditionalFormatting>
  <conditionalFormatting sqref="A92">
    <cfRule type="duplicateValues" dxfId="1188" priority="48" stopIfTrue="1"/>
    <cfRule type="duplicateValues" dxfId="1187" priority="49"/>
    <cfRule type="duplicateValues" dxfId="1186" priority="50"/>
    <cfRule type="duplicateValues" dxfId="1185" priority="51"/>
    <cfRule type="cellIs" dxfId="1184" priority="52" stopIfTrue="1" operator="equal">
      <formula>"NO IDENTIFICADO"</formula>
    </cfRule>
  </conditionalFormatting>
  <conditionalFormatting sqref="A93">
    <cfRule type="cellIs" dxfId="1183" priority="43" stopIfTrue="1" operator="equal">
      <formula>"NO IDENTIFICADO"</formula>
    </cfRule>
    <cfRule type="duplicateValues" dxfId="1182" priority="42"/>
    <cfRule type="duplicateValues" dxfId="1181" priority="41"/>
    <cfRule type="duplicateValues" dxfId="1180" priority="40"/>
    <cfRule type="duplicateValues" dxfId="1179" priority="39" stopIfTrue="1"/>
  </conditionalFormatting>
  <conditionalFormatting sqref="A94">
    <cfRule type="duplicateValues" dxfId="1178" priority="31"/>
    <cfRule type="duplicateValues" dxfId="1177" priority="30" stopIfTrue="1"/>
    <cfRule type="duplicateValues" dxfId="1176" priority="32"/>
    <cfRule type="duplicateValues" dxfId="1175" priority="33"/>
    <cfRule type="cellIs" dxfId="1174" priority="34" stopIfTrue="1" operator="equal">
      <formula>"NO IDENTIFICADO"</formula>
    </cfRule>
  </conditionalFormatting>
  <conditionalFormatting sqref="A95">
    <cfRule type="duplicateValues" dxfId="1173" priority="24"/>
    <cfRule type="duplicateValues" dxfId="1172" priority="25"/>
    <cfRule type="duplicateValues" dxfId="1171" priority="23"/>
    <cfRule type="duplicateValues" dxfId="1170" priority="22" stopIfTrue="1"/>
  </conditionalFormatting>
  <conditionalFormatting sqref="A96">
    <cfRule type="cellIs" dxfId="1169" priority="15" stopIfTrue="1" operator="equal">
      <formula>"NO IDENTIFICADO"</formula>
    </cfRule>
    <cfRule type="duplicateValues" dxfId="1168" priority="14"/>
    <cfRule type="duplicateValues" dxfId="1167" priority="13"/>
    <cfRule type="duplicateValues" dxfId="1166" priority="12"/>
    <cfRule type="duplicateValues" dxfId="1165" priority="11" stopIfTrue="1"/>
  </conditionalFormatting>
  <conditionalFormatting sqref="B7:B35">
    <cfRule type="duplicateValues" dxfId="1164" priority="167" stopIfTrue="1"/>
    <cfRule type="duplicateValues" dxfId="1163" priority="166" stopIfTrue="1"/>
  </conditionalFormatting>
  <conditionalFormatting sqref="B40 B36:B38">
    <cfRule type="duplicateValues" dxfId="1162" priority="159" stopIfTrue="1"/>
    <cfRule type="duplicateValues" dxfId="1161" priority="160" stopIfTrue="1"/>
  </conditionalFormatting>
  <conditionalFormatting sqref="B41">
    <cfRule type="duplicateValues" dxfId="1160" priority="152" stopIfTrue="1"/>
    <cfRule type="duplicateValues" dxfId="1159" priority="153" stopIfTrue="1"/>
  </conditionalFormatting>
  <conditionalFormatting sqref="B42">
    <cfRule type="duplicateValues" dxfId="1158" priority="144" stopIfTrue="1"/>
    <cfRule type="duplicateValues" dxfId="1157" priority="145" stopIfTrue="1"/>
  </conditionalFormatting>
  <conditionalFormatting sqref="B43">
    <cfRule type="duplicateValues" dxfId="1156" priority="135" stopIfTrue="1"/>
    <cfRule type="duplicateValues" dxfId="1155" priority="136" stopIfTrue="1"/>
  </conditionalFormatting>
  <conditionalFormatting sqref="B44">
    <cfRule type="duplicateValues" dxfId="1154" priority="126" stopIfTrue="1"/>
    <cfRule type="duplicateValues" dxfId="1153" priority="127" stopIfTrue="1"/>
  </conditionalFormatting>
  <conditionalFormatting sqref="B45">
    <cfRule type="duplicateValues" dxfId="1152" priority="117" stopIfTrue="1"/>
    <cfRule type="duplicateValues" dxfId="1151" priority="118" stopIfTrue="1"/>
  </conditionalFormatting>
  <conditionalFormatting sqref="B46">
    <cfRule type="duplicateValues" dxfId="1150" priority="109" stopIfTrue="1"/>
    <cfRule type="duplicateValues" dxfId="1149" priority="110" stopIfTrue="1"/>
  </conditionalFormatting>
  <conditionalFormatting sqref="B47">
    <cfRule type="duplicateValues" dxfId="1148" priority="99" stopIfTrue="1"/>
    <cfRule type="duplicateValues" dxfId="1147" priority="98" stopIfTrue="1"/>
  </conditionalFormatting>
  <conditionalFormatting sqref="B48">
    <cfRule type="duplicateValues" dxfId="1146" priority="1" stopIfTrue="1"/>
    <cfRule type="duplicateValues" dxfId="1145" priority="2" stopIfTrue="1"/>
  </conditionalFormatting>
  <conditionalFormatting sqref="B56:B84">
    <cfRule type="duplicateValues" dxfId="1144" priority="73" stopIfTrue="1"/>
    <cfRule type="duplicateValues" dxfId="1143" priority="72" stopIfTrue="1"/>
  </conditionalFormatting>
  <conditionalFormatting sqref="B89 B85:B87">
    <cfRule type="duplicateValues" dxfId="1142" priority="71" stopIfTrue="1"/>
    <cfRule type="duplicateValues" dxfId="1141" priority="70" stopIfTrue="1"/>
  </conditionalFormatting>
  <conditionalFormatting sqref="B90">
    <cfRule type="duplicateValues" dxfId="1140" priority="64" stopIfTrue="1"/>
    <cfRule type="duplicateValues" dxfId="1139" priority="63" stopIfTrue="1"/>
  </conditionalFormatting>
  <conditionalFormatting sqref="B91">
    <cfRule type="duplicateValues" dxfId="1138" priority="55" stopIfTrue="1"/>
    <cfRule type="duplicateValues" dxfId="1137" priority="56" stopIfTrue="1"/>
  </conditionalFormatting>
  <conditionalFormatting sqref="B92">
    <cfRule type="duplicateValues" dxfId="1136" priority="47" stopIfTrue="1"/>
    <cfRule type="duplicateValues" dxfId="1135" priority="46" stopIfTrue="1"/>
  </conditionalFormatting>
  <conditionalFormatting sqref="B93">
    <cfRule type="duplicateValues" dxfId="1134" priority="37" stopIfTrue="1"/>
    <cfRule type="duplicateValues" dxfId="1133" priority="38" stopIfTrue="1"/>
  </conditionalFormatting>
  <conditionalFormatting sqref="B94">
    <cfRule type="duplicateValues" dxfId="1132" priority="28" stopIfTrue="1"/>
    <cfRule type="duplicateValues" dxfId="1131" priority="29" stopIfTrue="1"/>
  </conditionalFormatting>
  <conditionalFormatting sqref="B95">
    <cfRule type="duplicateValues" dxfId="1130" priority="21" stopIfTrue="1"/>
    <cfRule type="duplicateValues" dxfId="1129" priority="20" stopIfTrue="1"/>
  </conditionalFormatting>
  <conditionalFormatting sqref="B96">
    <cfRule type="duplicateValues" dxfId="1128" priority="9" stopIfTrue="1"/>
    <cfRule type="duplicateValues" dxfId="1127" priority="10" stopIfTrue="1"/>
  </conditionalFormatting>
  <conditionalFormatting sqref="C41">
    <cfRule type="duplicateValues" dxfId="1126" priority="150" stopIfTrue="1"/>
    <cfRule type="duplicateValues" dxfId="1125" priority="151" stopIfTrue="1"/>
  </conditionalFormatting>
  <conditionalFormatting sqref="C42">
    <cfRule type="duplicateValues" dxfId="1124" priority="143" stopIfTrue="1"/>
    <cfRule type="duplicateValues" dxfId="1123" priority="142" stopIfTrue="1"/>
  </conditionalFormatting>
  <conditionalFormatting sqref="C43">
    <cfRule type="duplicateValues" dxfId="1122" priority="133" stopIfTrue="1"/>
    <cfRule type="duplicateValues" dxfId="1121" priority="134" stopIfTrue="1"/>
  </conditionalFormatting>
  <conditionalFormatting sqref="C44">
    <cfRule type="duplicateValues" dxfId="1120" priority="124" stopIfTrue="1"/>
    <cfRule type="duplicateValues" dxfId="1119" priority="125" stopIfTrue="1"/>
  </conditionalFormatting>
  <conditionalFormatting sqref="C45">
    <cfRule type="duplicateValues" dxfId="1118" priority="115" stopIfTrue="1"/>
    <cfRule type="duplicateValues" dxfId="1117" priority="116" stopIfTrue="1"/>
  </conditionalFormatting>
  <conditionalFormatting sqref="C46">
    <cfRule type="duplicateValues" dxfId="1116" priority="107" stopIfTrue="1"/>
    <cfRule type="duplicateValues" dxfId="1115" priority="108" stopIfTrue="1"/>
  </conditionalFormatting>
  <conditionalFormatting sqref="C47:C48">
    <cfRule type="duplicateValues" dxfId="1114" priority="96" stopIfTrue="1"/>
    <cfRule type="duplicateValues" dxfId="1113" priority="97" stopIfTrue="1"/>
  </conditionalFormatting>
  <conditionalFormatting sqref="C90">
    <cfRule type="duplicateValues" dxfId="1112" priority="61" stopIfTrue="1"/>
    <cfRule type="duplicateValues" dxfId="1111" priority="62" stopIfTrue="1"/>
  </conditionalFormatting>
  <conditionalFormatting sqref="C91">
    <cfRule type="duplicateValues" dxfId="1110" priority="53" stopIfTrue="1"/>
    <cfRule type="duplicateValues" dxfId="1109" priority="54" stopIfTrue="1"/>
  </conditionalFormatting>
  <conditionalFormatting sqref="C92">
    <cfRule type="duplicateValues" dxfId="1108" priority="45" stopIfTrue="1"/>
    <cfRule type="duplicateValues" dxfId="1107" priority="44" stopIfTrue="1"/>
  </conditionalFormatting>
  <conditionalFormatting sqref="C93">
    <cfRule type="duplicateValues" dxfId="1106" priority="36" stopIfTrue="1"/>
    <cfRule type="duplicateValues" dxfId="1105" priority="35" stopIfTrue="1"/>
  </conditionalFormatting>
  <conditionalFormatting sqref="C94">
    <cfRule type="duplicateValues" dxfId="1104" priority="26" stopIfTrue="1"/>
    <cfRule type="duplicateValues" dxfId="1103" priority="27" stopIfTrue="1"/>
  </conditionalFormatting>
  <conditionalFormatting sqref="C95">
    <cfRule type="duplicateValues" dxfId="1102" priority="18" stopIfTrue="1"/>
    <cfRule type="duplicateValues" dxfId="1101" priority="19" stopIfTrue="1"/>
  </conditionalFormatting>
  <conditionalFormatting sqref="C96">
    <cfRule type="duplicateValues" dxfId="1100" priority="8" stopIfTrue="1"/>
    <cfRule type="duplicateValues" dxfId="1099" priority="7" stopIfTrue="1"/>
  </conditionalFormatting>
  <conditionalFormatting sqref="D41">
    <cfRule type="duplicateValues" dxfId="1098" priority="148" stopIfTrue="1"/>
    <cfRule type="duplicateValues" dxfId="1097" priority="149" stopIfTrue="1"/>
  </conditionalFormatting>
  <conditionalFormatting sqref="D46">
    <cfRule type="duplicateValues" dxfId="1096" priority="105" stopIfTrue="1"/>
    <cfRule type="duplicateValues" dxfId="1095" priority="106" stopIfTrue="1"/>
  </conditionalFormatting>
  <conditionalFormatting sqref="D90">
    <cfRule type="duplicateValues" dxfId="1094" priority="60" stopIfTrue="1"/>
    <cfRule type="duplicateValues" dxfId="1093" priority="59" stopIfTrue="1"/>
  </conditionalFormatting>
  <conditionalFormatting sqref="D95">
    <cfRule type="duplicateValues" dxfId="1092" priority="16" stopIfTrue="1"/>
    <cfRule type="duplicateValues" dxfId="1091" priority="17" stopIfTrue="1"/>
  </conditionalFormatting>
  <conditionalFormatting sqref="E41">
    <cfRule type="duplicateValues" dxfId="1090" priority="147" stopIfTrue="1"/>
    <cfRule type="duplicateValues" dxfId="1089" priority="146" stopIfTrue="1"/>
  </conditionalFormatting>
  <conditionalFormatting sqref="E90">
    <cfRule type="duplicateValues" dxfId="1088" priority="58" stopIfTrue="1"/>
    <cfRule type="duplicateValues" dxfId="1087" priority="57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63D9-B3EF-4C13-AFBC-0BEA8A9B8EC1}">
  <sheetPr>
    <tabColor theme="5" tint="0.79998168889431442"/>
  </sheetPr>
  <dimension ref="A3:S105"/>
  <sheetViews>
    <sheetView topLeftCell="A31" workbookViewId="0">
      <pane xSplit="5" topLeftCell="F1" activePane="topRight" state="frozen"/>
      <selection pane="topRight" activeCell="L53" sqref="L53"/>
    </sheetView>
  </sheetViews>
  <sheetFormatPr baseColWidth="10" defaultRowHeight="15" x14ac:dyDescent="0.25"/>
  <cols>
    <col min="1" max="1" width="31.7109375" customWidth="1"/>
    <col min="2" max="5" width="7.7109375" hidden="1" customWidth="1"/>
    <col min="6" max="6" width="13.7109375" bestFit="1" customWidth="1"/>
    <col min="7" max="16" width="12.7109375" bestFit="1" customWidth="1"/>
    <col min="17" max="17" width="12.7109375" customWidth="1"/>
    <col min="18" max="18" width="15.28515625" style="14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377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1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</v>
      </c>
    </row>
    <row r="7" spans="1:18" x14ac:dyDescent="0.25">
      <c r="A7" s="8" t="s">
        <v>36</v>
      </c>
      <c r="B7" s="11" t="s">
        <v>77</v>
      </c>
      <c r="C7" s="2"/>
      <c r="D7" s="2"/>
      <c r="E7" s="2"/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33.4</v>
      </c>
      <c r="R7" s="15">
        <f>SUM(F7:Q7)</f>
        <v>33.4</v>
      </c>
    </row>
    <row r="8" spans="1:18" x14ac:dyDescent="0.25">
      <c r="A8" s="10" t="s">
        <v>38</v>
      </c>
      <c r="B8" s="11" t="s">
        <v>79</v>
      </c>
      <c r="C8" s="2"/>
      <c r="D8" s="2"/>
      <c r="E8" s="2"/>
      <c r="F8" s="5">
        <v>1874.2</v>
      </c>
      <c r="G8" s="5">
        <v>1971.6</v>
      </c>
      <c r="H8" s="5">
        <v>4773.6000000000004</v>
      </c>
      <c r="I8" s="5">
        <v>2023.4</v>
      </c>
      <c r="J8" s="5">
        <v>10354.599999999999</v>
      </c>
      <c r="K8" s="5">
        <v>4660.5</v>
      </c>
      <c r="L8" s="5">
        <v>0</v>
      </c>
      <c r="M8" s="5">
        <v>0</v>
      </c>
      <c r="N8" s="5">
        <v>13817.7</v>
      </c>
      <c r="O8" s="5">
        <v>0</v>
      </c>
      <c r="P8" s="5">
        <v>0</v>
      </c>
      <c r="Q8" s="5">
        <v>4784.3999999999996</v>
      </c>
      <c r="R8" s="15">
        <f t="shared" ref="R8:R46" si="0">SUM(F8:Q8)</f>
        <v>44260.000000000007</v>
      </c>
    </row>
    <row r="9" spans="1:18" x14ac:dyDescent="0.25">
      <c r="A9" s="8" t="s">
        <v>39</v>
      </c>
      <c r="B9" s="11" t="s">
        <v>80</v>
      </c>
      <c r="C9" s="2"/>
      <c r="D9" s="2"/>
      <c r="E9" s="2"/>
      <c r="F9" s="5">
        <v>474.3</v>
      </c>
      <c r="G9" s="5">
        <v>1472.65</v>
      </c>
      <c r="H9" s="5">
        <v>392.4</v>
      </c>
      <c r="I9" s="5">
        <v>437.9</v>
      </c>
      <c r="J9" s="5">
        <v>267.7</v>
      </c>
      <c r="K9" s="5">
        <v>0</v>
      </c>
      <c r="L9" s="5">
        <v>674.9</v>
      </c>
      <c r="M9" s="5">
        <v>391.4</v>
      </c>
      <c r="N9" s="5">
        <v>375.8</v>
      </c>
      <c r="O9" s="5">
        <v>386.8</v>
      </c>
      <c r="P9" s="5">
        <v>459</v>
      </c>
      <c r="Q9" s="5">
        <v>438.64</v>
      </c>
      <c r="R9" s="15">
        <f t="shared" si="0"/>
        <v>5771.4900000000007</v>
      </c>
    </row>
    <row r="10" spans="1:18" x14ac:dyDescent="0.25">
      <c r="A10" s="8" t="s">
        <v>40</v>
      </c>
      <c r="B10" s="11" t="s">
        <v>81</v>
      </c>
      <c r="C10" s="2"/>
      <c r="D10" s="2"/>
      <c r="E10" s="2"/>
      <c r="F10" s="5">
        <v>446.6</v>
      </c>
      <c r="G10" s="5">
        <v>394.6</v>
      </c>
      <c r="H10" s="5">
        <v>135.9</v>
      </c>
      <c r="I10" s="5">
        <v>151.9</v>
      </c>
      <c r="J10" s="5">
        <v>129.69999999999999</v>
      </c>
      <c r="K10" s="5">
        <v>83.9</v>
      </c>
      <c r="L10" s="5">
        <v>76</v>
      </c>
      <c r="M10" s="5">
        <v>128.69999999999999</v>
      </c>
      <c r="N10" s="5">
        <v>183</v>
      </c>
      <c r="O10" s="5">
        <v>147</v>
      </c>
      <c r="P10" s="5">
        <v>160</v>
      </c>
      <c r="Q10" s="5">
        <v>119.5</v>
      </c>
      <c r="R10" s="15">
        <f t="shared" si="0"/>
        <v>2156.8000000000002</v>
      </c>
    </row>
    <row r="11" spans="1:18" x14ac:dyDescent="0.25">
      <c r="A11" s="10" t="s">
        <v>41</v>
      </c>
      <c r="B11" s="11" t="s">
        <v>82</v>
      </c>
      <c r="C11" s="2"/>
      <c r="D11" s="2"/>
      <c r="E11" s="2"/>
      <c r="F11" s="5">
        <v>1406.5</v>
      </c>
      <c r="G11" s="5">
        <v>1535.2</v>
      </c>
      <c r="H11" s="5">
        <v>1424.1</v>
      </c>
      <c r="I11" s="5">
        <v>1308.4000000000001</v>
      </c>
      <c r="J11" s="5">
        <v>1620.9</v>
      </c>
      <c r="K11" s="5">
        <v>960.4</v>
      </c>
      <c r="L11" s="5">
        <v>986.2</v>
      </c>
      <c r="M11" s="5">
        <v>1037.7</v>
      </c>
      <c r="N11" s="5">
        <v>863.3</v>
      </c>
      <c r="O11" s="5">
        <v>1352</v>
      </c>
      <c r="P11" s="5">
        <v>1186.5</v>
      </c>
      <c r="Q11" s="5">
        <v>1213.0999999999999</v>
      </c>
      <c r="R11" s="15">
        <f t="shared" si="0"/>
        <v>14894.3</v>
      </c>
    </row>
    <row r="12" spans="1:18" x14ac:dyDescent="0.25">
      <c r="A12" s="8" t="s">
        <v>42</v>
      </c>
      <c r="B12" s="11" t="s">
        <v>83</v>
      </c>
      <c r="C12" s="2"/>
      <c r="D12" s="2"/>
      <c r="E12" s="2"/>
      <c r="F12" s="5">
        <v>232.9</v>
      </c>
      <c r="G12" s="5">
        <v>0</v>
      </c>
      <c r="H12" s="5">
        <v>0</v>
      </c>
      <c r="I12" s="5">
        <v>0</v>
      </c>
      <c r="J12" s="5">
        <v>0</v>
      </c>
      <c r="K12" s="5">
        <v>900.9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15">
        <f t="shared" si="0"/>
        <v>1133.8</v>
      </c>
    </row>
    <row r="13" spans="1:18" x14ac:dyDescent="0.25">
      <c r="A13" s="8" t="s">
        <v>45</v>
      </c>
      <c r="B13" s="11" t="s">
        <v>87</v>
      </c>
      <c r="C13" s="2"/>
      <c r="D13" s="2"/>
      <c r="E13" s="2"/>
      <c r="F13" s="5">
        <v>0</v>
      </c>
      <c r="G13" s="5">
        <v>1486.14</v>
      </c>
      <c r="H13" s="5">
        <v>0</v>
      </c>
      <c r="I13" s="5">
        <v>0</v>
      </c>
      <c r="J13" s="5">
        <v>1542.3600000000001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2239.94</v>
      </c>
      <c r="Q13" s="5">
        <v>804.4</v>
      </c>
      <c r="R13" s="15">
        <f t="shared" si="0"/>
        <v>6072.84</v>
      </c>
    </row>
    <row r="14" spans="1:18" x14ac:dyDescent="0.25">
      <c r="A14" s="8" t="s">
        <v>47</v>
      </c>
      <c r="B14" s="11" t="s">
        <v>89</v>
      </c>
      <c r="C14" s="2"/>
      <c r="D14" s="2"/>
      <c r="E14" s="2"/>
      <c r="F14" s="5">
        <v>337.4</v>
      </c>
      <c r="G14" s="5">
        <v>0</v>
      </c>
      <c r="H14" s="5">
        <v>997.75</v>
      </c>
      <c r="I14" s="5">
        <v>361.3</v>
      </c>
      <c r="J14" s="5">
        <v>0</v>
      </c>
      <c r="K14" s="5">
        <v>204.15</v>
      </c>
      <c r="L14" s="5">
        <v>0</v>
      </c>
      <c r="M14" s="5">
        <v>800.95</v>
      </c>
      <c r="N14" s="5">
        <v>0</v>
      </c>
      <c r="O14" s="5">
        <v>933.65000000000009</v>
      </c>
      <c r="P14" s="5">
        <v>0</v>
      </c>
      <c r="Q14" s="5">
        <v>0</v>
      </c>
      <c r="R14" s="15">
        <f t="shared" si="0"/>
        <v>3635.2000000000003</v>
      </c>
    </row>
    <row r="15" spans="1:18" x14ac:dyDescent="0.25">
      <c r="A15" s="8" t="s">
        <v>48</v>
      </c>
      <c r="B15" s="11" t="s">
        <v>90</v>
      </c>
      <c r="C15" s="2"/>
      <c r="D15" s="2"/>
      <c r="E15" s="2"/>
      <c r="F15" s="5">
        <v>883.05</v>
      </c>
      <c r="G15" s="5">
        <v>732.2</v>
      </c>
      <c r="H15" s="5">
        <v>939.3</v>
      </c>
      <c r="I15" s="5">
        <v>700.55</v>
      </c>
      <c r="J15" s="5">
        <v>376.45</v>
      </c>
      <c r="K15" s="5">
        <v>474.65</v>
      </c>
      <c r="L15" s="5">
        <v>609.9</v>
      </c>
      <c r="M15" s="5">
        <v>653.29999999999995</v>
      </c>
      <c r="N15" s="5">
        <v>764.15</v>
      </c>
      <c r="O15" s="5">
        <v>683.9</v>
      </c>
      <c r="P15" s="5">
        <v>703.75</v>
      </c>
      <c r="Q15" s="5">
        <v>641.4</v>
      </c>
      <c r="R15" s="15">
        <f t="shared" si="0"/>
        <v>8162.5999999999985</v>
      </c>
    </row>
    <row r="16" spans="1:18" x14ac:dyDescent="0.25">
      <c r="A16" s="8" t="s">
        <v>49</v>
      </c>
      <c r="B16" s="11" t="s">
        <v>91</v>
      </c>
      <c r="C16" s="2"/>
      <c r="D16" s="2"/>
      <c r="E16" s="2"/>
      <c r="F16" s="5">
        <v>421.35</v>
      </c>
      <c r="G16" s="5">
        <v>361</v>
      </c>
      <c r="H16" s="5">
        <v>370.75</v>
      </c>
      <c r="I16" s="5">
        <v>381.8</v>
      </c>
      <c r="J16" s="5">
        <v>277.35000000000002</v>
      </c>
      <c r="K16" s="5">
        <v>246.04</v>
      </c>
      <c r="L16" s="5">
        <v>281.51</v>
      </c>
      <c r="M16" s="5">
        <v>339.51</v>
      </c>
      <c r="N16" s="5">
        <v>400.02</v>
      </c>
      <c r="O16" s="5">
        <v>426.61</v>
      </c>
      <c r="P16" s="5">
        <v>414.87</v>
      </c>
      <c r="Q16" s="5">
        <v>316.7</v>
      </c>
      <c r="R16" s="15">
        <f t="shared" si="0"/>
        <v>4237.51</v>
      </c>
    </row>
    <row r="17" spans="1:18" x14ac:dyDescent="0.25">
      <c r="A17" s="10" t="s">
        <v>52</v>
      </c>
      <c r="B17" s="11" t="s">
        <v>94</v>
      </c>
      <c r="C17" s="2"/>
      <c r="D17" s="2"/>
      <c r="E17" s="2"/>
      <c r="F17" s="5">
        <v>0</v>
      </c>
      <c r="G17" s="5">
        <v>0</v>
      </c>
      <c r="H17" s="5">
        <v>0</v>
      </c>
      <c r="I17" s="5">
        <v>1433.01</v>
      </c>
      <c r="J17" s="5">
        <v>203.83</v>
      </c>
      <c r="K17" s="5">
        <v>0</v>
      </c>
      <c r="L17" s="5">
        <v>0</v>
      </c>
      <c r="M17" s="5">
        <v>649.91999999999996</v>
      </c>
      <c r="N17" s="5">
        <v>272.60000000000002</v>
      </c>
      <c r="O17" s="5">
        <v>0</v>
      </c>
      <c r="P17" s="5">
        <v>0</v>
      </c>
      <c r="Q17" s="5">
        <v>0</v>
      </c>
      <c r="R17" s="15">
        <f t="shared" si="0"/>
        <v>2559.3599999999997</v>
      </c>
    </row>
    <row r="18" spans="1:18" x14ac:dyDescent="0.25">
      <c r="A18" s="8" t="s">
        <v>53</v>
      </c>
      <c r="B18" s="11" t="s">
        <v>95</v>
      </c>
      <c r="C18" s="2"/>
      <c r="D18" s="2"/>
      <c r="E18" s="2"/>
      <c r="F18" s="5">
        <v>217.7</v>
      </c>
      <c r="G18" s="5">
        <v>100.4</v>
      </c>
      <c r="H18" s="5">
        <v>73.400000000000006</v>
      </c>
      <c r="I18" s="5">
        <v>47.5</v>
      </c>
      <c r="J18" s="5">
        <v>39.4</v>
      </c>
      <c r="K18" s="5">
        <v>58.3</v>
      </c>
      <c r="L18" s="5">
        <v>36.700000000000003</v>
      </c>
      <c r="M18" s="5">
        <v>54.1</v>
      </c>
      <c r="N18" s="5">
        <v>68</v>
      </c>
      <c r="O18" s="5">
        <v>53.7</v>
      </c>
      <c r="P18" s="5">
        <v>14.4</v>
      </c>
      <c r="Q18" s="5">
        <v>0</v>
      </c>
      <c r="R18" s="15">
        <f t="shared" si="0"/>
        <v>763.6</v>
      </c>
    </row>
    <row r="19" spans="1:18" x14ac:dyDescent="0.25">
      <c r="A19" s="8" t="s">
        <v>55</v>
      </c>
      <c r="B19" s="11" t="s">
        <v>99</v>
      </c>
      <c r="C19" s="2"/>
      <c r="D19" s="2"/>
      <c r="E19" s="2"/>
      <c r="F19" s="5">
        <v>2527.1</v>
      </c>
      <c r="G19" s="5">
        <v>2186.15</v>
      </c>
      <c r="H19" s="5">
        <v>2136.15</v>
      </c>
      <c r="I19" s="5">
        <v>2562.09</v>
      </c>
      <c r="J19" s="5">
        <v>1629</v>
      </c>
      <c r="K19" s="5">
        <v>1794.15</v>
      </c>
      <c r="L19" s="5">
        <v>1812.5</v>
      </c>
      <c r="M19" s="5">
        <v>2348.9499999999998</v>
      </c>
      <c r="N19" s="5">
        <v>2776.5</v>
      </c>
      <c r="O19" s="5">
        <v>2760.7</v>
      </c>
      <c r="P19" s="5">
        <v>1977.15</v>
      </c>
      <c r="Q19" s="5">
        <v>2183.8000000000002</v>
      </c>
      <c r="R19" s="15">
        <f t="shared" si="0"/>
        <v>26694.240000000002</v>
      </c>
    </row>
    <row r="20" spans="1:18" x14ac:dyDescent="0.25">
      <c r="A20" s="8" t="s">
        <v>57</v>
      </c>
      <c r="B20" s="11" t="s">
        <v>101</v>
      </c>
      <c r="C20" s="2"/>
      <c r="D20" s="2"/>
      <c r="E20" s="2"/>
      <c r="F20" s="5">
        <v>512.1</v>
      </c>
      <c r="G20" s="5">
        <v>488</v>
      </c>
      <c r="H20" s="5">
        <v>388</v>
      </c>
      <c r="I20" s="5">
        <v>309.10000000000002</v>
      </c>
      <c r="J20" s="5">
        <v>327.8</v>
      </c>
      <c r="K20" s="5">
        <v>377.8</v>
      </c>
      <c r="L20" s="5">
        <v>272.2</v>
      </c>
      <c r="M20" s="5">
        <v>259.89999999999998</v>
      </c>
      <c r="N20" s="5">
        <v>425.2</v>
      </c>
      <c r="O20" s="5">
        <v>424.4</v>
      </c>
      <c r="P20" s="5">
        <v>332.4</v>
      </c>
      <c r="Q20" s="5">
        <v>0</v>
      </c>
      <c r="R20" s="15">
        <f t="shared" si="0"/>
        <v>4116.8999999999996</v>
      </c>
    </row>
    <row r="21" spans="1:18" x14ac:dyDescent="0.25">
      <c r="A21" s="8" t="s">
        <v>58</v>
      </c>
      <c r="B21" s="11" t="s">
        <v>102</v>
      </c>
      <c r="C21" s="2"/>
      <c r="D21" s="2"/>
      <c r="E21" s="2"/>
      <c r="F21" s="5">
        <v>360.5</v>
      </c>
      <c r="G21" s="5">
        <v>653.40000000000009</v>
      </c>
      <c r="H21" s="5">
        <v>0</v>
      </c>
      <c r="I21" s="5">
        <v>512.1</v>
      </c>
      <c r="J21" s="5">
        <v>0</v>
      </c>
      <c r="K21" s="5">
        <v>0</v>
      </c>
      <c r="L21" s="5">
        <v>0</v>
      </c>
      <c r="M21" s="5">
        <v>0</v>
      </c>
      <c r="N21" s="5">
        <v>902.7</v>
      </c>
      <c r="O21" s="5">
        <v>0</v>
      </c>
      <c r="P21" s="5">
        <v>0</v>
      </c>
      <c r="Q21" s="5">
        <v>156.94</v>
      </c>
      <c r="R21" s="15">
        <f t="shared" si="0"/>
        <v>2585.64</v>
      </c>
    </row>
    <row r="22" spans="1:18" x14ac:dyDescent="0.25">
      <c r="A22" s="8" t="s">
        <v>60</v>
      </c>
      <c r="B22" s="11" t="s">
        <v>108</v>
      </c>
      <c r="C22" s="2"/>
      <c r="D22" s="2"/>
      <c r="E22" s="2"/>
      <c r="F22" s="5">
        <v>2121.3000000000002</v>
      </c>
      <c r="G22" s="5">
        <v>0</v>
      </c>
      <c r="H22" s="5">
        <v>5029</v>
      </c>
      <c r="I22" s="5">
        <v>2524.6999999999998</v>
      </c>
      <c r="J22" s="5">
        <v>2026.09</v>
      </c>
      <c r="K22" s="5">
        <v>2378</v>
      </c>
      <c r="L22" s="5">
        <v>1996.8</v>
      </c>
      <c r="M22" s="5">
        <v>2274.6</v>
      </c>
      <c r="N22" s="5">
        <v>2395.6</v>
      </c>
      <c r="O22" s="5">
        <v>2632.5</v>
      </c>
      <c r="P22" s="5">
        <v>2367.5</v>
      </c>
      <c r="Q22" s="5">
        <v>2643.1</v>
      </c>
      <c r="R22" s="15">
        <f t="shared" si="0"/>
        <v>28389.189999999995</v>
      </c>
    </row>
    <row r="23" spans="1:18" x14ac:dyDescent="0.25">
      <c r="A23" s="8" t="s">
        <v>61</v>
      </c>
      <c r="B23" s="11" t="s">
        <v>111</v>
      </c>
      <c r="C23" s="2"/>
      <c r="D23" s="2"/>
      <c r="E23" s="2"/>
      <c r="F23" s="5">
        <v>567</v>
      </c>
      <c r="G23" s="5">
        <v>553</v>
      </c>
      <c r="H23" s="5">
        <v>607.54999999999995</v>
      </c>
      <c r="I23" s="5">
        <v>613</v>
      </c>
      <c r="J23" s="5">
        <v>483.8</v>
      </c>
      <c r="K23" s="5">
        <v>460.25</v>
      </c>
      <c r="L23" s="5">
        <v>474.9</v>
      </c>
      <c r="M23" s="5">
        <v>428.2</v>
      </c>
      <c r="N23" s="5">
        <v>503.37</v>
      </c>
      <c r="O23" s="5">
        <v>531.79999999999995</v>
      </c>
      <c r="P23" s="5">
        <v>432.8</v>
      </c>
      <c r="Q23" s="5">
        <v>364</v>
      </c>
      <c r="R23" s="15">
        <f t="shared" si="0"/>
        <v>6019.670000000001</v>
      </c>
    </row>
    <row r="24" spans="1:18" x14ac:dyDescent="0.25">
      <c r="A24" s="8" t="s">
        <v>67</v>
      </c>
      <c r="B24" s="12" t="s">
        <v>118</v>
      </c>
      <c r="C24" s="2"/>
      <c r="D24" s="2"/>
      <c r="E24" s="2"/>
      <c r="F24" s="5">
        <v>1275.19</v>
      </c>
      <c r="G24" s="5">
        <v>1317.99</v>
      </c>
      <c r="H24" s="5">
        <v>1351.68</v>
      </c>
      <c r="I24" s="5">
        <v>1512.21</v>
      </c>
      <c r="J24" s="5">
        <v>1273.54</v>
      </c>
      <c r="K24" s="5">
        <v>1250.55</v>
      </c>
      <c r="L24" s="5">
        <v>1373.5</v>
      </c>
      <c r="M24" s="5">
        <v>1346.93</v>
      </c>
      <c r="N24" s="5">
        <v>1585.28</v>
      </c>
      <c r="O24" s="5">
        <v>1602.38</v>
      </c>
      <c r="P24" s="5">
        <v>1530.12</v>
      </c>
      <c r="Q24" s="5">
        <v>1627.52</v>
      </c>
      <c r="R24" s="15">
        <f t="shared" si="0"/>
        <v>17046.89</v>
      </c>
    </row>
    <row r="25" spans="1:18" x14ac:dyDescent="0.25">
      <c r="A25" s="8" t="s">
        <v>68</v>
      </c>
      <c r="B25" s="12" t="s">
        <v>119</v>
      </c>
      <c r="C25" s="2"/>
      <c r="D25" s="2"/>
      <c r="E25" s="2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3370.3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15">
        <f t="shared" si="0"/>
        <v>3370.3</v>
      </c>
    </row>
    <row r="26" spans="1:18" x14ac:dyDescent="0.25">
      <c r="A26" s="8" t="s">
        <v>69</v>
      </c>
      <c r="B26" s="12" t="s">
        <v>120</v>
      </c>
      <c r="C26" s="2"/>
      <c r="D26" s="2"/>
      <c r="E26" s="2"/>
      <c r="F26" s="5">
        <v>2057.6799999999998</v>
      </c>
      <c r="G26" s="5">
        <v>174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15">
        <f t="shared" si="0"/>
        <v>2231.6799999999998</v>
      </c>
    </row>
    <row r="27" spans="1:18" ht="18" x14ac:dyDescent="0.25">
      <c r="A27" s="8" t="s">
        <v>70</v>
      </c>
      <c r="B27" s="12" t="s">
        <v>121</v>
      </c>
      <c r="C27" s="2"/>
      <c r="D27" s="2"/>
      <c r="E27" s="2"/>
      <c r="F27" s="5">
        <v>410.93</v>
      </c>
      <c r="G27" s="5">
        <v>381.14</v>
      </c>
      <c r="H27" s="5">
        <v>439.65</v>
      </c>
      <c r="I27" s="5">
        <v>359.51</v>
      </c>
      <c r="J27" s="5">
        <v>267.91000000000003</v>
      </c>
      <c r="K27" s="5">
        <v>244.02</v>
      </c>
      <c r="L27" s="5">
        <v>323.71000000000004</v>
      </c>
      <c r="M27" s="5">
        <v>386.2</v>
      </c>
      <c r="N27" s="5">
        <v>325.64</v>
      </c>
      <c r="O27" s="5">
        <v>279.39999999999998</v>
      </c>
      <c r="P27" s="5">
        <v>374.77</v>
      </c>
      <c r="Q27" s="5">
        <v>279.55</v>
      </c>
      <c r="R27" s="15">
        <f t="shared" si="0"/>
        <v>4072.43</v>
      </c>
    </row>
    <row r="28" spans="1:18" x14ac:dyDescent="0.25">
      <c r="A28" s="8" t="s">
        <v>71</v>
      </c>
      <c r="B28" s="12" t="s">
        <v>122</v>
      </c>
      <c r="C28" s="2"/>
      <c r="D28" s="2"/>
      <c r="E28" s="2"/>
      <c r="F28" s="5">
        <v>1386.7</v>
      </c>
      <c r="G28" s="5">
        <v>1335.2</v>
      </c>
      <c r="H28" s="5">
        <v>1319.11</v>
      </c>
      <c r="I28" s="5">
        <v>1284</v>
      </c>
      <c r="J28" s="5">
        <v>857.46</v>
      </c>
      <c r="K28" s="5">
        <v>867.84</v>
      </c>
      <c r="L28" s="5">
        <v>943.32</v>
      </c>
      <c r="M28" s="5">
        <v>1339.12</v>
      </c>
      <c r="N28" s="5">
        <v>1671.87</v>
      </c>
      <c r="O28" s="5">
        <v>1633.1</v>
      </c>
      <c r="P28" s="5">
        <v>1314</v>
      </c>
      <c r="Q28" s="5">
        <v>1179.75</v>
      </c>
      <c r="R28" s="15">
        <f t="shared" si="0"/>
        <v>15131.47</v>
      </c>
    </row>
    <row r="29" spans="1:18" x14ac:dyDescent="0.25">
      <c r="A29" s="8" t="s">
        <v>72</v>
      </c>
      <c r="B29" s="12" t="s">
        <v>123</v>
      </c>
      <c r="C29" s="2"/>
      <c r="D29" s="2"/>
      <c r="E29" s="2"/>
      <c r="F29" s="5">
        <v>502.15</v>
      </c>
      <c r="G29" s="5">
        <v>673.6</v>
      </c>
      <c r="H29" s="5">
        <v>562.29999999999995</v>
      </c>
      <c r="I29" s="5">
        <v>726.23</v>
      </c>
      <c r="J29" s="5">
        <v>0</v>
      </c>
      <c r="K29" s="5">
        <v>526.64</v>
      </c>
      <c r="L29" s="5">
        <v>1116.05</v>
      </c>
      <c r="M29" s="5">
        <v>0</v>
      </c>
      <c r="N29" s="5">
        <v>0</v>
      </c>
      <c r="O29" s="5">
        <v>1505.6</v>
      </c>
      <c r="P29" s="5">
        <v>531.44000000000005</v>
      </c>
      <c r="Q29" s="5">
        <v>575.71</v>
      </c>
      <c r="R29" s="15">
        <f t="shared" si="0"/>
        <v>6719.72</v>
      </c>
    </row>
    <row r="30" spans="1:18" x14ac:dyDescent="0.25">
      <c r="A30" s="8" t="s">
        <v>73</v>
      </c>
      <c r="B30" s="12" t="s">
        <v>124</v>
      </c>
      <c r="C30" s="2"/>
      <c r="D30" s="2"/>
      <c r="E30" s="2"/>
      <c r="F30" s="5">
        <v>4692.7000000000007</v>
      </c>
      <c r="G30" s="5">
        <v>0</v>
      </c>
      <c r="H30" s="5">
        <v>0</v>
      </c>
      <c r="I30" s="5">
        <v>0</v>
      </c>
      <c r="J30" s="5">
        <v>0</v>
      </c>
      <c r="K30" s="5">
        <v>4461.1000000000004</v>
      </c>
      <c r="L30" s="5">
        <v>0</v>
      </c>
      <c r="M30" s="5">
        <v>6586.5500000000011</v>
      </c>
      <c r="N30" s="5">
        <v>0</v>
      </c>
      <c r="O30" s="5">
        <v>0</v>
      </c>
      <c r="P30" s="5">
        <v>0</v>
      </c>
      <c r="Q30" s="5">
        <v>3832.8</v>
      </c>
      <c r="R30" s="15">
        <f t="shared" si="0"/>
        <v>19573.150000000001</v>
      </c>
    </row>
    <row r="31" spans="1:18" ht="18" x14ac:dyDescent="0.25">
      <c r="A31" s="8" t="s">
        <v>74</v>
      </c>
      <c r="B31" s="12" t="s">
        <v>125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4309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5368.75</v>
      </c>
      <c r="R31" s="15">
        <f t="shared" si="0"/>
        <v>9677.75</v>
      </c>
    </row>
    <row r="32" spans="1:18" x14ac:dyDescent="0.25">
      <c r="A32" s="8" t="s">
        <v>75</v>
      </c>
      <c r="B32" s="12" t="s">
        <v>126</v>
      </c>
      <c r="C32" s="2"/>
      <c r="D32" s="2"/>
      <c r="E32" s="2"/>
      <c r="F32" s="5">
        <v>0</v>
      </c>
      <c r="G32" s="5">
        <v>3275.8999999999996</v>
      </c>
      <c r="H32" s="5">
        <v>0</v>
      </c>
      <c r="I32" s="5">
        <v>0</v>
      </c>
      <c r="J32" s="5">
        <v>1813.3</v>
      </c>
      <c r="K32" s="5">
        <v>0</v>
      </c>
      <c r="L32" s="5">
        <v>1579.03</v>
      </c>
      <c r="M32" s="5">
        <v>0</v>
      </c>
      <c r="N32" s="5">
        <v>617.91</v>
      </c>
      <c r="O32" s="5">
        <v>0</v>
      </c>
      <c r="P32" s="5">
        <v>0</v>
      </c>
      <c r="Q32" s="5">
        <v>0</v>
      </c>
      <c r="R32" s="15">
        <f t="shared" si="0"/>
        <v>7286.1399999999994</v>
      </c>
    </row>
    <row r="33" spans="1:18" x14ac:dyDescent="0.25">
      <c r="A33" s="8" t="s">
        <v>76</v>
      </c>
      <c r="B33" s="12" t="s">
        <v>76</v>
      </c>
      <c r="C33" s="2"/>
      <c r="D33" s="2"/>
      <c r="E33" s="2"/>
      <c r="F33" s="5">
        <v>0</v>
      </c>
      <c r="G33" s="5">
        <v>0</v>
      </c>
      <c r="H33" s="5">
        <v>1626</v>
      </c>
      <c r="I33" s="5">
        <v>658.7</v>
      </c>
      <c r="J33" s="5">
        <v>683.65</v>
      </c>
      <c r="K33" s="5">
        <v>423.4</v>
      </c>
      <c r="L33" s="5">
        <v>554</v>
      </c>
      <c r="M33" s="5">
        <v>645.5</v>
      </c>
      <c r="N33" s="5">
        <v>658.85</v>
      </c>
      <c r="O33" s="5">
        <v>698.85</v>
      </c>
      <c r="P33" s="5">
        <v>894.25</v>
      </c>
      <c r="Q33" s="5">
        <v>855.4</v>
      </c>
      <c r="R33" s="15">
        <f t="shared" si="0"/>
        <v>7698.6</v>
      </c>
    </row>
    <row r="34" spans="1:18" ht="18" x14ac:dyDescent="0.25">
      <c r="A34" s="8" t="s">
        <v>62</v>
      </c>
      <c r="B34" s="12" t="s">
        <v>113</v>
      </c>
      <c r="C34" s="6"/>
      <c r="D34" s="6"/>
      <c r="E34" s="6"/>
      <c r="F34" s="5">
        <v>3905.33</v>
      </c>
      <c r="G34" s="5">
        <v>3594.8</v>
      </c>
      <c r="H34" s="5">
        <v>3935.01</v>
      </c>
      <c r="I34" s="5">
        <v>3978.67</v>
      </c>
      <c r="J34" s="5">
        <v>3061.27</v>
      </c>
      <c r="K34" s="5">
        <v>3584.5</v>
      </c>
      <c r="L34" s="5">
        <v>3647.98</v>
      </c>
      <c r="M34" s="5">
        <v>4139.08</v>
      </c>
      <c r="N34" s="5">
        <v>4477.78</v>
      </c>
      <c r="O34" s="5">
        <v>4426.68</v>
      </c>
      <c r="P34" s="5">
        <v>4082.3</v>
      </c>
      <c r="Q34" s="5">
        <v>3677.95</v>
      </c>
      <c r="R34" s="15">
        <f t="shared" si="0"/>
        <v>46511.35</v>
      </c>
    </row>
    <row r="35" spans="1:18" hidden="1" x14ac:dyDescent="0.25">
      <c r="A35" s="8" t="s">
        <v>63</v>
      </c>
      <c r="B35" s="12" t="s">
        <v>114</v>
      </c>
      <c r="C35" s="6"/>
      <c r="D35" s="6"/>
      <c r="E35" s="6"/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15">
        <f t="shared" si="0"/>
        <v>0</v>
      </c>
    </row>
    <row r="36" spans="1:18" x14ac:dyDescent="0.25">
      <c r="A36" s="8" t="s">
        <v>64</v>
      </c>
      <c r="B36" s="12" t="s">
        <v>115</v>
      </c>
      <c r="C36" s="6"/>
      <c r="D36" s="6"/>
      <c r="E36" s="6"/>
      <c r="F36" s="5">
        <v>0</v>
      </c>
      <c r="G36" s="5">
        <v>2093.15</v>
      </c>
      <c r="H36" s="5">
        <v>4144.12</v>
      </c>
      <c r="I36" s="5">
        <v>0</v>
      </c>
      <c r="J36" s="5">
        <v>1742.04</v>
      </c>
      <c r="K36" s="5">
        <v>0</v>
      </c>
      <c r="L36" s="5">
        <v>0</v>
      </c>
      <c r="M36" s="5">
        <v>5618.67</v>
      </c>
      <c r="N36" s="5">
        <v>0</v>
      </c>
      <c r="O36" s="5">
        <v>1701.07</v>
      </c>
      <c r="P36" s="5">
        <v>3500.2</v>
      </c>
      <c r="Q36" s="5">
        <v>1693.12</v>
      </c>
      <c r="R36" s="15">
        <f t="shared" si="0"/>
        <v>20492.37</v>
      </c>
    </row>
    <row r="37" spans="1:18" x14ac:dyDescent="0.25">
      <c r="A37" s="8" t="s">
        <v>65</v>
      </c>
      <c r="B37" s="12" t="s">
        <v>116</v>
      </c>
      <c r="C37" s="6"/>
      <c r="D37" s="6"/>
      <c r="E37" s="6"/>
      <c r="F37" s="5">
        <v>1707</v>
      </c>
      <c r="G37" s="5">
        <v>1859</v>
      </c>
      <c r="H37" s="5">
        <v>1805</v>
      </c>
      <c r="I37" s="5">
        <v>1935</v>
      </c>
      <c r="J37" s="5">
        <v>1547</v>
      </c>
      <c r="K37" s="5">
        <v>1603</v>
      </c>
      <c r="L37" s="5">
        <v>0</v>
      </c>
      <c r="M37" s="5">
        <v>3959</v>
      </c>
      <c r="N37" s="5">
        <v>2161</v>
      </c>
      <c r="O37" s="5">
        <v>1865</v>
      </c>
      <c r="P37" s="5">
        <v>2132</v>
      </c>
      <c r="Q37" s="5">
        <v>1831</v>
      </c>
      <c r="R37" s="15">
        <f t="shared" si="0"/>
        <v>22404</v>
      </c>
    </row>
    <row r="38" spans="1:18" ht="13.9" hidden="1" customHeight="1" x14ac:dyDescent="0.25">
      <c r="A38" s="8" t="s">
        <v>66</v>
      </c>
      <c r="B38" s="12" t="s">
        <v>117</v>
      </c>
      <c r="C38" s="6"/>
      <c r="D38" s="6"/>
      <c r="E38" s="6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5">
        <f t="shared" si="0"/>
        <v>0</v>
      </c>
    </row>
    <row r="39" spans="1:18" x14ac:dyDescent="0.25">
      <c r="A39" s="9" t="s">
        <v>37</v>
      </c>
      <c r="B39" s="11" t="s">
        <v>78</v>
      </c>
      <c r="C39" s="11" t="s">
        <v>86</v>
      </c>
      <c r="D39" s="11" t="s">
        <v>103</v>
      </c>
      <c r="E39" s="11" t="s">
        <v>104</v>
      </c>
      <c r="F39" s="5">
        <v>217.73</v>
      </c>
      <c r="G39" s="5">
        <v>274.60000000000002</v>
      </c>
      <c r="H39" s="5">
        <v>246.11</v>
      </c>
      <c r="I39" s="5">
        <v>253.89</v>
      </c>
      <c r="J39" s="5">
        <v>175.82</v>
      </c>
      <c r="K39" s="5">
        <v>252.5</v>
      </c>
      <c r="L39" s="5">
        <v>268.01</v>
      </c>
      <c r="M39" s="5">
        <v>246.19</v>
      </c>
      <c r="N39" s="5">
        <v>220.49</v>
      </c>
      <c r="O39" s="5">
        <v>300.45999999999998</v>
      </c>
      <c r="P39" s="5">
        <v>270.43</v>
      </c>
      <c r="Q39" s="5">
        <v>264.89999999999998</v>
      </c>
      <c r="R39" s="15">
        <f t="shared" si="0"/>
        <v>2991.13</v>
      </c>
    </row>
    <row r="40" spans="1:18" x14ac:dyDescent="0.25">
      <c r="A40" s="8" t="s">
        <v>43</v>
      </c>
      <c r="B40" s="11" t="s">
        <v>84</v>
      </c>
      <c r="C40" s="11" t="s">
        <v>110</v>
      </c>
      <c r="D40" s="6"/>
      <c r="E40" s="6"/>
      <c r="F40" s="5">
        <v>1929.99</v>
      </c>
      <c r="G40" s="5">
        <v>1815.55</v>
      </c>
      <c r="H40" s="5">
        <v>1946.91</v>
      </c>
      <c r="I40" s="5">
        <v>2118.12</v>
      </c>
      <c r="J40" s="5">
        <v>1550.4</v>
      </c>
      <c r="K40" s="5">
        <v>1711.65</v>
      </c>
      <c r="L40" s="5">
        <v>1711.65</v>
      </c>
      <c r="M40" s="5">
        <v>1987.9399999999998</v>
      </c>
      <c r="N40" s="5">
        <v>2291.65</v>
      </c>
      <c r="O40" s="5">
        <v>2169.5</v>
      </c>
      <c r="P40" s="5">
        <v>2011.4</v>
      </c>
      <c r="Q40" s="5">
        <v>2049.9</v>
      </c>
      <c r="R40" s="15">
        <f t="shared" si="0"/>
        <v>23294.660000000003</v>
      </c>
    </row>
    <row r="41" spans="1:18" x14ac:dyDescent="0.25">
      <c r="A41" s="8" t="s">
        <v>46</v>
      </c>
      <c r="B41" s="11" t="s">
        <v>88</v>
      </c>
      <c r="C41" s="11" t="s">
        <v>97</v>
      </c>
      <c r="D41" s="6"/>
      <c r="E41" s="6"/>
      <c r="F41" s="5">
        <v>882.95</v>
      </c>
      <c r="G41" s="5">
        <v>900.45</v>
      </c>
      <c r="H41" s="5">
        <v>816.08</v>
      </c>
      <c r="I41" s="5">
        <v>788.96</v>
      </c>
      <c r="J41" s="5">
        <v>550.35</v>
      </c>
      <c r="K41" s="5">
        <v>610.66999999999996</v>
      </c>
      <c r="L41" s="5">
        <v>668.04</v>
      </c>
      <c r="M41" s="5">
        <v>651.75</v>
      </c>
      <c r="N41" s="5">
        <v>716.25</v>
      </c>
      <c r="O41" s="5">
        <v>678.1</v>
      </c>
      <c r="P41" s="5">
        <v>605.41999999999996</v>
      </c>
      <c r="Q41" s="5">
        <v>660.18</v>
      </c>
      <c r="R41" s="15">
        <f t="shared" si="0"/>
        <v>8529.2000000000007</v>
      </c>
    </row>
    <row r="42" spans="1:18" hidden="1" x14ac:dyDescent="0.25">
      <c r="A42" s="8" t="s">
        <v>50</v>
      </c>
      <c r="B42" s="11" t="s">
        <v>92</v>
      </c>
      <c r="C42" s="11" t="s">
        <v>96</v>
      </c>
      <c r="D42" s="6"/>
      <c r="E42" s="6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5">
        <f t="shared" si="0"/>
        <v>0</v>
      </c>
    </row>
    <row r="43" spans="1:18" x14ac:dyDescent="0.25">
      <c r="A43" s="8" t="s">
        <v>51</v>
      </c>
      <c r="B43" s="11" t="s">
        <v>93</v>
      </c>
      <c r="C43" s="11" t="s">
        <v>109</v>
      </c>
      <c r="D43" s="40"/>
      <c r="E43" s="6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1722.6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1722.6</v>
      </c>
    </row>
    <row r="44" spans="1:18" x14ac:dyDescent="0.25">
      <c r="A44" s="8" t="s">
        <v>56</v>
      </c>
      <c r="B44" s="11" t="s">
        <v>100</v>
      </c>
      <c r="C44" s="11" t="s">
        <v>105</v>
      </c>
      <c r="D44" s="11" t="s">
        <v>107</v>
      </c>
      <c r="E44" s="6"/>
      <c r="F44" s="5">
        <v>526.20000000000005</v>
      </c>
      <c r="G44" s="5">
        <v>0</v>
      </c>
      <c r="H44" s="5">
        <v>1193.3</v>
      </c>
      <c r="I44" s="5">
        <v>972</v>
      </c>
      <c r="J44" s="5">
        <v>0</v>
      </c>
      <c r="K44" s="5">
        <v>408.85</v>
      </c>
      <c r="L44" s="5">
        <v>517.6</v>
      </c>
      <c r="M44" s="5">
        <v>869.35</v>
      </c>
      <c r="N44" s="5">
        <v>0</v>
      </c>
      <c r="O44" s="5">
        <v>1129</v>
      </c>
      <c r="P44" s="5">
        <v>0</v>
      </c>
      <c r="Q44" s="5">
        <v>514.9</v>
      </c>
      <c r="R44" s="15">
        <f t="shared" si="0"/>
        <v>6131.2</v>
      </c>
    </row>
    <row r="45" spans="1:18" x14ac:dyDescent="0.25">
      <c r="A45" s="8" t="s">
        <v>59</v>
      </c>
      <c r="B45" s="11" t="s">
        <v>106</v>
      </c>
      <c r="C45" s="11" t="s">
        <v>112</v>
      </c>
      <c r="D45" s="2"/>
      <c r="E45" s="2"/>
      <c r="F45" s="5">
        <v>0</v>
      </c>
      <c r="G45" s="5">
        <v>0</v>
      </c>
      <c r="H45" s="5">
        <v>1376</v>
      </c>
      <c r="I45" s="5">
        <v>650</v>
      </c>
      <c r="J45" s="5">
        <v>0</v>
      </c>
      <c r="K45" s="5">
        <v>0</v>
      </c>
      <c r="L45" s="5">
        <v>0</v>
      </c>
      <c r="M45" s="5">
        <v>0</v>
      </c>
      <c r="N45" s="5">
        <v>2843.75</v>
      </c>
      <c r="O45" s="5">
        <v>0</v>
      </c>
      <c r="P45" s="5">
        <v>0</v>
      </c>
      <c r="Q45" s="5">
        <v>1556.25</v>
      </c>
      <c r="R45" s="15">
        <f t="shared" si="0"/>
        <v>6426</v>
      </c>
    </row>
    <row r="46" spans="1:18" x14ac:dyDescent="0.25">
      <c r="A46" s="8" t="s">
        <v>340</v>
      </c>
      <c r="B46" s="11" t="s">
        <v>341</v>
      </c>
      <c r="C46" s="11"/>
      <c r="D46" s="2"/>
      <c r="E46" s="2"/>
      <c r="F46" s="5">
        <v>0</v>
      </c>
      <c r="G46" s="5">
        <v>2545.6999999999998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2545.6999999999998</v>
      </c>
    </row>
    <row r="47" spans="1:18" x14ac:dyDescent="0.25">
      <c r="A47" s="3" t="s">
        <v>3</v>
      </c>
      <c r="B47" s="3"/>
      <c r="C47" s="3"/>
      <c r="D47" s="3"/>
      <c r="E47" s="3"/>
      <c r="F47" s="4">
        <f t="shared" ref="F47:R47" si="1">SUM(F7:F46)</f>
        <v>31876.550000000003</v>
      </c>
      <c r="G47" s="4">
        <f t="shared" si="1"/>
        <v>32175.42</v>
      </c>
      <c r="H47" s="4">
        <f t="shared" si="1"/>
        <v>38029.170000000006</v>
      </c>
      <c r="I47" s="4">
        <f t="shared" si="1"/>
        <v>28604.039999999997</v>
      </c>
      <c r="J47" s="4">
        <f t="shared" si="1"/>
        <v>37110.720000000001</v>
      </c>
      <c r="K47" s="4">
        <f t="shared" si="1"/>
        <v>30266.359999999993</v>
      </c>
      <c r="L47" s="4">
        <f t="shared" si="1"/>
        <v>23294.799999999996</v>
      </c>
      <c r="M47" s="4">
        <f t="shared" si="1"/>
        <v>37143.510000000009</v>
      </c>
      <c r="N47" s="4">
        <f t="shared" si="1"/>
        <v>41318.409999999989</v>
      </c>
      <c r="O47" s="4">
        <f t="shared" si="1"/>
        <v>28322.199999999997</v>
      </c>
      <c r="P47" s="4">
        <f t="shared" si="1"/>
        <v>27534.640000000003</v>
      </c>
      <c r="Q47" s="4">
        <f t="shared" si="1"/>
        <v>39667.060000000005</v>
      </c>
      <c r="R47" s="4">
        <f t="shared" si="1"/>
        <v>395342.87999999995</v>
      </c>
    </row>
    <row r="50" spans="1:18" x14ac:dyDescent="0.25">
      <c r="A50" s="70" t="s">
        <v>12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x14ac:dyDescent="0.25">
      <c r="A51" s="70" t="s">
        <v>378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x14ac:dyDescent="0.25">
      <c r="A52" s="69" t="s">
        <v>0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1:18" ht="30" x14ac:dyDescent="0.25">
      <c r="A53" s="1" t="s">
        <v>1</v>
      </c>
      <c r="B53" s="1" t="s">
        <v>26</v>
      </c>
      <c r="C53" s="1" t="s">
        <v>27</v>
      </c>
      <c r="D53" s="1" t="s">
        <v>127</v>
      </c>
      <c r="E53" s="1" t="s">
        <v>128</v>
      </c>
      <c r="F53" s="1" t="s">
        <v>4</v>
      </c>
      <c r="G53" s="1" t="s">
        <v>5</v>
      </c>
      <c r="H53" s="1" t="s">
        <v>10</v>
      </c>
      <c r="I53" s="1" t="s">
        <v>13</v>
      </c>
      <c r="J53" s="1" t="s">
        <v>14</v>
      </c>
      <c r="K53" s="1" t="s">
        <v>15</v>
      </c>
      <c r="L53" s="1" t="s">
        <v>16</v>
      </c>
      <c r="M53" s="1" t="s">
        <v>17</v>
      </c>
      <c r="N53" s="1" t="s">
        <v>21</v>
      </c>
      <c r="O53" s="1" t="s">
        <v>22</v>
      </c>
      <c r="P53" s="1" t="s">
        <v>23</v>
      </c>
      <c r="Q53" s="1" t="s">
        <v>24</v>
      </c>
      <c r="R53" s="1" t="s">
        <v>2</v>
      </c>
    </row>
    <row r="54" spans="1:18" hidden="1" x14ac:dyDescent="0.25">
      <c r="A54" s="8" t="s">
        <v>36</v>
      </c>
      <c r="B54" s="11" t="s">
        <v>77</v>
      </c>
      <c r="C54" s="2"/>
      <c r="D54" s="2"/>
      <c r="E54" s="2"/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15">
        <f>SUM(F54:Q54)</f>
        <v>0</v>
      </c>
    </row>
    <row r="55" spans="1:18" hidden="1" x14ac:dyDescent="0.25">
      <c r="A55" s="10" t="s">
        <v>38</v>
      </c>
      <c r="B55" s="11" t="s">
        <v>79</v>
      </c>
      <c r="C55" s="2"/>
      <c r="D55" s="2"/>
      <c r="E55" s="2"/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15">
        <f t="shared" ref="R55:R94" si="2">SUM(F55:Q55)</f>
        <v>0</v>
      </c>
    </row>
    <row r="56" spans="1:18" hidden="1" x14ac:dyDescent="0.25">
      <c r="A56" s="8" t="s">
        <v>39</v>
      </c>
      <c r="B56" s="11" t="s">
        <v>80</v>
      </c>
      <c r="C56" s="2"/>
      <c r="D56" s="2"/>
      <c r="E56" s="2"/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15">
        <f t="shared" si="2"/>
        <v>0</v>
      </c>
    </row>
    <row r="57" spans="1:18" hidden="1" x14ac:dyDescent="0.25">
      <c r="A57" s="8" t="s">
        <v>40</v>
      </c>
      <c r="B57" s="11" t="s">
        <v>81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 t="shared" si="2"/>
        <v>0</v>
      </c>
    </row>
    <row r="58" spans="1:18" x14ac:dyDescent="0.25">
      <c r="A58" s="10" t="s">
        <v>41</v>
      </c>
      <c r="B58" s="11" t="s">
        <v>82</v>
      </c>
      <c r="C58" s="2"/>
      <c r="D58" s="2"/>
      <c r="E58" s="2"/>
      <c r="F58" s="5">
        <v>16800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si="2"/>
        <v>16800</v>
      </c>
    </row>
    <row r="59" spans="1:18" hidden="1" x14ac:dyDescent="0.25">
      <c r="A59" s="8" t="s">
        <v>42</v>
      </c>
      <c r="B59" s="11" t="s">
        <v>83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2"/>
        <v>0</v>
      </c>
    </row>
    <row r="60" spans="1:18" hidden="1" x14ac:dyDescent="0.25">
      <c r="A60" s="8" t="s">
        <v>44</v>
      </c>
      <c r="B60" s="11" t="s">
        <v>85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2"/>
        <v>0</v>
      </c>
    </row>
    <row r="61" spans="1:18" hidden="1" x14ac:dyDescent="0.25">
      <c r="A61" s="8" t="s">
        <v>45</v>
      </c>
      <c r="B61" s="11" t="s">
        <v>87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2"/>
        <v>0</v>
      </c>
    </row>
    <row r="62" spans="1:18" hidden="1" x14ac:dyDescent="0.25">
      <c r="A62" s="8" t="s">
        <v>47</v>
      </c>
      <c r="B62" s="11" t="s">
        <v>89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2"/>
        <v>0</v>
      </c>
    </row>
    <row r="63" spans="1:18" hidden="1" x14ac:dyDescent="0.25">
      <c r="A63" s="8" t="s">
        <v>48</v>
      </c>
      <c r="B63" s="11" t="s">
        <v>90</v>
      </c>
      <c r="C63" s="2"/>
      <c r="D63" s="2"/>
      <c r="E63" s="2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2"/>
        <v>0</v>
      </c>
    </row>
    <row r="64" spans="1:18" hidden="1" x14ac:dyDescent="0.25">
      <c r="A64" s="8" t="s">
        <v>49</v>
      </c>
      <c r="B64" s="11" t="s">
        <v>91</v>
      </c>
      <c r="C64" s="2"/>
      <c r="D64" s="2"/>
      <c r="E64" s="2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2"/>
        <v>0</v>
      </c>
    </row>
    <row r="65" spans="1:18" hidden="1" x14ac:dyDescent="0.25">
      <c r="A65" s="10" t="s">
        <v>52</v>
      </c>
      <c r="B65" s="11" t="s">
        <v>94</v>
      </c>
      <c r="C65" s="2"/>
      <c r="D65" s="2"/>
      <c r="E65" s="2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5">
        <f t="shared" si="2"/>
        <v>0</v>
      </c>
    </row>
    <row r="66" spans="1:18" hidden="1" x14ac:dyDescent="0.25">
      <c r="A66" s="8" t="s">
        <v>53</v>
      </c>
      <c r="B66" s="11" t="s">
        <v>95</v>
      </c>
      <c r="C66" s="2"/>
      <c r="D66" s="2"/>
      <c r="E66" s="2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2"/>
        <v>0</v>
      </c>
    </row>
    <row r="67" spans="1:18" hidden="1" x14ac:dyDescent="0.25">
      <c r="A67" s="10" t="s">
        <v>54</v>
      </c>
      <c r="B67" s="11" t="s">
        <v>98</v>
      </c>
      <c r="C67" s="2"/>
      <c r="D67" s="2"/>
      <c r="E67" s="2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2"/>
        <v>0</v>
      </c>
    </row>
    <row r="68" spans="1:18" hidden="1" x14ac:dyDescent="0.25">
      <c r="A68" s="8" t="s">
        <v>55</v>
      </c>
      <c r="B68" s="11" t="s">
        <v>99</v>
      </c>
      <c r="C68" s="2"/>
      <c r="D68" s="2"/>
      <c r="E68" s="2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15">
        <f t="shared" si="2"/>
        <v>0</v>
      </c>
    </row>
    <row r="69" spans="1:18" hidden="1" x14ac:dyDescent="0.25">
      <c r="A69" s="8" t="s">
        <v>57</v>
      </c>
      <c r="B69" s="11" t="s">
        <v>101</v>
      </c>
      <c r="C69" s="2"/>
      <c r="D69" s="2"/>
      <c r="E69" s="2"/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15">
        <f t="shared" si="2"/>
        <v>0</v>
      </c>
    </row>
    <row r="70" spans="1:18" hidden="1" x14ac:dyDescent="0.25">
      <c r="A70" s="8" t="s">
        <v>58</v>
      </c>
      <c r="B70" s="11" t="s">
        <v>102</v>
      </c>
      <c r="C70" s="2"/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5">
        <f t="shared" si="2"/>
        <v>0</v>
      </c>
    </row>
    <row r="71" spans="1:18" hidden="1" x14ac:dyDescent="0.25">
      <c r="A71" s="8" t="s">
        <v>60</v>
      </c>
      <c r="B71" s="11" t="s">
        <v>108</v>
      </c>
      <c r="C71" s="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2"/>
        <v>0</v>
      </c>
    </row>
    <row r="72" spans="1:18" hidden="1" x14ac:dyDescent="0.25">
      <c r="A72" s="8" t="s">
        <v>61</v>
      </c>
      <c r="B72" s="11" t="s">
        <v>111</v>
      </c>
      <c r="C72" s="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si="2"/>
        <v>0</v>
      </c>
    </row>
    <row r="73" spans="1:18" x14ac:dyDescent="0.25">
      <c r="A73" s="8" t="s">
        <v>67</v>
      </c>
      <c r="B73" s="12" t="s">
        <v>118</v>
      </c>
      <c r="C73" s="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17200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2"/>
        <v>17200</v>
      </c>
    </row>
    <row r="74" spans="1:18" hidden="1" x14ac:dyDescent="0.25">
      <c r="A74" s="8" t="s">
        <v>68</v>
      </c>
      <c r="B74" s="12" t="s">
        <v>119</v>
      </c>
      <c r="C74" s="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5">
        <f t="shared" si="2"/>
        <v>0</v>
      </c>
    </row>
    <row r="75" spans="1:18" hidden="1" x14ac:dyDescent="0.25">
      <c r="A75" s="8" t="s">
        <v>69</v>
      </c>
      <c r="B75" s="12" t="s">
        <v>120</v>
      </c>
      <c r="C75" s="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2"/>
        <v>0</v>
      </c>
    </row>
    <row r="76" spans="1:18" ht="18" hidden="1" x14ac:dyDescent="0.25">
      <c r="A76" s="8" t="s">
        <v>70</v>
      </c>
      <c r="B76" s="12" t="s">
        <v>121</v>
      </c>
      <c r="C76" s="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15">
        <f t="shared" si="2"/>
        <v>0</v>
      </c>
    </row>
    <row r="77" spans="1:18" hidden="1" x14ac:dyDescent="0.25">
      <c r="A77" s="8" t="s">
        <v>71</v>
      </c>
      <c r="B77" s="12" t="s">
        <v>122</v>
      </c>
      <c r="C77" s="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2"/>
        <v>0</v>
      </c>
    </row>
    <row r="78" spans="1:18" hidden="1" x14ac:dyDescent="0.25">
      <c r="A78" s="8" t="s">
        <v>72</v>
      </c>
      <c r="B78" s="12" t="s">
        <v>123</v>
      </c>
      <c r="C78" s="2"/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2"/>
        <v>0</v>
      </c>
    </row>
    <row r="79" spans="1:18" hidden="1" x14ac:dyDescent="0.25">
      <c r="A79" s="8" t="s">
        <v>73</v>
      </c>
      <c r="B79" s="12" t="s">
        <v>124</v>
      </c>
      <c r="C79" s="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2"/>
        <v>0</v>
      </c>
    </row>
    <row r="80" spans="1:18" ht="18" hidden="1" x14ac:dyDescent="0.25">
      <c r="A80" s="8" t="s">
        <v>74</v>
      </c>
      <c r="B80" s="12" t="s">
        <v>125</v>
      </c>
      <c r="C80" s="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2"/>
        <v>0</v>
      </c>
    </row>
    <row r="81" spans="1:18" hidden="1" x14ac:dyDescent="0.25">
      <c r="A81" s="8" t="s">
        <v>75</v>
      </c>
      <c r="B81" s="12" t="s">
        <v>126</v>
      </c>
      <c r="C81" s="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2"/>
        <v>0</v>
      </c>
    </row>
    <row r="82" spans="1:18" hidden="1" x14ac:dyDescent="0.25">
      <c r="A82" s="8" t="s">
        <v>76</v>
      </c>
      <c r="B82" s="12" t="s">
        <v>76</v>
      </c>
      <c r="C82" s="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2"/>
        <v>0</v>
      </c>
    </row>
    <row r="83" spans="1:18" ht="18" x14ac:dyDescent="0.25">
      <c r="A83" s="8" t="s">
        <v>62</v>
      </c>
      <c r="B83" s="12" t="s">
        <v>113</v>
      </c>
      <c r="C83" s="6"/>
      <c r="D83" s="6"/>
      <c r="E83" s="6"/>
      <c r="F83" s="5">
        <v>17200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2"/>
        <v>17200</v>
      </c>
    </row>
    <row r="84" spans="1:18" hidden="1" x14ac:dyDescent="0.25">
      <c r="A84" s="8" t="s">
        <v>63</v>
      </c>
      <c r="B84" s="12" t="s">
        <v>114</v>
      </c>
      <c r="C84" s="6"/>
      <c r="D84" s="6"/>
      <c r="E84" s="6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2"/>
        <v>0</v>
      </c>
    </row>
    <row r="85" spans="1:18" x14ac:dyDescent="0.25">
      <c r="A85" s="8" t="s">
        <v>64</v>
      </c>
      <c r="B85" s="12" t="s">
        <v>115</v>
      </c>
      <c r="C85" s="6"/>
      <c r="D85" s="6"/>
      <c r="E85" s="6"/>
      <c r="F85" s="5">
        <v>50400</v>
      </c>
      <c r="G85" s="5">
        <v>0</v>
      </c>
      <c r="H85" s="5">
        <v>16800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25800</v>
      </c>
      <c r="R85" s="15">
        <f t="shared" si="2"/>
        <v>93000</v>
      </c>
    </row>
    <row r="86" spans="1:18" x14ac:dyDescent="0.25">
      <c r="A86" s="8" t="s">
        <v>65</v>
      </c>
      <c r="B86" s="12" t="s">
        <v>116</v>
      </c>
      <c r="C86" s="6"/>
      <c r="D86" s="6"/>
      <c r="E86" s="6"/>
      <c r="F86" s="5">
        <v>17200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33600</v>
      </c>
      <c r="P86" s="5">
        <v>0</v>
      </c>
      <c r="Q86" s="5">
        <v>16800</v>
      </c>
      <c r="R86" s="15">
        <f t="shared" si="2"/>
        <v>67600</v>
      </c>
    </row>
    <row r="87" spans="1:18" hidden="1" x14ac:dyDescent="0.25">
      <c r="A87" s="8" t="s">
        <v>66</v>
      </c>
      <c r="B87" s="12" t="s">
        <v>117</v>
      </c>
      <c r="C87" s="6"/>
      <c r="D87" s="6"/>
      <c r="E87" s="6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5">
        <f t="shared" si="2"/>
        <v>0</v>
      </c>
    </row>
    <row r="88" spans="1:18" hidden="1" x14ac:dyDescent="0.25">
      <c r="A88" s="9" t="s">
        <v>37</v>
      </c>
      <c r="B88" s="11" t="s">
        <v>78</v>
      </c>
      <c r="C88" s="11" t="s">
        <v>86</v>
      </c>
      <c r="D88" s="11" t="s">
        <v>103</v>
      </c>
      <c r="E88" s="11" t="s">
        <v>104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2"/>
        <v>0</v>
      </c>
    </row>
    <row r="89" spans="1:18" hidden="1" x14ac:dyDescent="0.25">
      <c r="A89" s="8" t="s">
        <v>43</v>
      </c>
      <c r="B89" s="11" t="s">
        <v>84</v>
      </c>
      <c r="C89" s="11" t="s">
        <v>110</v>
      </c>
      <c r="D89" s="6"/>
      <c r="E89" s="6"/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15">
        <f t="shared" si="2"/>
        <v>0</v>
      </c>
    </row>
    <row r="90" spans="1:18" hidden="1" x14ac:dyDescent="0.25">
      <c r="A90" s="8" t="s">
        <v>46</v>
      </c>
      <c r="B90" s="11" t="s">
        <v>88</v>
      </c>
      <c r="C90" s="11" t="s">
        <v>97</v>
      </c>
      <c r="D90" s="6"/>
      <c r="E90" s="6"/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15">
        <f t="shared" si="2"/>
        <v>0</v>
      </c>
    </row>
    <row r="91" spans="1:18" hidden="1" x14ac:dyDescent="0.25">
      <c r="A91" s="8" t="s">
        <v>50</v>
      </c>
      <c r="B91" s="11" t="s">
        <v>92</v>
      </c>
      <c r="C91" s="11" t="s">
        <v>96</v>
      </c>
      <c r="D91" s="6"/>
      <c r="E91" s="6"/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15">
        <f t="shared" si="2"/>
        <v>0</v>
      </c>
    </row>
    <row r="92" spans="1:18" hidden="1" x14ac:dyDescent="0.25">
      <c r="A92" s="8" t="s">
        <v>51</v>
      </c>
      <c r="B92" s="11" t="s">
        <v>93</v>
      </c>
      <c r="C92" s="11" t="s">
        <v>109</v>
      </c>
      <c r="D92" s="6"/>
      <c r="E92" s="6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2"/>
        <v>0</v>
      </c>
    </row>
    <row r="93" spans="1:18" x14ac:dyDescent="0.25">
      <c r="A93" s="8" t="s">
        <v>56</v>
      </c>
      <c r="B93" s="11" t="s">
        <v>100</v>
      </c>
      <c r="C93" s="11" t="s">
        <v>105</v>
      </c>
      <c r="D93" s="11" t="s">
        <v>107</v>
      </c>
      <c r="E93" s="6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50000</v>
      </c>
      <c r="Q93" s="5">
        <v>0</v>
      </c>
      <c r="R93" s="15">
        <f t="shared" si="2"/>
        <v>50000</v>
      </c>
    </row>
    <row r="94" spans="1:18" hidden="1" x14ac:dyDescent="0.25">
      <c r="A94" s="8" t="s">
        <v>59</v>
      </c>
      <c r="B94" s="11" t="s">
        <v>106</v>
      </c>
      <c r="C94" s="11" t="s">
        <v>112</v>
      </c>
      <c r="D94" s="2"/>
      <c r="E94" s="2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2"/>
        <v>0</v>
      </c>
    </row>
    <row r="95" spans="1:18" x14ac:dyDescent="0.25">
      <c r="A95" s="3" t="s">
        <v>3</v>
      </c>
      <c r="B95" s="3"/>
      <c r="C95" s="3"/>
      <c r="D95" s="3"/>
      <c r="E95" s="3"/>
      <c r="F95" s="4">
        <f t="shared" ref="F95:Q95" si="3">SUM(F54:F94)</f>
        <v>101600</v>
      </c>
      <c r="G95" s="4">
        <f t="shared" si="3"/>
        <v>0</v>
      </c>
      <c r="H95" s="4">
        <f t="shared" si="3"/>
        <v>16800</v>
      </c>
      <c r="I95" s="4">
        <f t="shared" si="3"/>
        <v>0</v>
      </c>
      <c r="J95" s="4">
        <f t="shared" si="3"/>
        <v>0</v>
      </c>
      <c r="K95" s="4">
        <f t="shared" si="3"/>
        <v>17200</v>
      </c>
      <c r="L95" s="4">
        <f t="shared" si="3"/>
        <v>0</v>
      </c>
      <c r="M95" s="4">
        <f t="shared" si="3"/>
        <v>0</v>
      </c>
      <c r="N95" s="4">
        <f t="shared" si="3"/>
        <v>0</v>
      </c>
      <c r="O95" s="4">
        <f t="shared" si="3"/>
        <v>33600</v>
      </c>
      <c r="P95" s="4">
        <f t="shared" si="3"/>
        <v>50000</v>
      </c>
      <c r="Q95" s="4">
        <f t="shared" si="3"/>
        <v>42600</v>
      </c>
      <c r="R95" s="4">
        <f>SUM(R54:R94)</f>
        <v>261800</v>
      </c>
    </row>
    <row r="98" spans="1:19" x14ac:dyDescent="0.25">
      <c r="A98" s="3" t="s">
        <v>301</v>
      </c>
      <c r="D98" s="4">
        <f>+SUM(D79,D95)</f>
        <v>0</v>
      </c>
      <c r="E98" s="4">
        <f>+SUM(E79,E95)</f>
        <v>0</v>
      </c>
      <c r="F98" s="4">
        <f t="shared" ref="F98:K98" si="4">+SUM(F47,F95)</f>
        <v>133476.54999999999</v>
      </c>
      <c r="G98" s="4">
        <f t="shared" si="4"/>
        <v>32175.42</v>
      </c>
      <c r="H98" s="4">
        <f t="shared" si="4"/>
        <v>54829.170000000006</v>
      </c>
      <c r="I98" s="4">
        <f t="shared" si="4"/>
        <v>28604.039999999997</v>
      </c>
      <c r="J98" s="4">
        <f t="shared" si="4"/>
        <v>37110.720000000001</v>
      </c>
      <c r="K98" s="4">
        <f t="shared" si="4"/>
        <v>47466.359999999993</v>
      </c>
      <c r="L98" s="4">
        <f>+SUM(L47,L95)</f>
        <v>23294.799999999996</v>
      </c>
      <c r="M98" s="4">
        <f>+SUM(M47,M95)</f>
        <v>37143.510000000009</v>
      </c>
      <c r="N98" s="4">
        <f>+SUM(N47,N95)</f>
        <v>41318.409999999989</v>
      </c>
      <c r="O98" s="4">
        <f t="shared" ref="O98:Q98" si="5">+SUM(O47,O95)</f>
        <v>61922.2</v>
      </c>
      <c r="P98" s="4">
        <f t="shared" si="5"/>
        <v>77534.64</v>
      </c>
      <c r="Q98" s="4">
        <f t="shared" si="5"/>
        <v>82267.06</v>
      </c>
      <c r="R98" s="4">
        <f>+SUM(R47,R95)</f>
        <v>657142.87999999989</v>
      </c>
    </row>
    <row r="100" spans="1:19" x14ac:dyDescent="0.25">
      <c r="A100" s="18" t="s">
        <v>299</v>
      </c>
    </row>
    <row r="104" spans="1:19" x14ac:dyDescent="0.25">
      <c r="R104" s="19"/>
      <c r="S104" s="29"/>
    </row>
    <row r="105" spans="1:19" x14ac:dyDescent="0.25">
      <c r="R105" s="34"/>
    </row>
  </sheetData>
  <mergeCells count="6">
    <mergeCell ref="A52:R52"/>
    <mergeCell ref="A3:R3"/>
    <mergeCell ref="A4:R4"/>
    <mergeCell ref="A5:R5"/>
    <mergeCell ref="A50:R50"/>
    <mergeCell ref="A51:R51"/>
  </mergeCells>
  <conditionalFormatting sqref="A7 A9:A10 A12:A16 A18 A20:A22">
    <cfRule type="cellIs" dxfId="1086" priority="175" stopIfTrue="1" operator="equal">
      <formula>"NO IDENTIFICADO"</formula>
    </cfRule>
  </conditionalFormatting>
  <conditionalFormatting sqref="A8">
    <cfRule type="duplicateValues" dxfId="1085" priority="173"/>
    <cfRule type="duplicateValues" dxfId="1084" priority="172"/>
  </conditionalFormatting>
  <conditionalFormatting sqref="A11">
    <cfRule type="duplicateValues" dxfId="1083" priority="171"/>
    <cfRule type="duplicateValues" dxfId="1082" priority="170"/>
  </conditionalFormatting>
  <conditionalFormatting sqref="A17">
    <cfRule type="duplicateValues" dxfId="1081" priority="169"/>
    <cfRule type="duplicateValues" dxfId="1080" priority="168"/>
  </conditionalFormatting>
  <conditionalFormatting sqref="A19">
    <cfRule type="duplicateValues" dxfId="1079" priority="165"/>
    <cfRule type="duplicateValues" dxfId="1078" priority="164"/>
  </conditionalFormatting>
  <conditionalFormatting sqref="A20:A21">
    <cfRule type="duplicateValues" dxfId="1077" priority="163" stopIfTrue="1"/>
  </conditionalFormatting>
  <conditionalFormatting sqref="A20:A22 A18 A12:A16 A9:A10 A7">
    <cfRule type="duplicateValues" dxfId="1076" priority="174" stopIfTrue="1"/>
  </conditionalFormatting>
  <conditionalFormatting sqref="A20:A23 A18 A12:A16 A9:A10 A7 A25:A38">
    <cfRule type="duplicateValues" dxfId="1075" priority="177"/>
    <cfRule type="duplicateValues" dxfId="1074" priority="178"/>
    <cfRule type="duplicateValues" dxfId="1073" priority="176"/>
  </conditionalFormatting>
  <conditionalFormatting sqref="A23">
    <cfRule type="duplicateValues" dxfId="1072" priority="161" stopIfTrue="1"/>
    <cfRule type="cellIs" dxfId="1071" priority="162" stopIfTrue="1" operator="equal">
      <formula>"NO IDENTIFICADO"</formula>
    </cfRule>
  </conditionalFormatting>
  <conditionalFormatting sqref="A24">
    <cfRule type="duplicateValues" dxfId="1070" priority="159"/>
    <cfRule type="duplicateValues" dxfId="1069" priority="158"/>
    <cfRule type="duplicateValues" dxfId="1068" priority="157"/>
  </conditionalFormatting>
  <conditionalFormatting sqref="A24:A38">
    <cfRule type="cellIs" dxfId="1067" priority="160" stopIfTrue="1" operator="equal">
      <formula>"NO IDENTIFICADO"</formula>
    </cfRule>
  </conditionalFormatting>
  <conditionalFormatting sqref="A39:A40">
    <cfRule type="duplicateValues" dxfId="1066" priority="151"/>
    <cfRule type="duplicateValues" dxfId="1065" priority="150"/>
    <cfRule type="duplicateValues" dxfId="1064" priority="149"/>
    <cfRule type="duplicateValues" dxfId="1063" priority="148" stopIfTrue="1"/>
    <cfRule type="cellIs" dxfId="1062" priority="152" stopIfTrue="1" operator="equal">
      <formula>"NO IDENTIFICADO"</formula>
    </cfRule>
  </conditionalFormatting>
  <conditionalFormatting sqref="A41">
    <cfRule type="duplicateValues" dxfId="1061" priority="134"/>
    <cfRule type="cellIs" dxfId="1060" priority="135" stopIfTrue="1" operator="equal">
      <formula>"NO IDENTIFICADO"</formula>
    </cfRule>
    <cfRule type="duplicateValues" dxfId="1059" priority="131" stopIfTrue="1"/>
    <cfRule type="duplicateValues" dxfId="1058" priority="133"/>
    <cfRule type="duplicateValues" dxfId="1057" priority="132"/>
  </conditionalFormatting>
  <conditionalFormatting sqref="A42">
    <cfRule type="cellIs" dxfId="1056" priority="126" stopIfTrue="1" operator="equal">
      <formula>"NO IDENTIFICADO"</formula>
    </cfRule>
    <cfRule type="duplicateValues" dxfId="1055" priority="125"/>
    <cfRule type="duplicateValues" dxfId="1054" priority="124"/>
    <cfRule type="duplicateValues" dxfId="1053" priority="123"/>
    <cfRule type="duplicateValues" dxfId="1052" priority="122" stopIfTrue="1"/>
  </conditionalFormatting>
  <conditionalFormatting sqref="A43">
    <cfRule type="duplicateValues" dxfId="1051" priority="113" stopIfTrue="1"/>
    <cfRule type="duplicateValues" dxfId="1050" priority="114"/>
    <cfRule type="duplicateValues" dxfId="1049" priority="115"/>
    <cfRule type="cellIs" dxfId="1048" priority="117" stopIfTrue="1" operator="equal">
      <formula>"NO IDENTIFICADO"</formula>
    </cfRule>
    <cfRule type="duplicateValues" dxfId="1047" priority="116"/>
  </conditionalFormatting>
  <conditionalFormatting sqref="A44">
    <cfRule type="duplicateValues" dxfId="1046" priority="108"/>
    <cfRule type="duplicateValues" dxfId="1045" priority="105" stopIfTrue="1"/>
    <cfRule type="duplicateValues" dxfId="1044" priority="106"/>
    <cfRule type="duplicateValues" dxfId="1043" priority="107"/>
  </conditionalFormatting>
  <conditionalFormatting sqref="A45:A46">
    <cfRule type="cellIs" dxfId="1042" priority="98" stopIfTrue="1" operator="equal">
      <formula>"NO IDENTIFICADO"</formula>
    </cfRule>
    <cfRule type="duplicateValues" dxfId="1041" priority="95"/>
    <cfRule type="duplicateValues" dxfId="1040" priority="96"/>
    <cfRule type="duplicateValues" dxfId="1039" priority="97"/>
    <cfRule type="duplicateValues" dxfId="1038" priority="94" stopIfTrue="1"/>
  </conditionalFormatting>
  <conditionalFormatting sqref="A54 A56:A57 A59:A64 A66 A69:A71">
    <cfRule type="cellIs" dxfId="1037" priority="86" stopIfTrue="1" operator="equal">
      <formula>"NO IDENTIFICADO"</formula>
    </cfRule>
  </conditionalFormatting>
  <conditionalFormatting sqref="A55">
    <cfRule type="duplicateValues" dxfId="1036" priority="84"/>
    <cfRule type="duplicateValues" dxfId="1035" priority="83"/>
  </conditionalFormatting>
  <conditionalFormatting sqref="A58">
    <cfRule type="duplicateValues" dxfId="1034" priority="82"/>
    <cfRule type="duplicateValues" dxfId="1033" priority="81"/>
  </conditionalFormatting>
  <conditionalFormatting sqref="A65">
    <cfRule type="duplicateValues" dxfId="1032" priority="79"/>
    <cfRule type="duplicateValues" dxfId="1031" priority="80"/>
  </conditionalFormatting>
  <conditionalFormatting sqref="A67">
    <cfRule type="duplicateValues" dxfId="1030" priority="78"/>
    <cfRule type="duplicateValues" dxfId="1029" priority="77"/>
  </conditionalFormatting>
  <conditionalFormatting sqref="A68">
    <cfRule type="duplicateValues" dxfId="1028" priority="76"/>
    <cfRule type="duplicateValues" dxfId="1027" priority="75"/>
  </conditionalFormatting>
  <conditionalFormatting sqref="A69:A70">
    <cfRule type="duplicateValues" dxfId="1026" priority="74" stopIfTrue="1"/>
  </conditionalFormatting>
  <conditionalFormatting sqref="A69:A71 A66 A59:A64 A56:A57 A54">
    <cfRule type="duplicateValues" dxfId="1025" priority="85" stopIfTrue="1"/>
  </conditionalFormatting>
  <conditionalFormatting sqref="A69:A72 A66 A59:A64 A56:A57 A54 A74:A87">
    <cfRule type="duplicateValues" dxfId="1024" priority="89"/>
    <cfRule type="duplicateValues" dxfId="1023" priority="88"/>
    <cfRule type="duplicateValues" dxfId="1022" priority="87"/>
  </conditionalFormatting>
  <conditionalFormatting sqref="A72">
    <cfRule type="duplicateValues" dxfId="1021" priority="72" stopIfTrue="1"/>
    <cfRule type="cellIs" dxfId="1020" priority="73" stopIfTrue="1" operator="equal">
      <formula>"NO IDENTIFICADO"</formula>
    </cfRule>
  </conditionalFormatting>
  <conditionalFormatting sqref="A73">
    <cfRule type="duplicateValues" dxfId="1019" priority="70"/>
    <cfRule type="duplicateValues" dxfId="1018" priority="69"/>
    <cfRule type="duplicateValues" dxfId="1017" priority="68"/>
  </conditionalFormatting>
  <conditionalFormatting sqref="A73:A87">
    <cfRule type="cellIs" dxfId="1016" priority="71" stopIfTrue="1" operator="equal">
      <formula>"NO IDENTIFICADO"</formula>
    </cfRule>
  </conditionalFormatting>
  <conditionalFormatting sqref="A88:A89">
    <cfRule type="duplicateValues" dxfId="1015" priority="59" stopIfTrue="1"/>
    <cfRule type="duplicateValues" dxfId="1014" priority="60"/>
    <cfRule type="duplicateValues" dxfId="1013" priority="61"/>
    <cfRule type="cellIs" dxfId="1012" priority="63" stopIfTrue="1" operator="equal">
      <formula>"NO IDENTIFICADO"</formula>
    </cfRule>
    <cfRule type="duplicateValues" dxfId="1011" priority="62"/>
  </conditionalFormatting>
  <conditionalFormatting sqref="A90">
    <cfRule type="duplicateValues" dxfId="1010" priority="43"/>
    <cfRule type="duplicateValues" dxfId="1009" priority="42" stopIfTrue="1"/>
    <cfRule type="duplicateValues" dxfId="1008" priority="44"/>
    <cfRule type="cellIs" dxfId="1007" priority="46" stopIfTrue="1" operator="equal">
      <formula>"NO IDENTIFICADO"</formula>
    </cfRule>
    <cfRule type="duplicateValues" dxfId="1006" priority="45"/>
  </conditionalFormatting>
  <conditionalFormatting sqref="A91">
    <cfRule type="duplicateValues" dxfId="1005" priority="35"/>
    <cfRule type="duplicateValues" dxfId="1004" priority="36"/>
    <cfRule type="cellIs" dxfId="1003" priority="37" stopIfTrue="1" operator="equal">
      <formula>"NO IDENTIFICADO"</formula>
    </cfRule>
    <cfRule type="duplicateValues" dxfId="1002" priority="34"/>
    <cfRule type="duplicateValues" dxfId="1001" priority="33" stopIfTrue="1"/>
  </conditionalFormatting>
  <conditionalFormatting sqref="A92">
    <cfRule type="cellIs" dxfId="1000" priority="28" stopIfTrue="1" operator="equal">
      <formula>"NO IDENTIFICADO"</formula>
    </cfRule>
    <cfRule type="duplicateValues" dxfId="999" priority="27"/>
    <cfRule type="duplicateValues" dxfId="998" priority="26"/>
    <cfRule type="duplicateValues" dxfId="997" priority="25"/>
    <cfRule type="duplicateValues" dxfId="996" priority="24" stopIfTrue="1"/>
  </conditionalFormatting>
  <conditionalFormatting sqref="A93">
    <cfRule type="duplicateValues" dxfId="995" priority="18"/>
    <cfRule type="duplicateValues" dxfId="994" priority="19"/>
    <cfRule type="duplicateValues" dxfId="993" priority="17"/>
    <cfRule type="duplicateValues" dxfId="992" priority="16" stopIfTrue="1"/>
  </conditionalFormatting>
  <conditionalFormatting sqref="A94">
    <cfRule type="cellIs" dxfId="991" priority="9" stopIfTrue="1" operator="equal">
      <formula>"NO IDENTIFICADO"</formula>
    </cfRule>
    <cfRule type="duplicateValues" dxfId="990" priority="8"/>
    <cfRule type="duplicateValues" dxfId="989" priority="7"/>
    <cfRule type="duplicateValues" dxfId="988" priority="6"/>
    <cfRule type="duplicateValues" dxfId="987" priority="5" stopIfTrue="1"/>
  </conditionalFormatting>
  <conditionalFormatting sqref="B7:B33">
    <cfRule type="duplicateValues" dxfId="986" priority="17124" stopIfTrue="1"/>
    <cfRule type="duplicateValues" dxfId="985" priority="17123" stopIfTrue="1"/>
  </conditionalFormatting>
  <conditionalFormatting sqref="B38 B34:B36">
    <cfRule type="duplicateValues" dxfId="984" priority="153" stopIfTrue="1"/>
    <cfRule type="duplicateValues" dxfId="983" priority="154" stopIfTrue="1"/>
  </conditionalFormatting>
  <conditionalFormatting sqref="B39">
    <cfRule type="duplicateValues" dxfId="982" priority="147" stopIfTrue="1"/>
    <cfRule type="duplicateValues" dxfId="981" priority="146" stopIfTrue="1"/>
  </conditionalFormatting>
  <conditionalFormatting sqref="B40">
    <cfRule type="duplicateValues" dxfId="980" priority="138" stopIfTrue="1"/>
    <cfRule type="duplicateValues" dxfId="979" priority="139" stopIfTrue="1"/>
  </conditionalFormatting>
  <conditionalFormatting sqref="B41">
    <cfRule type="duplicateValues" dxfId="978" priority="129" stopIfTrue="1"/>
    <cfRule type="duplicateValues" dxfId="977" priority="130" stopIfTrue="1"/>
  </conditionalFormatting>
  <conditionalFormatting sqref="B42">
    <cfRule type="duplicateValues" dxfId="976" priority="120" stopIfTrue="1"/>
    <cfRule type="duplicateValues" dxfId="975" priority="121" stopIfTrue="1"/>
  </conditionalFormatting>
  <conditionalFormatting sqref="B43">
    <cfRule type="duplicateValues" dxfId="974" priority="111" stopIfTrue="1"/>
    <cfRule type="duplicateValues" dxfId="973" priority="112" stopIfTrue="1"/>
  </conditionalFormatting>
  <conditionalFormatting sqref="B44">
    <cfRule type="duplicateValues" dxfId="972" priority="104" stopIfTrue="1"/>
    <cfRule type="duplicateValues" dxfId="971" priority="103" stopIfTrue="1"/>
  </conditionalFormatting>
  <conditionalFormatting sqref="B45:B46">
    <cfRule type="duplicateValues" dxfId="970" priority="93" stopIfTrue="1"/>
    <cfRule type="duplicateValues" dxfId="969" priority="92" stopIfTrue="1"/>
  </conditionalFormatting>
  <conditionalFormatting sqref="B54:B82">
    <cfRule type="duplicateValues" dxfId="968" priority="67" stopIfTrue="1"/>
    <cfRule type="duplicateValues" dxfId="967" priority="66" stopIfTrue="1"/>
  </conditionalFormatting>
  <conditionalFormatting sqref="B87 B83:B85">
    <cfRule type="duplicateValues" dxfId="966" priority="64" stopIfTrue="1"/>
    <cfRule type="duplicateValues" dxfId="965" priority="65" stopIfTrue="1"/>
  </conditionalFormatting>
  <conditionalFormatting sqref="B88">
    <cfRule type="duplicateValues" dxfId="964" priority="57" stopIfTrue="1"/>
    <cfRule type="duplicateValues" dxfId="963" priority="58" stopIfTrue="1"/>
  </conditionalFormatting>
  <conditionalFormatting sqref="B89">
    <cfRule type="duplicateValues" dxfId="962" priority="49" stopIfTrue="1"/>
    <cfRule type="duplicateValues" dxfId="961" priority="50" stopIfTrue="1"/>
  </conditionalFormatting>
  <conditionalFormatting sqref="B90">
    <cfRule type="duplicateValues" dxfId="960" priority="41" stopIfTrue="1"/>
    <cfRule type="duplicateValues" dxfId="959" priority="40" stopIfTrue="1"/>
  </conditionalFormatting>
  <conditionalFormatting sqref="B91">
    <cfRule type="duplicateValues" dxfId="958" priority="31" stopIfTrue="1"/>
    <cfRule type="duplicateValues" dxfId="957" priority="32" stopIfTrue="1"/>
  </conditionalFormatting>
  <conditionalFormatting sqref="B92">
    <cfRule type="duplicateValues" dxfId="956" priority="23" stopIfTrue="1"/>
    <cfRule type="duplicateValues" dxfId="955" priority="22" stopIfTrue="1"/>
  </conditionalFormatting>
  <conditionalFormatting sqref="B93">
    <cfRule type="duplicateValues" dxfId="954" priority="14" stopIfTrue="1"/>
    <cfRule type="duplicateValues" dxfId="953" priority="15" stopIfTrue="1"/>
  </conditionalFormatting>
  <conditionalFormatting sqref="B94">
    <cfRule type="duplicateValues" dxfId="952" priority="4" stopIfTrue="1"/>
    <cfRule type="duplicateValues" dxfId="951" priority="3" stopIfTrue="1"/>
  </conditionalFormatting>
  <conditionalFormatting sqref="C39">
    <cfRule type="duplicateValues" dxfId="950" priority="145" stopIfTrue="1"/>
    <cfRule type="duplicateValues" dxfId="949" priority="144" stopIfTrue="1"/>
  </conditionalFormatting>
  <conditionalFormatting sqref="C40">
    <cfRule type="duplicateValues" dxfId="948" priority="136" stopIfTrue="1"/>
    <cfRule type="duplicateValues" dxfId="947" priority="137" stopIfTrue="1"/>
  </conditionalFormatting>
  <conditionalFormatting sqref="C41">
    <cfRule type="duplicateValues" dxfId="946" priority="128" stopIfTrue="1"/>
    <cfRule type="duplicateValues" dxfId="945" priority="127" stopIfTrue="1"/>
  </conditionalFormatting>
  <conditionalFormatting sqref="C42">
    <cfRule type="duplicateValues" dxfId="944" priority="118" stopIfTrue="1"/>
    <cfRule type="duplicateValues" dxfId="943" priority="119" stopIfTrue="1"/>
  </conditionalFormatting>
  <conditionalFormatting sqref="C43">
    <cfRule type="duplicateValues" dxfId="942" priority="109" stopIfTrue="1"/>
    <cfRule type="duplicateValues" dxfId="941" priority="110" stopIfTrue="1"/>
  </conditionalFormatting>
  <conditionalFormatting sqref="C44">
    <cfRule type="duplicateValues" dxfId="940" priority="101" stopIfTrue="1"/>
    <cfRule type="duplicateValues" dxfId="939" priority="102" stopIfTrue="1"/>
  </conditionalFormatting>
  <conditionalFormatting sqref="C45:C46">
    <cfRule type="duplicateValues" dxfId="938" priority="91" stopIfTrue="1"/>
    <cfRule type="duplicateValues" dxfId="937" priority="90" stopIfTrue="1"/>
  </conditionalFormatting>
  <conditionalFormatting sqref="C88">
    <cfRule type="duplicateValues" dxfId="936" priority="55" stopIfTrue="1"/>
    <cfRule type="duplicateValues" dxfId="935" priority="56" stopIfTrue="1"/>
  </conditionalFormatting>
  <conditionalFormatting sqref="C89">
    <cfRule type="duplicateValues" dxfId="934" priority="48" stopIfTrue="1"/>
    <cfRule type="duplicateValues" dxfId="933" priority="47" stopIfTrue="1"/>
  </conditionalFormatting>
  <conditionalFormatting sqref="C90">
    <cfRule type="duplicateValues" dxfId="932" priority="38" stopIfTrue="1"/>
    <cfRule type="duplicateValues" dxfId="931" priority="39" stopIfTrue="1"/>
  </conditionalFormatting>
  <conditionalFormatting sqref="C91">
    <cfRule type="duplicateValues" dxfId="930" priority="29" stopIfTrue="1"/>
    <cfRule type="duplicateValues" dxfId="929" priority="30" stopIfTrue="1"/>
  </conditionalFormatting>
  <conditionalFormatting sqref="C92">
    <cfRule type="duplicateValues" dxfId="928" priority="20" stopIfTrue="1"/>
    <cfRule type="duplicateValues" dxfId="927" priority="21" stopIfTrue="1"/>
  </conditionalFormatting>
  <conditionalFormatting sqref="C93">
    <cfRule type="duplicateValues" dxfId="926" priority="12" stopIfTrue="1"/>
    <cfRule type="duplicateValues" dxfId="925" priority="13" stopIfTrue="1"/>
  </conditionalFormatting>
  <conditionalFormatting sqref="C94">
    <cfRule type="duplicateValues" dxfId="924" priority="1" stopIfTrue="1"/>
    <cfRule type="duplicateValues" dxfId="923" priority="2" stopIfTrue="1"/>
  </conditionalFormatting>
  <conditionalFormatting sqref="D39">
    <cfRule type="duplicateValues" dxfId="922" priority="143" stopIfTrue="1"/>
    <cfRule type="duplicateValues" dxfId="921" priority="142" stopIfTrue="1"/>
  </conditionalFormatting>
  <conditionalFormatting sqref="D44">
    <cfRule type="duplicateValues" dxfId="920" priority="99" stopIfTrue="1"/>
    <cfRule type="duplicateValues" dxfId="919" priority="100" stopIfTrue="1"/>
  </conditionalFormatting>
  <conditionalFormatting sqref="D88">
    <cfRule type="duplicateValues" dxfId="918" priority="54" stopIfTrue="1"/>
    <cfRule type="duplicateValues" dxfId="917" priority="53" stopIfTrue="1"/>
  </conditionalFormatting>
  <conditionalFormatting sqref="D93">
    <cfRule type="duplicateValues" dxfId="916" priority="11" stopIfTrue="1"/>
    <cfRule type="duplicateValues" dxfId="915" priority="10" stopIfTrue="1"/>
  </conditionalFormatting>
  <conditionalFormatting sqref="E39">
    <cfRule type="duplicateValues" dxfId="914" priority="140" stopIfTrue="1"/>
    <cfRule type="duplicateValues" dxfId="913" priority="141" stopIfTrue="1"/>
  </conditionalFormatting>
  <conditionalFormatting sqref="E88">
    <cfRule type="duplicateValues" dxfId="912" priority="52" stopIfTrue="1"/>
    <cfRule type="duplicateValues" dxfId="911" priority="51" stopIfTrue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9AF05-C1F3-40B6-995A-3C58E54FAE3D}">
  <sheetPr>
    <tabColor theme="9" tint="0.79998168889431442"/>
  </sheetPr>
  <dimension ref="A3:S110"/>
  <sheetViews>
    <sheetView topLeftCell="J1" workbookViewId="0">
      <pane ySplit="6" topLeftCell="A94" activePane="bottomLeft" state="frozen"/>
      <selection pane="bottomLeft" activeCell="I116" sqref="I114:R116"/>
    </sheetView>
  </sheetViews>
  <sheetFormatPr baseColWidth="10" defaultRowHeight="15" x14ac:dyDescent="0.25"/>
  <cols>
    <col min="1" max="1" width="43" customWidth="1"/>
    <col min="2" max="5" width="8.7109375" hidden="1" customWidth="1"/>
    <col min="6" max="7" width="12.7109375" bestFit="1" customWidth="1"/>
    <col min="8" max="8" width="13.7109375" bestFit="1" customWidth="1"/>
    <col min="9" max="17" width="12.7109375" bestFit="1" customWidth="1"/>
    <col min="18" max="18" width="13.7109375" style="14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430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1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</v>
      </c>
    </row>
    <row r="7" spans="1:18" x14ac:dyDescent="0.25">
      <c r="A7" s="8" t="s">
        <v>36</v>
      </c>
      <c r="B7" s="11" t="s">
        <v>77</v>
      </c>
      <c r="C7" s="2"/>
      <c r="D7" s="2"/>
      <c r="E7" s="2"/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5">
        <f>SUM(F7:Q7)</f>
        <v>0</v>
      </c>
    </row>
    <row r="8" spans="1:18" x14ac:dyDescent="0.25">
      <c r="A8" s="10" t="s">
        <v>38</v>
      </c>
      <c r="B8" s="11" t="s">
        <v>79</v>
      </c>
      <c r="C8" s="2"/>
      <c r="D8" s="2"/>
      <c r="E8" s="2"/>
      <c r="F8" s="5">
        <v>0</v>
      </c>
      <c r="G8" s="5">
        <v>1377.4</v>
      </c>
      <c r="H8" s="5">
        <v>2957.6000000000004</v>
      </c>
      <c r="I8" s="5">
        <v>1774.2</v>
      </c>
      <c r="J8" s="5">
        <v>1152.9000000000001</v>
      </c>
      <c r="K8" s="5">
        <v>1156.9000000000001</v>
      </c>
      <c r="L8" s="5">
        <v>1114.7</v>
      </c>
      <c r="M8" s="5">
        <v>1193.5999999999999</v>
      </c>
      <c r="N8" s="5">
        <v>1215.4000000000001</v>
      </c>
      <c r="O8" s="5">
        <v>1257.9000000000001</v>
      </c>
      <c r="P8" s="5">
        <v>1137.4000000000001</v>
      </c>
      <c r="Q8" s="5">
        <v>1042.8</v>
      </c>
      <c r="R8" s="15">
        <f t="shared" ref="R8:R49" si="0">SUM(F8:Q8)</f>
        <v>15380.8</v>
      </c>
    </row>
    <row r="9" spans="1:18" x14ac:dyDescent="0.25">
      <c r="A9" s="8" t="s">
        <v>39</v>
      </c>
      <c r="B9" s="11" t="s">
        <v>80</v>
      </c>
      <c r="C9" s="2"/>
      <c r="D9" s="2"/>
      <c r="E9" s="2"/>
      <c r="F9" s="5">
        <v>461</v>
      </c>
      <c r="G9" s="5">
        <v>345</v>
      </c>
      <c r="H9" s="5">
        <v>434</v>
      </c>
      <c r="I9" s="5">
        <v>447.7</v>
      </c>
      <c r="J9" s="5">
        <v>297.2</v>
      </c>
      <c r="K9" s="5">
        <v>356.5</v>
      </c>
      <c r="L9" s="5">
        <v>322.8</v>
      </c>
      <c r="M9" s="5">
        <v>381.1</v>
      </c>
      <c r="N9" s="5">
        <v>370.2</v>
      </c>
      <c r="O9" s="5">
        <v>345.2</v>
      </c>
      <c r="P9" s="5">
        <v>950.25</v>
      </c>
      <c r="Q9" s="5">
        <v>404.6</v>
      </c>
      <c r="R9" s="15">
        <f t="shared" si="0"/>
        <v>5115.55</v>
      </c>
    </row>
    <row r="10" spans="1:18" x14ac:dyDescent="0.25">
      <c r="A10" s="8" t="s">
        <v>40</v>
      </c>
      <c r="B10" s="11" t="s">
        <v>81</v>
      </c>
      <c r="C10" s="2"/>
      <c r="D10" s="2"/>
      <c r="E10" s="2"/>
      <c r="F10" s="5">
        <v>152.19999999999999</v>
      </c>
      <c r="G10" s="5">
        <v>140</v>
      </c>
      <c r="H10" s="5">
        <v>107.6</v>
      </c>
      <c r="I10" s="5">
        <v>182.3</v>
      </c>
      <c r="J10" s="5">
        <v>152.4</v>
      </c>
      <c r="K10" s="5">
        <v>97.5</v>
      </c>
      <c r="L10" s="5">
        <v>96.3</v>
      </c>
      <c r="M10" s="5">
        <v>122</v>
      </c>
      <c r="N10" s="5">
        <v>167.5</v>
      </c>
      <c r="O10" s="5">
        <v>162</v>
      </c>
      <c r="P10" s="5">
        <v>125.2</v>
      </c>
      <c r="Q10" s="5">
        <v>157.9</v>
      </c>
      <c r="R10" s="15">
        <f t="shared" si="0"/>
        <v>1662.8999999999999</v>
      </c>
    </row>
    <row r="11" spans="1:18" x14ac:dyDescent="0.25">
      <c r="A11" s="10" t="s">
        <v>41</v>
      </c>
      <c r="B11" s="11" t="s">
        <v>82</v>
      </c>
      <c r="C11" s="2"/>
      <c r="D11" s="2"/>
      <c r="E11" s="2"/>
      <c r="F11" s="5">
        <v>1093.5</v>
      </c>
      <c r="G11" s="5">
        <v>1239.8</v>
      </c>
      <c r="H11" s="5">
        <v>1225.4000000000001</v>
      </c>
      <c r="I11" s="5">
        <v>1188.5999999999999</v>
      </c>
      <c r="J11" s="5">
        <v>1141.8</v>
      </c>
      <c r="K11" s="5">
        <v>845.7</v>
      </c>
      <c r="L11" s="5">
        <v>1220.2</v>
      </c>
      <c r="M11" s="5">
        <v>1086.7</v>
      </c>
      <c r="N11" s="5">
        <v>1036.7</v>
      </c>
      <c r="O11" s="5">
        <v>1061.5999999999999</v>
      </c>
      <c r="P11" s="5">
        <v>1037.3</v>
      </c>
      <c r="Q11" s="5">
        <v>1173.9000000000001</v>
      </c>
      <c r="R11" s="15">
        <f t="shared" si="0"/>
        <v>13351.2</v>
      </c>
    </row>
    <row r="12" spans="1:18" x14ac:dyDescent="0.25">
      <c r="A12" s="8" t="s">
        <v>42</v>
      </c>
      <c r="B12" s="11" t="s">
        <v>83</v>
      </c>
      <c r="C12" s="2"/>
      <c r="D12" s="2"/>
      <c r="E12" s="2"/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2237.67</v>
      </c>
      <c r="L12" s="5">
        <v>836.3</v>
      </c>
      <c r="M12" s="5">
        <v>3070.12</v>
      </c>
      <c r="N12" s="5">
        <v>1265.04</v>
      </c>
      <c r="O12" s="5">
        <v>571.48</v>
      </c>
      <c r="P12" s="5">
        <v>2342.67</v>
      </c>
      <c r="Q12" s="5">
        <v>689.08</v>
      </c>
      <c r="R12" s="15">
        <f t="shared" si="0"/>
        <v>11012.36</v>
      </c>
    </row>
    <row r="13" spans="1:18" x14ac:dyDescent="0.25">
      <c r="A13" s="8" t="s">
        <v>45</v>
      </c>
      <c r="B13" s="11" t="s">
        <v>87</v>
      </c>
      <c r="C13" s="2"/>
      <c r="D13" s="2"/>
      <c r="E13" s="2"/>
      <c r="F13" s="5">
        <v>0</v>
      </c>
      <c r="G13" s="5">
        <v>0</v>
      </c>
      <c r="H13" s="5">
        <v>1142.8200000000002</v>
      </c>
      <c r="I13" s="5">
        <v>0</v>
      </c>
      <c r="J13" s="5">
        <v>702</v>
      </c>
      <c r="K13" s="5">
        <v>0</v>
      </c>
      <c r="L13" s="5">
        <v>0</v>
      </c>
      <c r="M13" s="5">
        <v>0</v>
      </c>
      <c r="N13" s="5">
        <v>0</v>
      </c>
      <c r="O13" s="5">
        <v>1384.8</v>
      </c>
      <c r="P13" s="5">
        <v>1059.1600000000001</v>
      </c>
      <c r="Q13" s="5">
        <v>288.2</v>
      </c>
      <c r="R13" s="15">
        <f t="shared" si="0"/>
        <v>4576.9799999999996</v>
      </c>
    </row>
    <row r="14" spans="1:18" x14ac:dyDescent="0.25">
      <c r="A14" s="8" t="s">
        <v>47</v>
      </c>
      <c r="B14" s="11" t="s">
        <v>89</v>
      </c>
      <c r="C14" s="2"/>
      <c r="D14" s="2"/>
      <c r="E14" s="2"/>
      <c r="F14" s="5">
        <v>0</v>
      </c>
      <c r="G14" s="5">
        <v>478.5</v>
      </c>
      <c r="H14" s="5">
        <v>196.5</v>
      </c>
      <c r="I14" s="5">
        <v>0</v>
      </c>
      <c r="J14" s="5">
        <v>474.7</v>
      </c>
      <c r="K14" s="5">
        <v>0</v>
      </c>
      <c r="L14" s="5">
        <v>0</v>
      </c>
      <c r="M14" s="5">
        <v>831.85</v>
      </c>
      <c r="N14" s="5">
        <v>0</v>
      </c>
      <c r="O14" s="5">
        <v>0</v>
      </c>
      <c r="P14" s="5">
        <v>925.2</v>
      </c>
      <c r="Q14" s="5">
        <v>0</v>
      </c>
      <c r="R14" s="15">
        <f t="shared" si="0"/>
        <v>2906.75</v>
      </c>
    </row>
    <row r="15" spans="1:18" x14ac:dyDescent="0.25">
      <c r="A15" s="8" t="s">
        <v>48</v>
      </c>
      <c r="B15" s="11" t="s">
        <v>90</v>
      </c>
      <c r="C15" s="2"/>
      <c r="D15" s="2"/>
      <c r="E15" s="2"/>
      <c r="F15" s="5">
        <v>721.45</v>
      </c>
      <c r="G15" s="5">
        <v>708.44999999999993</v>
      </c>
      <c r="H15" s="5">
        <v>598.25</v>
      </c>
      <c r="I15" s="5">
        <v>692.25</v>
      </c>
      <c r="J15" s="5">
        <v>414.76</v>
      </c>
      <c r="K15" s="5">
        <v>466.31</v>
      </c>
      <c r="L15" s="5">
        <v>548.48</v>
      </c>
      <c r="M15" s="5">
        <v>545.65</v>
      </c>
      <c r="N15" s="5">
        <v>524.04</v>
      </c>
      <c r="O15" s="5">
        <v>529.84</v>
      </c>
      <c r="P15" s="5">
        <v>429.81</v>
      </c>
      <c r="Q15" s="5">
        <v>437.09</v>
      </c>
      <c r="R15" s="15">
        <f t="shared" si="0"/>
        <v>6616.38</v>
      </c>
    </row>
    <row r="16" spans="1:18" x14ac:dyDescent="0.25">
      <c r="A16" s="8" t="s">
        <v>49</v>
      </c>
      <c r="B16" s="11" t="s">
        <v>91</v>
      </c>
      <c r="C16" s="2"/>
      <c r="D16" s="2"/>
      <c r="E16" s="2"/>
      <c r="F16" s="5">
        <v>301.3</v>
      </c>
      <c r="G16" s="5">
        <v>279.39999999999998</v>
      </c>
      <c r="H16" s="5">
        <v>276.49</v>
      </c>
      <c r="I16" s="5">
        <v>321</v>
      </c>
      <c r="J16" s="5">
        <v>235.55</v>
      </c>
      <c r="K16" s="5">
        <v>237.78</v>
      </c>
      <c r="L16" s="5">
        <v>267.77</v>
      </c>
      <c r="M16" s="5">
        <v>329.8</v>
      </c>
      <c r="N16" s="5">
        <v>366.11</v>
      </c>
      <c r="O16" s="5">
        <v>386.78</v>
      </c>
      <c r="P16" s="5">
        <v>355.73</v>
      </c>
      <c r="Q16" s="5">
        <v>330.58</v>
      </c>
      <c r="R16" s="15">
        <f t="shared" si="0"/>
        <v>3688.2900000000004</v>
      </c>
    </row>
    <row r="17" spans="1:18" x14ac:dyDescent="0.25">
      <c r="A17" s="10" t="s">
        <v>52</v>
      </c>
      <c r="B17" s="11" t="s">
        <v>94</v>
      </c>
      <c r="C17" s="2"/>
      <c r="D17" s="2"/>
      <c r="E17" s="2"/>
      <c r="F17" s="5">
        <v>871.3900000000001</v>
      </c>
      <c r="G17" s="5">
        <v>0</v>
      </c>
      <c r="H17" s="5">
        <v>467.58</v>
      </c>
      <c r="I17" s="5">
        <v>0</v>
      </c>
      <c r="J17" s="5">
        <v>502.81</v>
      </c>
      <c r="K17" s="5">
        <v>0</v>
      </c>
      <c r="L17" s="5">
        <v>416.95000000000005</v>
      </c>
      <c r="M17" s="5">
        <v>205.94</v>
      </c>
      <c r="N17" s="5">
        <v>196.43</v>
      </c>
      <c r="O17" s="5">
        <v>0</v>
      </c>
      <c r="P17" s="5">
        <v>298.77999999999997</v>
      </c>
      <c r="Q17" s="5">
        <v>0</v>
      </c>
      <c r="R17" s="15">
        <f t="shared" si="0"/>
        <v>2959.88</v>
      </c>
    </row>
    <row r="18" spans="1:18" x14ac:dyDescent="0.25">
      <c r="A18" s="8" t="s">
        <v>53</v>
      </c>
      <c r="B18" s="11" t="s">
        <v>95</v>
      </c>
      <c r="C18" s="2"/>
      <c r="D18" s="2"/>
      <c r="E18" s="2"/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184.2</v>
      </c>
      <c r="M18" s="5">
        <v>46</v>
      </c>
      <c r="N18" s="5">
        <v>74.8</v>
      </c>
      <c r="O18" s="5">
        <v>63.2</v>
      </c>
      <c r="P18" s="5">
        <v>116.8</v>
      </c>
      <c r="Q18" s="5">
        <v>131.19999999999999</v>
      </c>
      <c r="R18" s="15">
        <f t="shared" si="0"/>
        <v>616.20000000000005</v>
      </c>
    </row>
    <row r="19" spans="1:18" x14ac:dyDescent="0.25">
      <c r="A19" s="8" t="s">
        <v>55</v>
      </c>
      <c r="B19" s="11" t="s">
        <v>99</v>
      </c>
      <c r="C19" s="2"/>
      <c r="D19" s="2"/>
      <c r="E19" s="2"/>
      <c r="F19" s="5">
        <v>1890.9</v>
      </c>
      <c r="G19" s="5">
        <v>2130.5</v>
      </c>
      <c r="H19" s="5">
        <v>2153.75</v>
      </c>
      <c r="I19" s="5">
        <v>2380.35</v>
      </c>
      <c r="J19" s="5">
        <v>1806</v>
      </c>
      <c r="K19" s="5">
        <v>1857.84</v>
      </c>
      <c r="L19" s="5">
        <v>1893.5</v>
      </c>
      <c r="M19" s="5">
        <v>2293.5</v>
      </c>
      <c r="N19" s="5">
        <v>2580.5</v>
      </c>
      <c r="O19" s="5">
        <v>2327.5</v>
      </c>
      <c r="P19" s="5">
        <v>2268</v>
      </c>
      <c r="Q19" s="5">
        <v>2106</v>
      </c>
      <c r="R19" s="15">
        <f t="shared" si="0"/>
        <v>25688.34</v>
      </c>
    </row>
    <row r="20" spans="1:18" x14ac:dyDescent="0.25">
      <c r="A20" s="8" t="s">
        <v>57</v>
      </c>
      <c r="B20" s="11" t="s">
        <v>101</v>
      </c>
      <c r="C20" s="2"/>
      <c r="D20" s="2"/>
      <c r="E20" s="2"/>
      <c r="F20" s="5">
        <v>282.8</v>
      </c>
      <c r="G20" s="5">
        <v>335.4</v>
      </c>
      <c r="H20" s="5">
        <v>213.2</v>
      </c>
      <c r="I20" s="5">
        <v>315.89999999999998</v>
      </c>
      <c r="J20" s="5">
        <v>310.10000000000002</v>
      </c>
      <c r="K20" s="5">
        <v>142.80000000000001</v>
      </c>
      <c r="L20" s="5">
        <v>247.1</v>
      </c>
      <c r="M20" s="5">
        <v>239.4</v>
      </c>
      <c r="N20" s="5">
        <v>364.7</v>
      </c>
      <c r="O20" s="5">
        <v>275.39999999999998</v>
      </c>
      <c r="P20" s="5">
        <v>339.2</v>
      </c>
      <c r="Q20" s="5">
        <v>273.5</v>
      </c>
      <c r="R20" s="15">
        <f t="shared" si="0"/>
        <v>3339.4999999999995</v>
      </c>
    </row>
    <row r="21" spans="1:18" x14ac:dyDescent="0.25">
      <c r="A21" s="8" t="s">
        <v>58</v>
      </c>
      <c r="B21" s="11" t="s">
        <v>102</v>
      </c>
      <c r="C21" s="2"/>
      <c r="D21" s="2"/>
      <c r="E21" s="2"/>
      <c r="F21" s="5">
        <v>0</v>
      </c>
      <c r="G21" s="5">
        <v>0</v>
      </c>
      <c r="H21" s="5">
        <v>620.70000000000005</v>
      </c>
      <c r="I21" s="5">
        <v>0</v>
      </c>
      <c r="J21" s="5">
        <v>0</v>
      </c>
      <c r="K21" s="5">
        <v>693.40000000000009</v>
      </c>
      <c r="L21" s="5">
        <v>0</v>
      </c>
      <c r="M21" s="5">
        <v>0</v>
      </c>
      <c r="N21" s="5">
        <v>0</v>
      </c>
      <c r="O21" s="5">
        <v>506.70000000000005</v>
      </c>
      <c r="P21" s="5">
        <v>723.1</v>
      </c>
      <c r="Q21" s="5">
        <v>0</v>
      </c>
      <c r="R21" s="15">
        <f t="shared" si="0"/>
        <v>2543.9</v>
      </c>
    </row>
    <row r="22" spans="1:18" x14ac:dyDescent="0.25">
      <c r="A22" s="8" t="s">
        <v>60</v>
      </c>
      <c r="B22" s="11" t="s">
        <v>108</v>
      </c>
      <c r="C22" s="2"/>
      <c r="D22" s="2"/>
      <c r="E22" s="2"/>
      <c r="F22" s="5">
        <v>2247.59</v>
      </c>
      <c r="G22" s="5">
        <v>2358</v>
      </c>
      <c r="H22" s="5">
        <v>2961.7</v>
      </c>
      <c r="I22" s="5">
        <v>2187.3000000000002</v>
      </c>
      <c r="J22" s="5">
        <v>2110.64</v>
      </c>
      <c r="K22" s="5">
        <v>2310.86</v>
      </c>
      <c r="L22" s="5">
        <v>2600.34</v>
      </c>
      <c r="M22" s="5">
        <v>2800.8</v>
      </c>
      <c r="N22" s="5">
        <v>2702.95</v>
      </c>
      <c r="O22" s="5">
        <v>2645.49</v>
      </c>
      <c r="P22" s="5">
        <v>2505.94</v>
      </c>
      <c r="Q22" s="5">
        <v>2354.09</v>
      </c>
      <c r="R22" s="15">
        <f t="shared" si="0"/>
        <v>29785.699999999997</v>
      </c>
    </row>
    <row r="23" spans="1:18" x14ac:dyDescent="0.25">
      <c r="A23" s="8" t="s">
        <v>61</v>
      </c>
      <c r="B23" s="11" t="s">
        <v>111</v>
      </c>
      <c r="C23" s="2"/>
      <c r="D23" s="2"/>
      <c r="E23" s="2"/>
      <c r="F23" s="5">
        <v>281</v>
      </c>
      <c r="G23" s="5">
        <v>498</v>
      </c>
      <c r="H23" s="5">
        <v>444.9</v>
      </c>
      <c r="I23" s="5">
        <v>696.7</v>
      </c>
      <c r="J23" s="5">
        <v>465.7</v>
      </c>
      <c r="K23" s="5">
        <v>414.3</v>
      </c>
      <c r="L23" s="5">
        <v>553.20000000000005</v>
      </c>
      <c r="M23" s="5">
        <v>463.4</v>
      </c>
      <c r="N23" s="5">
        <v>492.3</v>
      </c>
      <c r="O23" s="5">
        <v>549.5</v>
      </c>
      <c r="P23" s="5">
        <v>561.9</v>
      </c>
      <c r="Q23" s="5">
        <v>383.1</v>
      </c>
      <c r="R23" s="15">
        <f t="shared" si="0"/>
        <v>5804</v>
      </c>
    </row>
    <row r="24" spans="1:18" x14ac:dyDescent="0.25">
      <c r="A24" s="8" t="s">
        <v>67</v>
      </c>
      <c r="B24" s="12" t="s">
        <v>118</v>
      </c>
      <c r="C24" s="2"/>
      <c r="D24" s="2"/>
      <c r="E24" s="2"/>
      <c r="F24" s="5">
        <v>1324.71</v>
      </c>
      <c r="G24" s="5">
        <v>0</v>
      </c>
      <c r="H24" s="5">
        <v>1509.53</v>
      </c>
      <c r="I24" s="5">
        <v>2830.76</v>
      </c>
      <c r="J24" s="5">
        <v>1399.88</v>
      </c>
      <c r="K24" s="5">
        <v>0</v>
      </c>
      <c r="L24" s="5">
        <v>1952.02</v>
      </c>
      <c r="M24" s="5">
        <v>2042.78</v>
      </c>
      <c r="N24" s="5">
        <v>4097.5599999999995</v>
      </c>
      <c r="O24" s="5">
        <v>2180.5100000000002</v>
      </c>
      <c r="P24" s="5">
        <v>2167.75</v>
      </c>
      <c r="Q24" s="5">
        <v>1898.25</v>
      </c>
      <c r="R24" s="15">
        <f t="shared" si="0"/>
        <v>21403.75</v>
      </c>
    </row>
    <row r="25" spans="1:18" x14ac:dyDescent="0.25">
      <c r="A25" s="8" t="s">
        <v>68</v>
      </c>
      <c r="B25" s="12" t="s">
        <v>119</v>
      </c>
      <c r="C25" s="2"/>
      <c r="D25" s="2"/>
      <c r="E25" s="2"/>
      <c r="F25" s="5">
        <v>0</v>
      </c>
      <c r="G25" s="5">
        <v>0</v>
      </c>
      <c r="H25" s="5">
        <v>2141.7900000000004</v>
      </c>
      <c r="I25" s="5">
        <v>1135.7</v>
      </c>
      <c r="J25" s="5">
        <v>1273.8499999999999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2320.9</v>
      </c>
      <c r="Q25" s="5">
        <v>277.05</v>
      </c>
      <c r="R25" s="15">
        <f t="shared" si="0"/>
        <v>7149.29</v>
      </c>
    </row>
    <row r="26" spans="1:18" x14ac:dyDescent="0.25">
      <c r="A26" s="8" t="s">
        <v>69</v>
      </c>
      <c r="B26" s="12" t="s">
        <v>120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4799</v>
      </c>
      <c r="L26" s="5">
        <v>0</v>
      </c>
      <c r="M26" s="5">
        <v>60.14</v>
      </c>
      <c r="N26" s="5">
        <v>0</v>
      </c>
      <c r="O26" s="5">
        <v>0</v>
      </c>
      <c r="P26" s="5">
        <v>1663</v>
      </c>
      <c r="Q26" s="5">
        <v>570.62</v>
      </c>
      <c r="R26" s="15">
        <f t="shared" si="0"/>
        <v>7092.76</v>
      </c>
    </row>
    <row r="27" spans="1:18" x14ac:dyDescent="0.25">
      <c r="A27" s="8" t="s">
        <v>70</v>
      </c>
      <c r="B27" s="12" t="s">
        <v>121</v>
      </c>
      <c r="C27" s="2"/>
      <c r="D27" s="2"/>
      <c r="E27" s="2"/>
      <c r="F27" s="5">
        <v>234.93</v>
      </c>
      <c r="G27" s="5">
        <v>127.38</v>
      </c>
      <c r="H27" s="5">
        <v>487.78</v>
      </c>
      <c r="I27" s="5">
        <v>575</v>
      </c>
      <c r="J27" s="5">
        <v>331.37</v>
      </c>
      <c r="K27" s="5">
        <v>298.18</v>
      </c>
      <c r="L27" s="5">
        <v>274.2</v>
      </c>
      <c r="M27" s="5">
        <v>375.34</v>
      </c>
      <c r="N27" s="5">
        <v>323.66000000000003</v>
      </c>
      <c r="O27" s="5">
        <v>345.12</v>
      </c>
      <c r="P27" s="5">
        <v>382.58</v>
      </c>
      <c r="Q27" s="5">
        <v>316.51</v>
      </c>
      <c r="R27" s="15">
        <f t="shared" si="0"/>
        <v>4072.0499999999993</v>
      </c>
    </row>
    <row r="28" spans="1:18" x14ac:dyDescent="0.25">
      <c r="A28" s="8" t="s">
        <v>71</v>
      </c>
      <c r="B28" s="12" t="s">
        <v>122</v>
      </c>
      <c r="C28" s="2"/>
      <c r="D28" s="2"/>
      <c r="E28" s="2"/>
      <c r="F28" s="5">
        <v>1097.4000000000001</v>
      </c>
      <c r="G28" s="5">
        <v>1403.64</v>
      </c>
      <c r="H28" s="5">
        <v>1338.3</v>
      </c>
      <c r="I28" s="5">
        <v>1142.5</v>
      </c>
      <c r="J28" s="5">
        <v>798.72</v>
      </c>
      <c r="K28" s="5">
        <v>980.4</v>
      </c>
      <c r="L28" s="5">
        <v>1059.79</v>
      </c>
      <c r="M28" s="5">
        <v>1393.23</v>
      </c>
      <c r="N28" s="5">
        <v>1539.7</v>
      </c>
      <c r="O28" s="5">
        <v>1493.91</v>
      </c>
      <c r="P28" s="5">
        <v>1404.66</v>
      </c>
      <c r="Q28" s="5">
        <v>1246.53</v>
      </c>
      <c r="R28" s="15">
        <f t="shared" si="0"/>
        <v>14898.78</v>
      </c>
    </row>
    <row r="29" spans="1:18" x14ac:dyDescent="0.25">
      <c r="A29" s="8" t="s">
        <v>72</v>
      </c>
      <c r="B29" s="12" t="s">
        <v>123</v>
      </c>
      <c r="C29" s="2"/>
      <c r="D29" s="2"/>
      <c r="E29" s="2"/>
      <c r="F29" s="5">
        <v>482.2</v>
      </c>
      <c r="G29" s="5">
        <v>473.62</v>
      </c>
      <c r="H29" s="5">
        <v>774.27</v>
      </c>
      <c r="I29" s="5">
        <v>623.70000000000005</v>
      </c>
      <c r="J29" s="5">
        <v>543.35</v>
      </c>
      <c r="K29" s="5">
        <v>542.88</v>
      </c>
      <c r="L29" s="5">
        <v>0</v>
      </c>
      <c r="M29" s="5">
        <v>687.75</v>
      </c>
      <c r="N29" s="5">
        <v>0</v>
      </c>
      <c r="O29" s="5">
        <v>830.4</v>
      </c>
      <c r="P29" s="5">
        <v>486.5</v>
      </c>
      <c r="Q29" s="5">
        <v>753.13</v>
      </c>
      <c r="R29" s="15">
        <f t="shared" si="0"/>
        <v>6197.8</v>
      </c>
    </row>
    <row r="30" spans="1:18" x14ac:dyDescent="0.25">
      <c r="A30" s="8" t="s">
        <v>73</v>
      </c>
      <c r="B30" s="12" t="s">
        <v>124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6818.9</v>
      </c>
      <c r="L30" s="5">
        <v>0</v>
      </c>
      <c r="M30" s="5">
        <v>0</v>
      </c>
      <c r="N30" s="5">
        <v>0</v>
      </c>
      <c r="O30" s="5">
        <v>3792.0999999999995</v>
      </c>
      <c r="P30" s="5">
        <v>0</v>
      </c>
      <c r="Q30" s="5">
        <v>0</v>
      </c>
      <c r="R30" s="15">
        <f t="shared" si="0"/>
        <v>10611</v>
      </c>
    </row>
    <row r="31" spans="1:18" ht="18" x14ac:dyDescent="0.25">
      <c r="A31" s="8" t="s">
        <v>74</v>
      </c>
      <c r="B31" s="12" t="s">
        <v>125</v>
      </c>
      <c r="C31" s="2"/>
      <c r="D31" s="2"/>
      <c r="E31" s="2"/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4995.7299999999996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4995.7299999999996</v>
      </c>
    </row>
    <row r="32" spans="1:18" x14ac:dyDescent="0.25">
      <c r="A32" s="8" t="s">
        <v>75</v>
      </c>
      <c r="B32" s="12" t="s">
        <v>126</v>
      </c>
      <c r="C32" s="2"/>
      <c r="D32" s="2"/>
      <c r="E32" s="2"/>
      <c r="F32" s="5">
        <v>0</v>
      </c>
      <c r="G32" s="5">
        <v>0</v>
      </c>
      <c r="H32" s="5">
        <v>3008.47</v>
      </c>
      <c r="I32" s="5">
        <v>0</v>
      </c>
      <c r="J32" s="5">
        <v>0</v>
      </c>
      <c r="K32" s="5">
        <v>2447.44</v>
      </c>
      <c r="L32" s="5">
        <v>0</v>
      </c>
      <c r="M32" s="5">
        <v>2009.6799999999998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7465.59</v>
      </c>
    </row>
    <row r="33" spans="1:18" x14ac:dyDescent="0.25">
      <c r="A33" s="8" t="s">
        <v>76</v>
      </c>
      <c r="B33" s="12" t="s">
        <v>76</v>
      </c>
      <c r="C33" s="2"/>
      <c r="D33" s="2"/>
      <c r="E33" s="2"/>
      <c r="F33" s="5">
        <v>1634.8</v>
      </c>
      <c r="G33" s="5">
        <v>0</v>
      </c>
      <c r="H33" s="5">
        <v>1167.5</v>
      </c>
      <c r="I33" s="5">
        <v>0</v>
      </c>
      <c r="J33" s="5">
        <v>1362.9</v>
      </c>
      <c r="K33" s="5">
        <v>0</v>
      </c>
      <c r="L33" s="5">
        <v>728.95</v>
      </c>
      <c r="M33" s="5">
        <v>782.75</v>
      </c>
      <c r="N33" s="5">
        <v>741.7</v>
      </c>
      <c r="O33" s="5">
        <v>820.15</v>
      </c>
      <c r="P33" s="5">
        <v>1908.6</v>
      </c>
      <c r="Q33" s="5">
        <v>0</v>
      </c>
      <c r="R33" s="15">
        <f t="shared" si="0"/>
        <v>9147.35</v>
      </c>
    </row>
    <row r="34" spans="1:18" ht="18" x14ac:dyDescent="0.25">
      <c r="A34" s="8" t="s">
        <v>62</v>
      </c>
      <c r="B34" s="12" t="s">
        <v>113</v>
      </c>
      <c r="C34" s="6"/>
      <c r="D34" s="6"/>
      <c r="E34" s="6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0</v>
      </c>
    </row>
    <row r="35" spans="1:18" x14ac:dyDescent="0.25">
      <c r="A35" s="8" t="s">
        <v>63</v>
      </c>
      <c r="B35" s="12" t="s">
        <v>114</v>
      </c>
      <c r="C35" s="6"/>
      <c r="D35" s="6"/>
      <c r="E35" s="6"/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15">
        <f t="shared" si="0"/>
        <v>0</v>
      </c>
    </row>
    <row r="36" spans="1:18" x14ac:dyDescent="0.25">
      <c r="A36" s="8" t="s">
        <v>64</v>
      </c>
      <c r="B36" s="12" t="s">
        <v>115</v>
      </c>
      <c r="C36" s="12" t="s">
        <v>384</v>
      </c>
      <c r="D36" s="6"/>
      <c r="E36" s="6"/>
      <c r="F36" s="5">
        <v>0</v>
      </c>
      <c r="G36" s="5">
        <v>1355.13</v>
      </c>
      <c r="H36" s="5">
        <v>1066.1400000000001</v>
      </c>
      <c r="I36" s="5">
        <v>2575.5299999999997</v>
      </c>
      <c r="J36" s="5">
        <v>1893.32</v>
      </c>
      <c r="K36" s="5">
        <v>1613.81</v>
      </c>
      <c r="L36" s="5">
        <v>1650.06</v>
      </c>
      <c r="M36" s="5">
        <v>1985.26</v>
      </c>
      <c r="N36" s="5">
        <v>1820.28</v>
      </c>
      <c r="O36" s="5">
        <v>0</v>
      </c>
      <c r="P36" s="5">
        <v>3454.86</v>
      </c>
      <c r="Q36" s="5">
        <v>1408.95</v>
      </c>
      <c r="R36" s="15">
        <f t="shared" si="0"/>
        <v>18823.34</v>
      </c>
    </row>
    <row r="37" spans="1:18" x14ac:dyDescent="0.25">
      <c r="A37" s="8" t="s">
        <v>65</v>
      </c>
      <c r="B37" s="12" t="s">
        <v>116</v>
      </c>
      <c r="C37" s="6"/>
      <c r="D37" s="6"/>
      <c r="E37" s="6"/>
      <c r="F37" s="5">
        <v>1651</v>
      </c>
      <c r="G37" s="5">
        <v>1897</v>
      </c>
      <c r="H37" s="5">
        <v>1806</v>
      </c>
      <c r="I37" s="5">
        <v>1555</v>
      </c>
      <c r="J37" s="5">
        <v>1750</v>
      </c>
      <c r="K37" s="5">
        <v>853</v>
      </c>
      <c r="L37" s="5">
        <v>2652</v>
      </c>
      <c r="M37" s="5">
        <v>2733</v>
      </c>
      <c r="N37" s="5">
        <v>2408</v>
      </c>
      <c r="O37" s="5">
        <v>2217</v>
      </c>
      <c r="P37" s="5">
        <v>2258</v>
      </c>
      <c r="Q37" s="5">
        <v>2055</v>
      </c>
      <c r="R37" s="15">
        <f t="shared" si="0"/>
        <v>23835</v>
      </c>
    </row>
    <row r="38" spans="1:18" x14ac:dyDescent="0.25">
      <c r="A38" s="8" t="s">
        <v>66</v>
      </c>
      <c r="B38" s="12" t="s">
        <v>117</v>
      </c>
      <c r="C38" s="6"/>
      <c r="D38" s="6"/>
      <c r="E38" s="6"/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1888.79</v>
      </c>
      <c r="N38" s="5">
        <v>0</v>
      </c>
      <c r="O38" s="5">
        <v>1797.67</v>
      </c>
      <c r="P38" s="5">
        <v>0</v>
      </c>
      <c r="Q38" s="5">
        <v>0</v>
      </c>
      <c r="R38" s="15">
        <f t="shared" si="0"/>
        <v>3686.46</v>
      </c>
    </row>
    <row r="39" spans="1:18" x14ac:dyDescent="0.25">
      <c r="A39" s="9" t="s">
        <v>37</v>
      </c>
      <c r="B39" s="11" t="s">
        <v>78</v>
      </c>
      <c r="C39" s="11" t="s">
        <v>86</v>
      </c>
      <c r="D39" s="11" t="s">
        <v>103</v>
      </c>
      <c r="E39" s="11" t="s">
        <v>104</v>
      </c>
      <c r="F39" s="5">
        <v>248.57</v>
      </c>
      <c r="G39" s="5">
        <v>266.24</v>
      </c>
      <c r="H39" s="5">
        <v>277.20999999999998</v>
      </c>
      <c r="I39" s="5">
        <v>351.18</v>
      </c>
      <c r="J39" s="5">
        <v>277.73</v>
      </c>
      <c r="K39" s="5">
        <v>260.14999999999998</v>
      </c>
      <c r="L39" s="5">
        <v>266.89999999999998</v>
      </c>
      <c r="M39" s="5">
        <v>263.29000000000002</v>
      </c>
      <c r="N39" s="5">
        <v>259.14999999999998</v>
      </c>
      <c r="O39" s="5">
        <v>309.77</v>
      </c>
      <c r="P39" s="5">
        <v>265.73</v>
      </c>
      <c r="Q39" s="5">
        <v>236.16</v>
      </c>
      <c r="R39" s="15">
        <f t="shared" si="0"/>
        <v>3282.08</v>
      </c>
    </row>
    <row r="40" spans="1:18" x14ac:dyDescent="0.25">
      <c r="A40" s="8" t="s">
        <v>43</v>
      </c>
      <c r="B40" s="11" t="s">
        <v>84</v>
      </c>
      <c r="C40" s="11" t="s">
        <v>110</v>
      </c>
      <c r="D40" s="6"/>
      <c r="E40" s="6"/>
      <c r="F40" s="5">
        <v>1788.6</v>
      </c>
      <c r="G40" s="5">
        <v>1672</v>
      </c>
      <c r="H40" s="5">
        <v>1700</v>
      </c>
      <c r="I40" s="5">
        <v>1883</v>
      </c>
      <c r="J40" s="5">
        <v>1517.09</v>
      </c>
      <c r="K40" s="5">
        <v>1856.5</v>
      </c>
      <c r="L40" s="5">
        <v>2097.6</v>
      </c>
      <c r="M40" s="5">
        <v>2158.9</v>
      </c>
      <c r="N40" s="5">
        <v>2541.5</v>
      </c>
      <c r="O40" s="5">
        <v>2311.9499999999998</v>
      </c>
      <c r="P40" s="5">
        <v>2259.9</v>
      </c>
      <c r="Q40" s="5">
        <v>2123</v>
      </c>
      <c r="R40" s="15">
        <f t="shared" si="0"/>
        <v>23910.040000000005</v>
      </c>
    </row>
    <row r="41" spans="1:18" x14ac:dyDescent="0.25">
      <c r="A41" s="8" t="s">
        <v>46</v>
      </c>
      <c r="B41" s="11" t="s">
        <v>88</v>
      </c>
      <c r="C41" s="11" t="s">
        <v>97</v>
      </c>
      <c r="D41" s="6"/>
      <c r="E41" s="6"/>
      <c r="F41" s="5">
        <v>590.57000000000005</v>
      </c>
      <c r="G41" s="5">
        <v>633.53</v>
      </c>
      <c r="H41" s="5">
        <v>642.04999999999995</v>
      </c>
      <c r="I41" s="5">
        <v>667.82</v>
      </c>
      <c r="J41" s="5">
        <v>500.24</v>
      </c>
      <c r="K41" s="5">
        <v>578.28</v>
      </c>
      <c r="L41" s="5">
        <v>674.06</v>
      </c>
      <c r="M41" s="5">
        <v>667.49</v>
      </c>
      <c r="N41" s="5">
        <v>684.77</v>
      </c>
      <c r="O41" s="5">
        <v>562.29999999999995</v>
      </c>
      <c r="P41" s="5">
        <v>533.51</v>
      </c>
      <c r="Q41" s="5">
        <v>568.04999999999995</v>
      </c>
      <c r="R41" s="15">
        <f t="shared" si="0"/>
        <v>7302.67</v>
      </c>
    </row>
    <row r="42" spans="1:18" x14ac:dyDescent="0.25">
      <c r="A42" s="8" t="s">
        <v>50</v>
      </c>
      <c r="B42" s="11" t="s">
        <v>92</v>
      </c>
      <c r="C42" s="11" t="s">
        <v>96</v>
      </c>
      <c r="D42" s="6"/>
      <c r="E42" s="6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5">
        <f t="shared" si="0"/>
        <v>0</v>
      </c>
    </row>
    <row r="43" spans="1:18" x14ac:dyDescent="0.25">
      <c r="A43" s="8" t="s">
        <v>51</v>
      </c>
      <c r="B43" s="11" t="s">
        <v>93</v>
      </c>
      <c r="C43" s="11" t="s">
        <v>109</v>
      </c>
      <c r="D43" s="40"/>
      <c r="E43" s="6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0</v>
      </c>
    </row>
    <row r="44" spans="1:18" x14ac:dyDescent="0.25">
      <c r="A44" s="8" t="s">
        <v>56</v>
      </c>
      <c r="B44" s="11" t="s">
        <v>100</v>
      </c>
      <c r="C44" s="11" t="s">
        <v>105</v>
      </c>
      <c r="D44" s="11" t="s">
        <v>107</v>
      </c>
      <c r="E44" s="6"/>
      <c r="F44" s="5">
        <v>0</v>
      </c>
      <c r="G44" s="5">
        <v>918.95</v>
      </c>
      <c r="H44" s="5">
        <v>1021.8</v>
      </c>
      <c r="I44" s="5">
        <v>585.79999999999995</v>
      </c>
      <c r="J44" s="5">
        <v>0</v>
      </c>
      <c r="K44" s="5">
        <v>453.1</v>
      </c>
      <c r="L44" s="5">
        <v>996.2</v>
      </c>
      <c r="M44" s="5">
        <v>451.5</v>
      </c>
      <c r="N44" s="5">
        <v>0</v>
      </c>
      <c r="O44" s="5">
        <v>827.5</v>
      </c>
      <c r="P44" s="5">
        <v>411.35</v>
      </c>
      <c r="Q44" s="5">
        <v>0</v>
      </c>
      <c r="R44" s="15">
        <f t="shared" si="0"/>
        <v>5666.2000000000007</v>
      </c>
    </row>
    <row r="45" spans="1:18" x14ac:dyDescent="0.25">
      <c r="A45" s="8" t="s">
        <v>59</v>
      </c>
      <c r="B45" s="11" t="s">
        <v>106</v>
      </c>
      <c r="C45" s="11" t="s">
        <v>112</v>
      </c>
      <c r="D45" s="2"/>
      <c r="E45" s="2"/>
      <c r="F45" s="5">
        <v>0</v>
      </c>
      <c r="G45" s="5">
        <v>0</v>
      </c>
      <c r="H45" s="5">
        <v>1875.55</v>
      </c>
      <c r="I45" s="5">
        <v>665.5</v>
      </c>
      <c r="J45" s="5">
        <v>0</v>
      </c>
      <c r="K45" s="5">
        <v>425.5</v>
      </c>
      <c r="L45" s="5">
        <v>427.75</v>
      </c>
      <c r="M45" s="5">
        <v>0</v>
      </c>
      <c r="N45" s="5">
        <v>516.5</v>
      </c>
      <c r="O45" s="5">
        <v>1169.5</v>
      </c>
      <c r="P45" s="5">
        <v>0</v>
      </c>
      <c r="Q45" s="5">
        <v>452.25</v>
      </c>
      <c r="R45" s="15">
        <f t="shared" si="0"/>
        <v>5532.55</v>
      </c>
    </row>
    <row r="46" spans="1:18" x14ac:dyDescent="0.25">
      <c r="A46" s="8" t="s">
        <v>303</v>
      </c>
      <c r="B46" s="11" t="s">
        <v>304</v>
      </c>
      <c r="C46" s="11"/>
      <c r="D46" s="2"/>
      <c r="E46" s="2"/>
      <c r="F46" s="5">
        <v>0</v>
      </c>
      <c r="G46" s="5">
        <v>0</v>
      </c>
      <c r="H46" s="5">
        <v>0</v>
      </c>
      <c r="I46" s="5">
        <v>0</v>
      </c>
      <c r="J46" s="5">
        <v>7388.99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7388.99</v>
      </c>
    </row>
    <row r="47" spans="1:18" x14ac:dyDescent="0.25">
      <c r="A47" s="8" t="s">
        <v>418</v>
      </c>
      <c r="B47" s="11" t="s">
        <v>417</v>
      </c>
      <c r="C47" s="11"/>
      <c r="D47" s="2"/>
      <c r="E47" s="2"/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452.25</v>
      </c>
      <c r="O47" s="5">
        <v>0</v>
      </c>
      <c r="P47" s="5">
        <v>273.45999999999998</v>
      </c>
      <c r="Q47" s="5">
        <v>0</v>
      </c>
      <c r="R47" s="15">
        <f t="shared" si="0"/>
        <v>725.71</v>
      </c>
    </row>
    <row r="48" spans="1:18" x14ac:dyDescent="0.25">
      <c r="A48" s="8" t="s">
        <v>426</v>
      </c>
      <c r="B48" s="11" t="s">
        <v>425</v>
      </c>
      <c r="C48" s="11"/>
      <c r="D48" s="2"/>
      <c r="E48" s="2"/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81.93</v>
      </c>
      <c r="Q48" s="5">
        <v>181.65</v>
      </c>
      <c r="R48" s="15">
        <f t="shared" si="0"/>
        <v>263.58000000000004</v>
      </c>
    </row>
    <row r="49" spans="1:18" x14ac:dyDescent="0.25">
      <c r="A49" s="8" t="s">
        <v>340</v>
      </c>
      <c r="B49" s="11" t="s">
        <v>341</v>
      </c>
      <c r="C49" s="11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2587</v>
      </c>
      <c r="O49" s="5">
        <v>0</v>
      </c>
      <c r="P49" s="5">
        <v>0</v>
      </c>
      <c r="Q49" s="5">
        <v>0</v>
      </c>
      <c r="R49" s="15">
        <f t="shared" si="0"/>
        <v>2587</v>
      </c>
    </row>
    <row r="50" spans="1:18" x14ac:dyDescent="0.25">
      <c r="A50" s="3" t="s">
        <v>3</v>
      </c>
      <c r="B50" s="3"/>
      <c r="C50" s="3"/>
      <c r="D50" s="3"/>
      <c r="E50" s="3"/>
      <c r="F50" s="4">
        <f t="shared" ref="F50:Q50" si="1">SUM(F7:F49)</f>
        <v>17355.91</v>
      </c>
      <c r="G50" s="4">
        <f t="shared" si="1"/>
        <v>18637.939999999999</v>
      </c>
      <c r="H50" s="4">
        <f t="shared" si="1"/>
        <v>32616.879999999997</v>
      </c>
      <c r="I50" s="4">
        <f t="shared" si="1"/>
        <v>24777.789999999997</v>
      </c>
      <c r="J50" s="4">
        <f t="shared" si="1"/>
        <v>28804.000000000007</v>
      </c>
      <c r="K50" s="4">
        <f t="shared" si="1"/>
        <v>37740.43</v>
      </c>
      <c r="L50" s="4">
        <f t="shared" si="1"/>
        <v>23081.370000000003</v>
      </c>
      <c r="M50" s="4">
        <f t="shared" si="1"/>
        <v>31109.760000000002</v>
      </c>
      <c r="N50" s="4">
        <f t="shared" si="1"/>
        <v>29328.739999999998</v>
      </c>
      <c r="O50" s="4">
        <f t="shared" si="1"/>
        <v>30725.27</v>
      </c>
      <c r="P50" s="4">
        <f t="shared" si="1"/>
        <v>35049.170000000006</v>
      </c>
      <c r="Q50" s="4">
        <f t="shared" si="1"/>
        <v>21859.190000000002</v>
      </c>
      <c r="R50" s="4">
        <f>SUM(R7:R49)</f>
        <v>331086.45</v>
      </c>
    </row>
    <row r="53" spans="1:18" x14ac:dyDescent="0.25">
      <c r="A53" s="70" t="s">
        <v>12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x14ac:dyDescent="0.25">
      <c r="A54" s="70" t="s">
        <v>431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x14ac:dyDescent="0.25">
      <c r="A55" s="69" t="s">
        <v>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 ht="30" x14ac:dyDescent="0.25">
      <c r="A56" s="1" t="s">
        <v>1</v>
      </c>
      <c r="B56" s="1" t="s">
        <v>26</v>
      </c>
      <c r="C56" s="1" t="s">
        <v>27</v>
      </c>
      <c r="D56" s="1" t="s">
        <v>127</v>
      </c>
      <c r="E56" s="1" t="s">
        <v>128</v>
      </c>
      <c r="F56" s="1" t="s">
        <v>4</v>
      </c>
      <c r="G56" s="1" t="s">
        <v>5</v>
      </c>
      <c r="H56" s="1" t="s">
        <v>10</v>
      </c>
      <c r="I56" s="1" t="s">
        <v>13</v>
      </c>
      <c r="J56" s="1" t="s">
        <v>14</v>
      </c>
      <c r="K56" s="1" t="s">
        <v>15</v>
      </c>
      <c r="L56" s="1" t="s">
        <v>16</v>
      </c>
      <c r="M56" s="1" t="s">
        <v>17</v>
      </c>
      <c r="N56" s="1" t="s">
        <v>21</v>
      </c>
      <c r="O56" s="1" t="s">
        <v>22</v>
      </c>
      <c r="P56" s="1" t="s">
        <v>23</v>
      </c>
      <c r="Q56" s="1" t="s">
        <v>24</v>
      </c>
      <c r="R56" s="1" t="s">
        <v>2</v>
      </c>
    </row>
    <row r="57" spans="1:18" x14ac:dyDescent="0.25">
      <c r="A57" s="8" t="s">
        <v>36</v>
      </c>
      <c r="B57" s="11" t="s">
        <v>77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>SUM(F57:Q57)</f>
        <v>0</v>
      </c>
    </row>
    <row r="58" spans="1:18" x14ac:dyDescent="0.25">
      <c r="A58" s="10" t="s">
        <v>38</v>
      </c>
      <c r="B58" s="11" t="s">
        <v>79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ref="R58:R97" si="2">SUM(F58:Q58)</f>
        <v>0</v>
      </c>
    </row>
    <row r="59" spans="1:18" x14ac:dyDescent="0.25">
      <c r="A59" s="8" t="s">
        <v>39</v>
      </c>
      <c r="B59" s="11" t="s">
        <v>80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2"/>
        <v>0</v>
      </c>
    </row>
    <row r="60" spans="1:18" x14ac:dyDescent="0.25">
      <c r="A60" s="8" t="s">
        <v>40</v>
      </c>
      <c r="B60" s="11" t="s">
        <v>81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2"/>
        <v>0</v>
      </c>
    </row>
    <row r="61" spans="1:18" x14ac:dyDescent="0.25">
      <c r="A61" s="10" t="s">
        <v>41</v>
      </c>
      <c r="B61" s="11" t="s">
        <v>82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2"/>
        <v>0</v>
      </c>
    </row>
    <row r="62" spans="1:18" x14ac:dyDescent="0.25">
      <c r="A62" s="8" t="s">
        <v>42</v>
      </c>
      <c r="B62" s="11" t="s">
        <v>83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2"/>
        <v>0</v>
      </c>
    </row>
    <row r="63" spans="1:18" x14ac:dyDescent="0.25">
      <c r="A63" s="8" t="s">
        <v>44</v>
      </c>
      <c r="B63" s="11" t="s">
        <v>85</v>
      </c>
      <c r="C63" s="2"/>
      <c r="D63" s="2"/>
      <c r="E63" s="2"/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2"/>
        <v>0</v>
      </c>
    </row>
    <row r="64" spans="1:18" x14ac:dyDescent="0.25">
      <c r="A64" s="8" t="s">
        <v>45</v>
      </c>
      <c r="B64" s="11" t="s">
        <v>87</v>
      </c>
      <c r="C64" s="2"/>
      <c r="D64" s="2"/>
      <c r="E64" s="2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2"/>
        <v>0</v>
      </c>
    </row>
    <row r="65" spans="1:18" x14ac:dyDescent="0.25">
      <c r="A65" s="8" t="s">
        <v>47</v>
      </c>
      <c r="B65" s="11" t="s">
        <v>89</v>
      </c>
      <c r="C65" s="2"/>
      <c r="D65" s="2"/>
      <c r="E65" s="2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5">
        <f t="shared" si="2"/>
        <v>0</v>
      </c>
    </row>
    <row r="66" spans="1:18" x14ac:dyDescent="0.25">
      <c r="A66" s="8" t="s">
        <v>48</v>
      </c>
      <c r="B66" s="11" t="s">
        <v>90</v>
      </c>
      <c r="C66" s="2"/>
      <c r="D66" s="2"/>
      <c r="E66" s="2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2"/>
        <v>0</v>
      </c>
    </row>
    <row r="67" spans="1:18" x14ac:dyDescent="0.25">
      <c r="A67" s="8" t="s">
        <v>49</v>
      </c>
      <c r="B67" s="11" t="s">
        <v>91</v>
      </c>
      <c r="C67" s="2"/>
      <c r="D67" s="2"/>
      <c r="E67" s="2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2"/>
        <v>0</v>
      </c>
    </row>
    <row r="68" spans="1:18" x14ac:dyDescent="0.25">
      <c r="A68" s="10" t="s">
        <v>52</v>
      </c>
      <c r="B68" s="11" t="s">
        <v>94</v>
      </c>
      <c r="C68" s="2"/>
      <c r="D68" s="2"/>
      <c r="E68" s="2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15">
        <f t="shared" si="2"/>
        <v>0</v>
      </c>
    </row>
    <row r="69" spans="1:18" x14ac:dyDescent="0.25">
      <c r="A69" s="8" t="s">
        <v>53</v>
      </c>
      <c r="B69" s="11" t="s">
        <v>95</v>
      </c>
      <c r="C69" s="2"/>
      <c r="D69" s="2"/>
      <c r="E69" s="2"/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15">
        <f t="shared" si="2"/>
        <v>0</v>
      </c>
    </row>
    <row r="70" spans="1:18" x14ac:dyDescent="0.25">
      <c r="A70" s="10" t="s">
        <v>54</v>
      </c>
      <c r="B70" s="11" t="s">
        <v>98</v>
      </c>
      <c r="C70" s="2"/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5">
        <f t="shared" si="2"/>
        <v>0</v>
      </c>
    </row>
    <row r="71" spans="1:18" x14ac:dyDescent="0.25">
      <c r="A71" s="8" t="s">
        <v>55</v>
      </c>
      <c r="B71" s="11" t="s">
        <v>99</v>
      </c>
      <c r="C71" s="2"/>
      <c r="D71" s="2"/>
      <c r="E71" s="2"/>
      <c r="F71" s="5">
        <v>0</v>
      </c>
      <c r="G71" s="5">
        <v>0</v>
      </c>
      <c r="H71" s="5">
        <v>34800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2"/>
        <v>34800</v>
      </c>
    </row>
    <row r="72" spans="1:18" x14ac:dyDescent="0.25">
      <c r="A72" s="8" t="s">
        <v>57</v>
      </c>
      <c r="B72" s="11" t="s">
        <v>101</v>
      </c>
      <c r="C72" s="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si="2"/>
        <v>0</v>
      </c>
    </row>
    <row r="73" spans="1:18" x14ac:dyDescent="0.25">
      <c r="A73" s="8" t="s">
        <v>58</v>
      </c>
      <c r="B73" s="11" t="s">
        <v>102</v>
      </c>
      <c r="C73" s="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2"/>
        <v>0</v>
      </c>
    </row>
    <row r="74" spans="1:18" x14ac:dyDescent="0.25">
      <c r="A74" s="8" t="s">
        <v>60</v>
      </c>
      <c r="B74" s="11" t="s">
        <v>108</v>
      </c>
      <c r="C74" s="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5">
        <f>SUM(F74:Q74)</f>
        <v>0</v>
      </c>
    </row>
    <row r="75" spans="1:18" x14ac:dyDescent="0.25">
      <c r="A75" s="8" t="s">
        <v>61</v>
      </c>
      <c r="B75" s="11" t="s">
        <v>111</v>
      </c>
      <c r="C75" s="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2"/>
        <v>0</v>
      </c>
    </row>
    <row r="76" spans="1:18" x14ac:dyDescent="0.25">
      <c r="A76" s="8" t="s">
        <v>67</v>
      </c>
      <c r="B76" s="12" t="s">
        <v>118</v>
      </c>
      <c r="C76" s="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15">
        <f t="shared" si="2"/>
        <v>0</v>
      </c>
    </row>
    <row r="77" spans="1:18" x14ac:dyDescent="0.25">
      <c r="A77" s="8" t="s">
        <v>68</v>
      </c>
      <c r="B77" s="12" t="s">
        <v>119</v>
      </c>
      <c r="C77" s="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2"/>
        <v>0</v>
      </c>
    </row>
    <row r="78" spans="1:18" x14ac:dyDescent="0.25">
      <c r="A78" s="8" t="s">
        <v>69</v>
      </c>
      <c r="B78" s="12" t="s">
        <v>120</v>
      </c>
      <c r="C78" s="2"/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2"/>
        <v>0</v>
      </c>
    </row>
    <row r="79" spans="1:18" x14ac:dyDescent="0.25">
      <c r="A79" s="8" t="s">
        <v>70</v>
      </c>
      <c r="B79" s="12" t="s">
        <v>121</v>
      </c>
      <c r="C79" s="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2"/>
        <v>0</v>
      </c>
    </row>
    <row r="80" spans="1:18" x14ac:dyDescent="0.25">
      <c r="A80" s="8" t="s">
        <v>71</v>
      </c>
      <c r="B80" s="12" t="s">
        <v>122</v>
      </c>
      <c r="C80" s="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2"/>
        <v>0</v>
      </c>
    </row>
    <row r="81" spans="1:18" x14ac:dyDescent="0.25">
      <c r="A81" s="8" t="s">
        <v>72</v>
      </c>
      <c r="B81" s="12" t="s">
        <v>123</v>
      </c>
      <c r="C81" s="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2"/>
        <v>0</v>
      </c>
    </row>
    <row r="82" spans="1:18" x14ac:dyDescent="0.25">
      <c r="A82" s="8" t="s">
        <v>73</v>
      </c>
      <c r="B82" s="12" t="s">
        <v>124</v>
      </c>
      <c r="C82" s="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2"/>
        <v>0</v>
      </c>
    </row>
    <row r="83" spans="1:18" ht="18" x14ac:dyDescent="0.25">
      <c r="A83" s="8" t="s">
        <v>74</v>
      </c>
      <c r="B83" s="12" t="s">
        <v>125</v>
      </c>
      <c r="C83" s="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2"/>
        <v>0</v>
      </c>
    </row>
    <row r="84" spans="1:18" x14ac:dyDescent="0.25">
      <c r="A84" s="8" t="s">
        <v>75</v>
      </c>
      <c r="B84" s="12" t="s">
        <v>126</v>
      </c>
      <c r="C84" s="2"/>
      <c r="D84" s="2"/>
      <c r="E84" s="2"/>
      <c r="F84" s="5">
        <v>0</v>
      </c>
      <c r="G84" s="5">
        <v>0</v>
      </c>
      <c r="H84" s="5">
        <v>67000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2"/>
        <v>67000</v>
      </c>
    </row>
    <row r="85" spans="1:18" x14ac:dyDescent="0.25">
      <c r="A85" s="8" t="s">
        <v>76</v>
      </c>
      <c r="B85" s="12" t="s">
        <v>76</v>
      </c>
      <c r="C85" s="2"/>
      <c r="D85" s="2"/>
      <c r="E85" s="2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17200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15">
        <f t="shared" si="2"/>
        <v>17200</v>
      </c>
    </row>
    <row r="86" spans="1:18" ht="18" x14ac:dyDescent="0.25">
      <c r="A86" s="8" t="s">
        <v>62</v>
      </c>
      <c r="B86" s="12" t="s">
        <v>113</v>
      </c>
      <c r="C86" s="6"/>
      <c r="D86" s="6"/>
      <c r="E86" s="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5">
        <f t="shared" si="2"/>
        <v>0</v>
      </c>
    </row>
    <row r="87" spans="1:18" x14ac:dyDescent="0.25">
      <c r="A87" s="8" t="s">
        <v>63</v>
      </c>
      <c r="B87" s="12" t="s">
        <v>114</v>
      </c>
      <c r="C87" s="6"/>
      <c r="D87" s="6"/>
      <c r="E87" s="6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5">
        <f t="shared" si="2"/>
        <v>0</v>
      </c>
    </row>
    <row r="88" spans="1:18" x14ac:dyDescent="0.25">
      <c r="A88" s="8" t="s">
        <v>64</v>
      </c>
      <c r="B88" s="12" t="s">
        <v>115</v>
      </c>
      <c r="C88" s="6"/>
      <c r="D88" s="6"/>
      <c r="E88" s="6"/>
      <c r="F88" s="5">
        <v>0</v>
      </c>
      <c r="G88" s="5">
        <v>0</v>
      </c>
      <c r="H88" s="5">
        <v>17600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2"/>
        <v>17600</v>
      </c>
    </row>
    <row r="89" spans="1:18" x14ac:dyDescent="0.25">
      <c r="A89" s="8" t="s">
        <v>65</v>
      </c>
      <c r="B89" s="12" t="s">
        <v>116</v>
      </c>
      <c r="C89" s="6"/>
      <c r="D89" s="6"/>
      <c r="E89" s="6"/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15">
        <f t="shared" si="2"/>
        <v>0</v>
      </c>
    </row>
    <row r="90" spans="1:18" x14ac:dyDescent="0.25">
      <c r="A90" s="8" t="s">
        <v>66</v>
      </c>
      <c r="B90" s="12" t="s">
        <v>117</v>
      </c>
      <c r="C90" s="6"/>
      <c r="D90" s="6"/>
      <c r="E90" s="6"/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15">
        <f t="shared" si="2"/>
        <v>0</v>
      </c>
    </row>
    <row r="91" spans="1:18" x14ac:dyDescent="0.25">
      <c r="A91" s="9" t="s">
        <v>37</v>
      </c>
      <c r="B91" s="11" t="s">
        <v>78</v>
      </c>
      <c r="C91" s="11" t="s">
        <v>86</v>
      </c>
      <c r="D91" s="11" t="s">
        <v>103</v>
      </c>
      <c r="E91" s="11" t="s">
        <v>104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15">
        <f t="shared" si="2"/>
        <v>0</v>
      </c>
    </row>
    <row r="92" spans="1:18" x14ac:dyDescent="0.25">
      <c r="A92" s="8" t="s">
        <v>43</v>
      </c>
      <c r="B92" s="11" t="s">
        <v>84</v>
      </c>
      <c r="C92" s="11" t="s">
        <v>110</v>
      </c>
      <c r="D92" s="6"/>
      <c r="E92" s="6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2"/>
        <v>0</v>
      </c>
    </row>
    <row r="93" spans="1:18" x14ac:dyDescent="0.25">
      <c r="A93" s="8" t="s">
        <v>46</v>
      </c>
      <c r="B93" s="11" t="s">
        <v>88</v>
      </c>
      <c r="C93" s="11" t="s">
        <v>97</v>
      </c>
      <c r="D93" s="6"/>
      <c r="E93" s="6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5">
        <f t="shared" si="2"/>
        <v>0</v>
      </c>
    </row>
    <row r="94" spans="1:18" x14ac:dyDescent="0.25">
      <c r="A94" s="8" t="s">
        <v>50</v>
      </c>
      <c r="B94" s="11" t="s">
        <v>92</v>
      </c>
      <c r="C94" s="11" t="s">
        <v>96</v>
      </c>
      <c r="D94" s="6"/>
      <c r="E94" s="6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2"/>
        <v>0</v>
      </c>
    </row>
    <row r="95" spans="1:18" x14ac:dyDescent="0.25">
      <c r="A95" s="8" t="s">
        <v>51</v>
      </c>
      <c r="B95" s="11" t="s">
        <v>93</v>
      </c>
      <c r="C95" s="11" t="s">
        <v>109</v>
      </c>
      <c r="D95" s="6"/>
      <c r="E95" s="6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5">
        <f t="shared" si="2"/>
        <v>0</v>
      </c>
    </row>
    <row r="96" spans="1:18" x14ac:dyDescent="0.25">
      <c r="A96" s="8" t="s">
        <v>56</v>
      </c>
      <c r="B96" s="11" t="s">
        <v>100</v>
      </c>
      <c r="C96" s="11" t="s">
        <v>105</v>
      </c>
      <c r="D96" s="11" t="s">
        <v>107</v>
      </c>
      <c r="E96" s="6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5">
        <f t="shared" si="2"/>
        <v>0</v>
      </c>
    </row>
    <row r="97" spans="1:19" x14ac:dyDescent="0.25">
      <c r="A97" s="8" t="s">
        <v>59</v>
      </c>
      <c r="B97" s="11" t="s">
        <v>106</v>
      </c>
      <c r="C97" s="11" t="s">
        <v>112</v>
      </c>
      <c r="D97" s="2"/>
      <c r="E97" s="2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15">
        <f t="shared" si="2"/>
        <v>0</v>
      </c>
    </row>
    <row r="98" spans="1:19" x14ac:dyDescent="0.25">
      <c r="A98" s="3" t="s">
        <v>3</v>
      </c>
      <c r="B98" s="3"/>
      <c r="C98" s="3"/>
      <c r="D98" s="3"/>
      <c r="E98" s="3"/>
      <c r="F98" s="4">
        <f t="shared" ref="F98:Q98" si="3">SUM(F57:F97)</f>
        <v>0</v>
      </c>
      <c r="G98" s="4">
        <f t="shared" si="3"/>
        <v>0</v>
      </c>
      <c r="H98" s="4">
        <f t="shared" si="3"/>
        <v>119400</v>
      </c>
      <c r="I98" s="4">
        <f t="shared" si="3"/>
        <v>0</v>
      </c>
      <c r="J98" s="4">
        <f t="shared" si="3"/>
        <v>0</v>
      </c>
      <c r="K98" s="4">
        <f t="shared" si="3"/>
        <v>0</v>
      </c>
      <c r="L98" s="4">
        <f t="shared" si="3"/>
        <v>17200</v>
      </c>
      <c r="M98" s="4">
        <f>SUM(M57:M97)</f>
        <v>0</v>
      </c>
      <c r="N98" s="4">
        <f t="shared" si="3"/>
        <v>0</v>
      </c>
      <c r="O98" s="4">
        <f t="shared" si="3"/>
        <v>0</v>
      </c>
      <c r="P98" s="4">
        <f t="shared" si="3"/>
        <v>0</v>
      </c>
      <c r="Q98" s="4">
        <f t="shared" si="3"/>
        <v>0</v>
      </c>
      <c r="R98" s="4">
        <f>SUM(R57:R97)</f>
        <v>136600</v>
      </c>
    </row>
    <row r="99" spans="1:19" x14ac:dyDescent="0.25">
      <c r="O99" s="14"/>
      <c r="R99"/>
    </row>
    <row r="100" spans="1:19" x14ac:dyDescent="0.25">
      <c r="A100" s="2" t="s">
        <v>324</v>
      </c>
      <c r="B100" s="52"/>
      <c r="C100" s="33"/>
      <c r="D100" s="33"/>
      <c r="E100" s="33"/>
      <c r="F100" s="33">
        <v>0</v>
      </c>
      <c r="G100" s="33">
        <v>283.2</v>
      </c>
      <c r="H100" s="52"/>
      <c r="I100" s="33"/>
      <c r="J100" s="33"/>
      <c r="K100" s="33"/>
      <c r="L100" s="33"/>
      <c r="M100" s="33"/>
      <c r="N100" s="33">
        <v>74.739999999999995</v>
      </c>
      <c r="O100" s="52"/>
      <c r="P100" s="52"/>
      <c r="Q100" s="52"/>
      <c r="R100" s="15">
        <f>SUM(F100:Q100)</f>
        <v>357.94</v>
      </c>
    </row>
    <row r="101" spans="1:19" x14ac:dyDescent="0.25">
      <c r="O101" s="14"/>
      <c r="R101"/>
    </row>
    <row r="103" spans="1:19" x14ac:dyDescent="0.25">
      <c r="A103" s="3" t="s">
        <v>301</v>
      </c>
      <c r="D103" s="4">
        <f>+SUM(D82,D98)</f>
        <v>0</v>
      </c>
      <c r="E103" s="4">
        <f>+SUM(E82,E98)</f>
        <v>0</v>
      </c>
      <c r="F103" s="4">
        <f t="shared" ref="F103:K103" si="4">+SUM(F50,F98)</f>
        <v>17355.91</v>
      </c>
      <c r="G103" s="4">
        <f>+SUM(G50,G98)</f>
        <v>18637.939999999999</v>
      </c>
      <c r="H103" s="4">
        <f t="shared" si="4"/>
        <v>152016.88</v>
      </c>
      <c r="I103" s="4">
        <f t="shared" si="4"/>
        <v>24777.789999999997</v>
      </c>
      <c r="J103" s="4">
        <f t="shared" si="4"/>
        <v>28804.000000000007</v>
      </c>
      <c r="K103" s="4">
        <f t="shared" si="4"/>
        <v>37740.43</v>
      </c>
      <c r="L103" s="4">
        <f>+SUM(L50,L98)</f>
        <v>40281.370000000003</v>
      </c>
      <c r="M103" s="4">
        <f>+SUM(M50,M98)</f>
        <v>31109.760000000002</v>
      </c>
      <c r="N103" s="4">
        <f>+SUM(N50,N98)</f>
        <v>29328.739999999998</v>
      </c>
      <c r="O103" s="4">
        <f>+SUM(O50,O98,O100)</f>
        <v>30725.27</v>
      </c>
      <c r="P103" s="4">
        <f t="shared" ref="P103:Q103" si="5">+SUM(P50,P98)</f>
        <v>35049.170000000006</v>
      </c>
      <c r="Q103" s="4">
        <f t="shared" si="5"/>
        <v>21859.190000000002</v>
      </c>
      <c r="R103" s="4">
        <f>+SUM(R50,R98,R100)</f>
        <v>468044.39</v>
      </c>
    </row>
    <row r="105" spans="1:19" x14ac:dyDescent="0.25">
      <c r="A105" s="18" t="s">
        <v>299</v>
      </c>
    </row>
    <row r="106" spans="1:19" x14ac:dyDescent="0.25">
      <c r="A106" t="s">
        <v>419</v>
      </c>
    </row>
    <row r="107" spans="1:19" x14ac:dyDescent="0.25">
      <c r="A107" t="s">
        <v>427</v>
      </c>
    </row>
    <row r="109" spans="1:19" x14ac:dyDescent="0.25">
      <c r="R109" s="19"/>
      <c r="S109" s="29"/>
    </row>
    <row r="110" spans="1:19" x14ac:dyDescent="0.25">
      <c r="R110" s="34"/>
    </row>
  </sheetData>
  <mergeCells count="6">
    <mergeCell ref="A55:R55"/>
    <mergeCell ref="A3:R3"/>
    <mergeCell ref="A4:R4"/>
    <mergeCell ref="A5:R5"/>
    <mergeCell ref="A53:R53"/>
    <mergeCell ref="A54:R54"/>
  </mergeCells>
  <conditionalFormatting sqref="A7 A9:A10 A12:A16 A18 A20:A22">
    <cfRule type="cellIs" dxfId="910" priority="177" stopIfTrue="1" operator="equal">
      <formula>"NO IDENTIFICADO"</formula>
    </cfRule>
  </conditionalFormatting>
  <conditionalFormatting sqref="A8">
    <cfRule type="duplicateValues" dxfId="909" priority="175"/>
    <cfRule type="duplicateValues" dxfId="908" priority="174"/>
  </conditionalFormatting>
  <conditionalFormatting sqref="A11">
    <cfRule type="duplicateValues" dxfId="907" priority="172"/>
    <cfRule type="duplicateValues" dxfId="906" priority="173"/>
  </conditionalFormatting>
  <conditionalFormatting sqref="A17">
    <cfRule type="duplicateValues" dxfId="905" priority="170"/>
    <cfRule type="duplicateValues" dxfId="904" priority="171"/>
  </conditionalFormatting>
  <conditionalFormatting sqref="A19">
    <cfRule type="duplicateValues" dxfId="903" priority="167"/>
    <cfRule type="duplicateValues" dxfId="902" priority="166"/>
  </conditionalFormatting>
  <conditionalFormatting sqref="A20:A21">
    <cfRule type="duplicateValues" dxfId="901" priority="165" stopIfTrue="1"/>
  </conditionalFormatting>
  <conditionalFormatting sqref="A20:A22 A18 A12:A16 A9:A10 A7">
    <cfRule type="duplicateValues" dxfId="900" priority="176" stopIfTrue="1"/>
  </conditionalFormatting>
  <conditionalFormatting sqref="A20:A23 A18 A12:A16 A9:A10 A7 A25:A38">
    <cfRule type="duplicateValues" dxfId="899" priority="180"/>
    <cfRule type="duplicateValues" dxfId="898" priority="178"/>
    <cfRule type="duplicateValues" dxfId="897" priority="179"/>
  </conditionalFormatting>
  <conditionalFormatting sqref="A23">
    <cfRule type="cellIs" dxfId="896" priority="164" stopIfTrue="1" operator="equal">
      <formula>"NO IDENTIFICADO"</formula>
    </cfRule>
    <cfRule type="duplicateValues" dxfId="895" priority="163" stopIfTrue="1"/>
  </conditionalFormatting>
  <conditionalFormatting sqref="A24">
    <cfRule type="duplicateValues" dxfId="894" priority="161"/>
    <cfRule type="duplicateValues" dxfId="893" priority="159"/>
    <cfRule type="duplicateValues" dxfId="892" priority="160"/>
  </conditionalFormatting>
  <conditionalFormatting sqref="A24:A38">
    <cfRule type="cellIs" dxfId="891" priority="162" stopIfTrue="1" operator="equal">
      <formula>"NO IDENTIFICADO"</formula>
    </cfRule>
  </conditionalFormatting>
  <conditionalFormatting sqref="A39:A40">
    <cfRule type="cellIs" dxfId="890" priority="154" stopIfTrue="1" operator="equal">
      <formula>"NO IDENTIFICADO"</formula>
    </cfRule>
    <cfRule type="duplicateValues" dxfId="889" priority="152"/>
    <cfRule type="duplicateValues" dxfId="888" priority="151"/>
    <cfRule type="duplicateValues" dxfId="887" priority="150" stopIfTrue="1"/>
    <cfRule type="duplicateValues" dxfId="886" priority="153"/>
  </conditionalFormatting>
  <conditionalFormatting sqref="A41">
    <cfRule type="duplicateValues" dxfId="885" priority="134"/>
    <cfRule type="duplicateValues" dxfId="884" priority="133" stopIfTrue="1"/>
    <cfRule type="duplicateValues" dxfId="883" priority="135"/>
    <cfRule type="cellIs" dxfId="882" priority="137" stopIfTrue="1" operator="equal">
      <formula>"NO IDENTIFICADO"</formula>
    </cfRule>
    <cfRule type="duplicateValues" dxfId="881" priority="136"/>
  </conditionalFormatting>
  <conditionalFormatting sqref="A42">
    <cfRule type="duplicateValues" dxfId="880" priority="126"/>
    <cfRule type="cellIs" dxfId="879" priority="128" stopIfTrue="1" operator="equal">
      <formula>"NO IDENTIFICADO"</formula>
    </cfRule>
    <cfRule type="duplicateValues" dxfId="878" priority="127"/>
    <cfRule type="duplicateValues" dxfId="877" priority="125"/>
    <cfRule type="duplicateValues" dxfId="876" priority="124" stopIfTrue="1"/>
  </conditionalFormatting>
  <conditionalFormatting sqref="A43">
    <cfRule type="duplicateValues" dxfId="875" priority="117"/>
    <cfRule type="duplicateValues" dxfId="874" priority="116"/>
    <cfRule type="duplicateValues" dxfId="873" priority="115" stopIfTrue="1"/>
    <cfRule type="duplicateValues" dxfId="872" priority="118"/>
    <cfRule type="cellIs" dxfId="871" priority="119" stopIfTrue="1" operator="equal">
      <formula>"NO IDENTIFICADO"</formula>
    </cfRule>
  </conditionalFormatting>
  <conditionalFormatting sqref="A44">
    <cfRule type="duplicateValues" dxfId="870" priority="110"/>
    <cfRule type="duplicateValues" dxfId="869" priority="108"/>
    <cfRule type="duplicateValues" dxfId="868" priority="107" stopIfTrue="1"/>
    <cfRule type="duplicateValues" dxfId="867" priority="109"/>
  </conditionalFormatting>
  <conditionalFormatting sqref="A45:A49">
    <cfRule type="cellIs" dxfId="866" priority="100" stopIfTrue="1" operator="equal">
      <formula>"NO IDENTIFICADO"</formula>
    </cfRule>
    <cfRule type="duplicateValues" dxfId="865" priority="98"/>
    <cfRule type="duplicateValues" dxfId="864" priority="97"/>
    <cfRule type="duplicateValues" dxfId="863" priority="96" stopIfTrue="1"/>
    <cfRule type="duplicateValues" dxfId="862" priority="99"/>
  </conditionalFormatting>
  <conditionalFormatting sqref="A57 A59:A60 A62:A67 A69 A72:A74">
    <cfRule type="cellIs" dxfId="861" priority="88" stopIfTrue="1" operator="equal">
      <formula>"NO IDENTIFICADO"</formula>
    </cfRule>
  </conditionalFormatting>
  <conditionalFormatting sqref="A58">
    <cfRule type="duplicateValues" dxfId="860" priority="85"/>
    <cfRule type="duplicateValues" dxfId="859" priority="86"/>
  </conditionalFormatting>
  <conditionalFormatting sqref="A61">
    <cfRule type="duplicateValues" dxfId="858" priority="83"/>
    <cfRule type="duplicateValues" dxfId="857" priority="84"/>
  </conditionalFormatting>
  <conditionalFormatting sqref="A68">
    <cfRule type="duplicateValues" dxfId="856" priority="81"/>
    <cfRule type="duplicateValues" dxfId="855" priority="82"/>
  </conditionalFormatting>
  <conditionalFormatting sqref="A70">
    <cfRule type="duplicateValues" dxfId="854" priority="80"/>
    <cfRule type="duplicateValues" dxfId="853" priority="79"/>
  </conditionalFormatting>
  <conditionalFormatting sqref="A71">
    <cfRule type="duplicateValues" dxfId="852" priority="78"/>
    <cfRule type="duplicateValues" dxfId="851" priority="77"/>
  </conditionalFormatting>
  <conditionalFormatting sqref="A72:A73">
    <cfRule type="duplicateValues" dxfId="850" priority="76" stopIfTrue="1"/>
  </conditionalFormatting>
  <conditionalFormatting sqref="A72:A74 A69 A62:A67 A59:A60 A57">
    <cfRule type="duplicateValues" dxfId="849" priority="87" stopIfTrue="1"/>
  </conditionalFormatting>
  <conditionalFormatting sqref="A72:A75 A69 A62:A67 A59:A60 A57 A77:A90">
    <cfRule type="duplicateValues" dxfId="848" priority="91"/>
    <cfRule type="duplicateValues" dxfId="847" priority="90"/>
    <cfRule type="duplicateValues" dxfId="846" priority="89"/>
  </conditionalFormatting>
  <conditionalFormatting sqref="A75">
    <cfRule type="duplicateValues" dxfId="845" priority="74" stopIfTrue="1"/>
    <cfRule type="cellIs" dxfId="844" priority="75" stopIfTrue="1" operator="equal">
      <formula>"NO IDENTIFICADO"</formula>
    </cfRule>
  </conditionalFormatting>
  <conditionalFormatting sqref="A76">
    <cfRule type="duplicateValues" dxfId="843" priority="70"/>
    <cfRule type="duplicateValues" dxfId="842" priority="72"/>
    <cfRule type="duplicateValues" dxfId="841" priority="71"/>
  </conditionalFormatting>
  <conditionalFormatting sqref="A76:A90">
    <cfRule type="cellIs" dxfId="840" priority="73" stopIfTrue="1" operator="equal">
      <formula>"NO IDENTIFICADO"</formula>
    </cfRule>
  </conditionalFormatting>
  <conditionalFormatting sqref="A91:A92">
    <cfRule type="cellIs" dxfId="839" priority="65" stopIfTrue="1" operator="equal">
      <formula>"NO IDENTIFICADO"</formula>
    </cfRule>
    <cfRule type="duplicateValues" dxfId="838" priority="63"/>
    <cfRule type="duplicateValues" dxfId="837" priority="61" stopIfTrue="1"/>
    <cfRule type="duplicateValues" dxfId="836" priority="64"/>
    <cfRule type="duplicateValues" dxfId="835" priority="62"/>
  </conditionalFormatting>
  <conditionalFormatting sqref="A93">
    <cfRule type="duplicateValues" dxfId="834" priority="45"/>
    <cfRule type="duplicateValues" dxfId="833" priority="46"/>
    <cfRule type="duplicateValues" dxfId="832" priority="47"/>
    <cfRule type="cellIs" dxfId="831" priority="48" stopIfTrue="1" operator="equal">
      <formula>"NO IDENTIFICADO"</formula>
    </cfRule>
    <cfRule type="duplicateValues" dxfId="830" priority="44" stopIfTrue="1"/>
  </conditionalFormatting>
  <conditionalFormatting sqref="A94">
    <cfRule type="cellIs" dxfId="829" priority="39" stopIfTrue="1" operator="equal">
      <formula>"NO IDENTIFICADO"</formula>
    </cfRule>
    <cfRule type="duplicateValues" dxfId="828" priority="38"/>
    <cfRule type="duplicateValues" dxfId="827" priority="37"/>
    <cfRule type="duplicateValues" dxfId="826" priority="36"/>
    <cfRule type="duplicateValues" dxfId="825" priority="35" stopIfTrue="1"/>
  </conditionalFormatting>
  <conditionalFormatting sqref="A95">
    <cfRule type="duplicateValues" dxfId="824" priority="27"/>
    <cfRule type="duplicateValues" dxfId="823" priority="28"/>
    <cfRule type="cellIs" dxfId="822" priority="30" stopIfTrue="1" operator="equal">
      <formula>"NO IDENTIFICADO"</formula>
    </cfRule>
    <cfRule type="duplicateValues" dxfId="821" priority="29"/>
    <cfRule type="duplicateValues" dxfId="820" priority="26" stopIfTrue="1"/>
  </conditionalFormatting>
  <conditionalFormatting sqref="A96">
    <cfRule type="duplicateValues" dxfId="819" priority="21"/>
    <cfRule type="duplicateValues" dxfId="818" priority="20"/>
    <cfRule type="duplicateValues" dxfId="817" priority="19"/>
    <cfRule type="duplicateValues" dxfId="816" priority="18" stopIfTrue="1"/>
  </conditionalFormatting>
  <conditionalFormatting sqref="A97">
    <cfRule type="cellIs" dxfId="815" priority="11" stopIfTrue="1" operator="equal">
      <formula>"NO IDENTIFICADO"</formula>
    </cfRule>
    <cfRule type="duplicateValues" dxfId="814" priority="10"/>
    <cfRule type="duplicateValues" dxfId="813" priority="9"/>
    <cfRule type="duplicateValues" dxfId="812" priority="8"/>
    <cfRule type="duplicateValues" dxfId="811" priority="7" stopIfTrue="1"/>
  </conditionalFormatting>
  <conditionalFormatting sqref="B7:B33">
    <cfRule type="duplicateValues" dxfId="810" priority="629" stopIfTrue="1"/>
    <cfRule type="duplicateValues" dxfId="809" priority="628" stopIfTrue="1"/>
  </conditionalFormatting>
  <conditionalFormatting sqref="B38 B34:B36">
    <cfRule type="duplicateValues" dxfId="808" priority="155" stopIfTrue="1"/>
    <cfRule type="duplicateValues" dxfId="807" priority="156" stopIfTrue="1"/>
  </conditionalFormatting>
  <conditionalFormatting sqref="B39">
    <cfRule type="duplicateValues" dxfId="806" priority="148" stopIfTrue="1"/>
    <cfRule type="duplicateValues" dxfId="805" priority="149" stopIfTrue="1"/>
  </conditionalFormatting>
  <conditionalFormatting sqref="B40">
    <cfRule type="duplicateValues" dxfId="804" priority="140" stopIfTrue="1"/>
    <cfRule type="duplicateValues" dxfId="803" priority="141" stopIfTrue="1"/>
  </conditionalFormatting>
  <conditionalFormatting sqref="B41">
    <cfRule type="duplicateValues" dxfId="802" priority="132" stopIfTrue="1"/>
    <cfRule type="duplicateValues" dxfId="801" priority="131" stopIfTrue="1"/>
  </conditionalFormatting>
  <conditionalFormatting sqref="B42">
    <cfRule type="duplicateValues" dxfId="800" priority="122" stopIfTrue="1"/>
    <cfRule type="duplicateValues" dxfId="799" priority="123" stopIfTrue="1"/>
  </conditionalFormatting>
  <conditionalFormatting sqref="B43">
    <cfRule type="duplicateValues" dxfId="798" priority="113" stopIfTrue="1"/>
    <cfRule type="duplicateValues" dxfId="797" priority="114" stopIfTrue="1"/>
  </conditionalFormatting>
  <conditionalFormatting sqref="B44">
    <cfRule type="duplicateValues" dxfId="796" priority="105" stopIfTrue="1"/>
    <cfRule type="duplicateValues" dxfId="795" priority="106" stopIfTrue="1"/>
  </conditionalFormatting>
  <conditionalFormatting sqref="B45:B49">
    <cfRule type="duplicateValues" dxfId="794" priority="95" stopIfTrue="1"/>
    <cfRule type="duplicateValues" dxfId="793" priority="94" stopIfTrue="1"/>
  </conditionalFormatting>
  <conditionalFormatting sqref="B57:B85">
    <cfRule type="duplicateValues" dxfId="792" priority="69" stopIfTrue="1"/>
    <cfRule type="duplicateValues" dxfId="791" priority="68" stopIfTrue="1"/>
  </conditionalFormatting>
  <conditionalFormatting sqref="B90 B86:B88">
    <cfRule type="duplicateValues" dxfId="790" priority="67" stopIfTrue="1"/>
    <cfRule type="duplicateValues" dxfId="789" priority="66" stopIfTrue="1"/>
  </conditionalFormatting>
  <conditionalFormatting sqref="B91">
    <cfRule type="duplicateValues" dxfId="788" priority="60" stopIfTrue="1"/>
    <cfRule type="duplicateValues" dxfId="787" priority="59" stopIfTrue="1"/>
  </conditionalFormatting>
  <conditionalFormatting sqref="B92">
    <cfRule type="duplicateValues" dxfId="786" priority="51" stopIfTrue="1"/>
    <cfRule type="duplicateValues" dxfId="785" priority="52" stopIfTrue="1"/>
  </conditionalFormatting>
  <conditionalFormatting sqref="B93">
    <cfRule type="duplicateValues" dxfId="784" priority="42" stopIfTrue="1"/>
    <cfRule type="duplicateValues" dxfId="783" priority="43" stopIfTrue="1"/>
  </conditionalFormatting>
  <conditionalFormatting sqref="B94">
    <cfRule type="duplicateValues" dxfId="782" priority="33" stopIfTrue="1"/>
    <cfRule type="duplicateValues" dxfId="781" priority="34" stopIfTrue="1"/>
  </conditionalFormatting>
  <conditionalFormatting sqref="B95">
    <cfRule type="duplicateValues" dxfId="780" priority="25" stopIfTrue="1"/>
    <cfRule type="duplicateValues" dxfId="779" priority="24" stopIfTrue="1"/>
  </conditionalFormatting>
  <conditionalFormatting sqref="B96">
    <cfRule type="duplicateValues" dxfId="778" priority="16" stopIfTrue="1"/>
    <cfRule type="duplicateValues" dxfId="777" priority="17" stopIfTrue="1"/>
  </conditionalFormatting>
  <conditionalFormatting sqref="B97">
    <cfRule type="duplicateValues" dxfId="776" priority="6" stopIfTrue="1"/>
    <cfRule type="duplicateValues" dxfId="775" priority="5" stopIfTrue="1"/>
  </conditionalFormatting>
  <conditionalFormatting sqref="C36">
    <cfRule type="duplicateValues" dxfId="774" priority="1" stopIfTrue="1"/>
    <cfRule type="duplicateValues" dxfId="773" priority="2" stopIfTrue="1"/>
  </conditionalFormatting>
  <conditionalFormatting sqref="C39">
    <cfRule type="duplicateValues" dxfId="772" priority="146" stopIfTrue="1"/>
    <cfRule type="duplicateValues" dxfId="771" priority="147" stopIfTrue="1"/>
  </conditionalFormatting>
  <conditionalFormatting sqref="C40">
    <cfRule type="duplicateValues" dxfId="770" priority="139" stopIfTrue="1"/>
    <cfRule type="duplicateValues" dxfId="769" priority="138" stopIfTrue="1"/>
  </conditionalFormatting>
  <conditionalFormatting sqref="C41">
    <cfRule type="duplicateValues" dxfId="768" priority="129" stopIfTrue="1"/>
    <cfRule type="duplicateValues" dxfId="767" priority="130" stopIfTrue="1"/>
  </conditionalFormatting>
  <conditionalFormatting sqref="C42">
    <cfRule type="duplicateValues" dxfId="766" priority="120" stopIfTrue="1"/>
    <cfRule type="duplicateValues" dxfId="765" priority="121" stopIfTrue="1"/>
  </conditionalFormatting>
  <conditionalFormatting sqref="C43">
    <cfRule type="duplicateValues" dxfId="764" priority="111" stopIfTrue="1"/>
    <cfRule type="duplicateValues" dxfId="763" priority="112" stopIfTrue="1"/>
  </conditionalFormatting>
  <conditionalFormatting sqref="C44">
    <cfRule type="duplicateValues" dxfId="762" priority="103" stopIfTrue="1"/>
    <cfRule type="duplicateValues" dxfId="761" priority="104" stopIfTrue="1"/>
  </conditionalFormatting>
  <conditionalFormatting sqref="C45:C49">
    <cfRule type="duplicateValues" dxfId="760" priority="92" stopIfTrue="1"/>
    <cfRule type="duplicateValues" dxfId="759" priority="93" stopIfTrue="1"/>
  </conditionalFormatting>
  <conditionalFormatting sqref="C91">
    <cfRule type="duplicateValues" dxfId="758" priority="58" stopIfTrue="1"/>
    <cfRule type="duplicateValues" dxfId="757" priority="57" stopIfTrue="1"/>
  </conditionalFormatting>
  <conditionalFormatting sqref="C92">
    <cfRule type="duplicateValues" dxfId="756" priority="50" stopIfTrue="1"/>
    <cfRule type="duplicateValues" dxfId="755" priority="49" stopIfTrue="1"/>
  </conditionalFormatting>
  <conditionalFormatting sqref="C93">
    <cfRule type="duplicateValues" dxfId="754" priority="41" stopIfTrue="1"/>
    <cfRule type="duplicateValues" dxfId="753" priority="40" stopIfTrue="1"/>
  </conditionalFormatting>
  <conditionalFormatting sqref="C94">
    <cfRule type="duplicateValues" dxfId="752" priority="32" stopIfTrue="1"/>
    <cfRule type="duplicateValues" dxfId="751" priority="31" stopIfTrue="1"/>
  </conditionalFormatting>
  <conditionalFormatting sqref="C95">
    <cfRule type="duplicateValues" dxfId="750" priority="22" stopIfTrue="1"/>
    <cfRule type="duplicateValues" dxfId="749" priority="23" stopIfTrue="1"/>
  </conditionalFormatting>
  <conditionalFormatting sqref="C96">
    <cfRule type="duplicateValues" dxfId="748" priority="15" stopIfTrue="1"/>
    <cfRule type="duplicateValues" dxfId="747" priority="14" stopIfTrue="1"/>
  </conditionalFormatting>
  <conditionalFormatting sqref="C97">
    <cfRule type="duplicateValues" dxfId="746" priority="3" stopIfTrue="1"/>
    <cfRule type="duplicateValues" dxfId="745" priority="4" stopIfTrue="1"/>
  </conditionalFormatting>
  <conditionalFormatting sqref="D39">
    <cfRule type="duplicateValues" dxfId="744" priority="145" stopIfTrue="1"/>
    <cfRule type="duplicateValues" dxfId="743" priority="144" stopIfTrue="1"/>
  </conditionalFormatting>
  <conditionalFormatting sqref="D44">
    <cfRule type="duplicateValues" dxfId="742" priority="101" stopIfTrue="1"/>
    <cfRule type="duplicateValues" dxfId="741" priority="102" stopIfTrue="1"/>
  </conditionalFormatting>
  <conditionalFormatting sqref="D91">
    <cfRule type="duplicateValues" dxfId="740" priority="56" stopIfTrue="1"/>
    <cfRule type="duplicateValues" dxfId="739" priority="55" stopIfTrue="1"/>
  </conditionalFormatting>
  <conditionalFormatting sqref="D96">
    <cfRule type="duplicateValues" dxfId="738" priority="12" stopIfTrue="1"/>
    <cfRule type="duplicateValues" dxfId="737" priority="13" stopIfTrue="1"/>
  </conditionalFormatting>
  <conditionalFormatting sqref="E39">
    <cfRule type="duplicateValues" dxfId="736" priority="142" stopIfTrue="1"/>
    <cfRule type="duplicateValues" dxfId="735" priority="143" stopIfTrue="1"/>
  </conditionalFormatting>
  <conditionalFormatting sqref="E91">
    <cfRule type="duplicateValues" dxfId="734" priority="54" stopIfTrue="1"/>
    <cfRule type="duplicateValues" dxfId="733" priority="53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411E-160E-4370-BAC1-B47FA9FEB649}">
  <sheetPr>
    <tabColor theme="8" tint="0.79998168889431442"/>
  </sheetPr>
  <dimension ref="A3:S110"/>
  <sheetViews>
    <sheetView topLeftCell="A22" workbookViewId="0">
      <selection activeCell="A22" sqref="A1:XFD1048576"/>
    </sheetView>
  </sheetViews>
  <sheetFormatPr baseColWidth="10" defaultRowHeight="15" x14ac:dyDescent="0.25"/>
  <cols>
    <col min="1" max="1" width="33.5703125" customWidth="1"/>
    <col min="2" max="2" width="9.85546875" hidden="1" customWidth="1"/>
    <col min="3" max="5" width="8.28515625" hidden="1" customWidth="1"/>
    <col min="6" max="17" width="12.85546875" bestFit="1" customWidth="1"/>
    <col min="18" max="18" width="13.85546875" style="14" bestFit="1" customWidth="1"/>
  </cols>
  <sheetData>
    <row r="3" spans="1:18" x14ac:dyDescent="0.25">
      <c r="A3" s="70" t="s">
        <v>12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0" t="s">
        <v>440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0" x14ac:dyDescent="0.25">
      <c r="A6" s="1" t="s">
        <v>1</v>
      </c>
      <c r="B6" s="1" t="s">
        <v>26</v>
      </c>
      <c r="C6" s="1" t="s">
        <v>27</v>
      </c>
      <c r="D6" s="1" t="s">
        <v>127</v>
      </c>
      <c r="E6" s="1" t="s">
        <v>128</v>
      </c>
      <c r="F6" s="1" t="s">
        <v>4</v>
      </c>
      <c r="G6" s="1" t="s">
        <v>5</v>
      </c>
      <c r="H6" s="1" t="s">
        <v>10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21</v>
      </c>
      <c r="O6" s="1" t="s">
        <v>22</v>
      </c>
      <c r="P6" s="1" t="s">
        <v>23</v>
      </c>
      <c r="Q6" s="1" t="s">
        <v>24</v>
      </c>
      <c r="R6" s="1" t="s">
        <v>2</v>
      </c>
    </row>
    <row r="7" spans="1:18" x14ac:dyDescent="0.25">
      <c r="A7" s="8" t="s">
        <v>36</v>
      </c>
      <c r="B7" s="11" t="s">
        <v>77</v>
      </c>
      <c r="C7" s="2"/>
      <c r="D7" s="2"/>
      <c r="E7" s="2"/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5">
        <f>SUM(F7:Q7)</f>
        <v>0</v>
      </c>
    </row>
    <row r="8" spans="1:18" x14ac:dyDescent="0.25">
      <c r="A8" s="10" t="s">
        <v>38</v>
      </c>
      <c r="B8" s="11" t="s">
        <v>79</v>
      </c>
      <c r="C8" s="2"/>
      <c r="D8" s="2"/>
      <c r="E8" s="2"/>
      <c r="F8" s="5">
        <v>1033.8</v>
      </c>
      <c r="G8" s="5">
        <v>1525.75</v>
      </c>
      <c r="H8" s="5">
        <v>1771.8</v>
      </c>
      <c r="I8" s="5">
        <v>2194.5</v>
      </c>
      <c r="J8" s="5">
        <v>2616.1999999999998</v>
      </c>
      <c r="K8" s="5">
        <v>2756.7</v>
      </c>
      <c r="L8" s="5">
        <v>2819</v>
      </c>
      <c r="M8" s="5">
        <v>3512.3</v>
      </c>
      <c r="N8" s="5">
        <v>3573.9</v>
      </c>
      <c r="O8" s="5">
        <v>2298.6999999999998</v>
      </c>
      <c r="P8" s="5">
        <v>2129.9</v>
      </c>
      <c r="Q8" s="5">
        <v>2030.5</v>
      </c>
      <c r="R8" s="15">
        <f t="shared" ref="R8:R49" si="0">SUM(F8:Q8)</f>
        <v>28263.050000000003</v>
      </c>
    </row>
    <row r="9" spans="1:18" x14ac:dyDescent="0.25">
      <c r="A9" s="8" t="s">
        <v>39</v>
      </c>
      <c r="B9" s="11" t="s">
        <v>80</v>
      </c>
      <c r="C9" s="2"/>
      <c r="D9" s="2"/>
      <c r="E9" s="2"/>
      <c r="F9" s="5">
        <v>430.2</v>
      </c>
      <c r="G9" s="5">
        <v>567.79999999999995</v>
      </c>
      <c r="H9" s="5">
        <v>569.70000000000005</v>
      </c>
      <c r="I9" s="5">
        <v>544</v>
      </c>
      <c r="J9" s="5">
        <v>455.42</v>
      </c>
      <c r="K9" s="5">
        <v>454</v>
      </c>
      <c r="L9" s="5">
        <v>430.1</v>
      </c>
      <c r="M9" s="5">
        <v>545.1</v>
      </c>
      <c r="N9" s="5">
        <v>513.9</v>
      </c>
      <c r="O9" s="5">
        <v>487.6</v>
      </c>
      <c r="P9" s="5">
        <v>3830.89</v>
      </c>
      <c r="Q9" s="5">
        <v>598.6</v>
      </c>
      <c r="R9" s="15">
        <f t="shared" si="0"/>
        <v>9427.31</v>
      </c>
    </row>
    <row r="10" spans="1:18" x14ac:dyDescent="0.25">
      <c r="A10" s="8" t="s">
        <v>40</v>
      </c>
      <c r="B10" s="11" t="s">
        <v>81</v>
      </c>
      <c r="C10" s="2"/>
      <c r="D10" s="2"/>
      <c r="E10" s="2"/>
      <c r="F10" s="5">
        <v>182.3</v>
      </c>
      <c r="G10" s="5">
        <v>158.4</v>
      </c>
      <c r="H10" s="5">
        <v>202.2</v>
      </c>
      <c r="I10" s="5">
        <v>261.89999999999998</v>
      </c>
      <c r="J10" s="5">
        <v>210.45</v>
      </c>
      <c r="K10" s="5">
        <v>198</v>
      </c>
      <c r="L10" s="5">
        <v>142.65</v>
      </c>
      <c r="M10" s="5">
        <v>217.8</v>
      </c>
      <c r="N10" s="5">
        <v>244.05</v>
      </c>
      <c r="O10" s="5">
        <v>209.4</v>
      </c>
      <c r="P10" s="5">
        <v>213.9</v>
      </c>
      <c r="Q10" s="5">
        <v>198.75</v>
      </c>
      <c r="R10" s="15">
        <f t="shared" si="0"/>
        <v>2439.8000000000002</v>
      </c>
    </row>
    <row r="11" spans="1:18" x14ac:dyDescent="0.25">
      <c r="A11" s="10" t="s">
        <v>41</v>
      </c>
      <c r="B11" s="11" t="s">
        <v>82</v>
      </c>
      <c r="C11" s="2"/>
      <c r="D11" s="2"/>
      <c r="E11" s="2"/>
      <c r="F11" s="5">
        <v>1120.8</v>
      </c>
      <c r="G11" s="5">
        <v>951.3</v>
      </c>
      <c r="H11" s="5">
        <v>1869.6</v>
      </c>
      <c r="I11" s="5">
        <v>1632.3</v>
      </c>
      <c r="J11" s="5">
        <v>1650.4</v>
      </c>
      <c r="K11" s="5">
        <v>1302</v>
      </c>
      <c r="L11" s="5">
        <v>1338.6</v>
      </c>
      <c r="M11" s="5">
        <v>1544.2</v>
      </c>
      <c r="N11" s="5">
        <v>1484.8</v>
      </c>
      <c r="O11" s="5">
        <v>1657.5</v>
      </c>
      <c r="P11" s="5">
        <v>1475.5</v>
      </c>
      <c r="Q11" s="5">
        <v>1731.4</v>
      </c>
      <c r="R11" s="15">
        <f t="shared" si="0"/>
        <v>17758.400000000001</v>
      </c>
    </row>
    <row r="12" spans="1:18" x14ac:dyDescent="0.25">
      <c r="A12" s="8" t="s">
        <v>42</v>
      </c>
      <c r="B12" s="11" t="s">
        <v>83</v>
      </c>
      <c r="C12" s="2"/>
      <c r="D12" s="2"/>
      <c r="E12" s="2"/>
      <c r="F12" s="5">
        <v>1539.52</v>
      </c>
      <c r="G12" s="5">
        <v>0</v>
      </c>
      <c r="H12" s="5">
        <v>0</v>
      </c>
      <c r="I12" s="5">
        <v>1606.7</v>
      </c>
      <c r="J12" s="5">
        <v>0</v>
      </c>
      <c r="K12" s="5">
        <v>0</v>
      </c>
      <c r="L12" s="5">
        <v>0</v>
      </c>
      <c r="M12" s="5">
        <v>0</v>
      </c>
      <c r="N12" s="5">
        <v>4368.04</v>
      </c>
      <c r="O12" s="5">
        <v>0</v>
      </c>
      <c r="P12" s="5">
        <v>0</v>
      </c>
      <c r="Q12" s="5">
        <v>0</v>
      </c>
      <c r="R12" s="15">
        <f t="shared" si="0"/>
        <v>7514.26</v>
      </c>
    </row>
    <row r="13" spans="1:18" x14ac:dyDescent="0.25">
      <c r="A13" s="8" t="s">
        <v>45</v>
      </c>
      <c r="B13" s="11" t="s">
        <v>87</v>
      </c>
      <c r="C13" s="2"/>
      <c r="D13" s="2"/>
      <c r="E13" s="2"/>
      <c r="F13" s="5">
        <v>0</v>
      </c>
      <c r="G13" s="5">
        <v>0</v>
      </c>
      <c r="H13" s="5">
        <v>0</v>
      </c>
      <c r="I13" s="5">
        <v>1409.0800000000002</v>
      </c>
      <c r="J13" s="5">
        <v>0</v>
      </c>
      <c r="K13" s="5">
        <v>0</v>
      </c>
      <c r="L13" s="5">
        <v>915.57999999999993</v>
      </c>
      <c r="M13" s="5">
        <v>0</v>
      </c>
      <c r="N13" s="5">
        <v>0</v>
      </c>
      <c r="O13" s="5">
        <v>0</v>
      </c>
      <c r="P13" s="5">
        <v>0</v>
      </c>
      <c r="Q13" s="5">
        <v>960.49</v>
      </c>
      <c r="R13" s="15">
        <f t="shared" si="0"/>
        <v>3285.1499999999996</v>
      </c>
    </row>
    <row r="14" spans="1:18" x14ac:dyDescent="0.25">
      <c r="A14" s="8" t="s">
        <v>47</v>
      </c>
      <c r="B14" s="11" t="s">
        <v>89</v>
      </c>
      <c r="C14" s="2"/>
      <c r="D14" s="2"/>
      <c r="E14" s="2"/>
      <c r="F14" s="5">
        <v>0</v>
      </c>
      <c r="G14" s="5">
        <v>0</v>
      </c>
      <c r="H14" s="5">
        <v>0</v>
      </c>
      <c r="I14" s="5">
        <v>1129</v>
      </c>
      <c r="J14" s="5">
        <v>499.13</v>
      </c>
      <c r="K14" s="5">
        <v>1988.7199999999998</v>
      </c>
      <c r="L14" s="5">
        <v>0</v>
      </c>
      <c r="M14" s="5">
        <v>0</v>
      </c>
      <c r="N14" s="5">
        <v>0</v>
      </c>
      <c r="O14" s="5">
        <v>661.06</v>
      </c>
      <c r="P14" s="5">
        <v>0</v>
      </c>
      <c r="Q14" s="5">
        <v>0</v>
      </c>
      <c r="R14" s="15">
        <f t="shared" si="0"/>
        <v>4277.91</v>
      </c>
    </row>
    <row r="15" spans="1:18" x14ac:dyDescent="0.25">
      <c r="A15" s="8" t="s">
        <v>48</v>
      </c>
      <c r="B15" s="11" t="s">
        <v>90</v>
      </c>
      <c r="C15" s="2"/>
      <c r="D15" s="2"/>
      <c r="E15" s="2"/>
      <c r="F15" s="5">
        <v>626.78</v>
      </c>
      <c r="G15" s="5">
        <v>706.2</v>
      </c>
      <c r="H15" s="5">
        <v>762.9</v>
      </c>
      <c r="I15" s="5">
        <v>695.3</v>
      </c>
      <c r="J15" s="5">
        <v>654.14</v>
      </c>
      <c r="K15" s="5">
        <v>533.29999999999995</v>
      </c>
      <c r="L15" s="5">
        <v>538.58000000000004</v>
      </c>
      <c r="M15" s="5">
        <v>653.85</v>
      </c>
      <c r="N15" s="5">
        <v>625.79999999999995</v>
      </c>
      <c r="O15" s="5">
        <v>551.37</v>
      </c>
      <c r="P15" s="5">
        <v>540.36</v>
      </c>
      <c r="Q15" s="5">
        <v>527.37</v>
      </c>
      <c r="R15" s="15">
        <f t="shared" si="0"/>
        <v>7415.95</v>
      </c>
    </row>
    <row r="16" spans="1:18" x14ac:dyDescent="0.25">
      <c r="A16" s="8" t="s">
        <v>49</v>
      </c>
      <c r="B16" s="11" t="s">
        <v>91</v>
      </c>
      <c r="C16" s="2"/>
      <c r="D16" s="2"/>
      <c r="E16" s="2"/>
      <c r="F16" s="5">
        <v>271.45999999999998</v>
      </c>
      <c r="G16" s="5">
        <v>473.27</v>
      </c>
      <c r="H16" s="5">
        <v>410.58</v>
      </c>
      <c r="I16" s="5">
        <v>415.67</v>
      </c>
      <c r="J16" s="5">
        <v>353.04</v>
      </c>
      <c r="K16" s="5">
        <v>359.53</v>
      </c>
      <c r="L16" s="5">
        <v>432.74</v>
      </c>
      <c r="M16" s="5">
        <v>423.78</v>
      </c>
      <c r="N16" s="5">
        <v>2041.6399999999999</v>
      </c>
      <c r="O16" s="5">
        <v>469.99</v>
      </c>
      <c r="P16" s="5">
        <v>409.14</v>
      </c>
      <c r="Q16" s="5">
        <v>446.12</v>
      </c>
      <c r="R16" s="15">
        <f t="shared" si="0"/>
        <v>6506.9599999999991</v>
      </c>
    </row>
    <row r="17" spans="1:18" x14ac:dyDescent="0.25">
      <c r="A17" s="10" t="s">
        <v>52</v>
      </c>
      <c r="B17" s="11" t="s">
        <v>94</v>
      </c>
      <c r="C17" s="2"/>
      <c r="D17" s="2"/>
      <c r="E17" s="2"/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15">
        <f t="shared" si="0"/>
        <v>0</v>
      </c>
    </row>
    <row r="18" spans="1:18" x14ac:dyDescent="0.25">
      <c r="A18" s="8" t="s">
        <v>53</v>
      </c>
      <c r="B18" s="11" t="s">
        <v>95</v>
      </c>
      <c r="C18" s="2"/>
      <c r="D18" s="2"/>
      <c r="E18" s="2"/>
      <c r="F18" s="5">
        <v>136</v>
      </c>
      <c r="G18" s="5">
        <v>213</v>
      </c>
      <c r="H18" s="5">
        <v>264</v>
      </c>
      <c r="I18" s="5">
        <v>235</v>
      </c>
      <c r="J18" s="5">
        <v>324</v>
      </c>
      <c r="K18" s="5">
        <v>331.8</v>
      </c>
      <c r="L18" s="5">
        <v>250.8</v>
      </c>
      <c r="M18" s="5">
        <v>307.8</v>
      </c>
      <c r="N18" s="5">
        <v>743.85</v>
      </c>
      <c r="O18" s="5">
        <v>1232.7</v>
      </c>
      <c r="P18" s="5">
        <v>1495.35</v>
      </c>
      <c r="Q18" s="5">
        <v>1129.8</v>
      </c>
      <c r="R18" s="15">
        <f t="shared" si="0"/>
        <v>6664.0999999999995</v>
      </c>
    </row>
    <row r="19" spans="1:18" x14ac:dyDescent="0.25">
      <c r="A19" s="8" t="s">
        <v>55</v>
      </c>
      <c r="B19" s="11" t="s">
        <v>99</v>
      </c>
      <c r="C19" s="2"/>
      <c r="D19" s="2"/>
      <c r="E19" s="2"/>
      <c r="F19" s="5">
        <v>1766.5</v>
      </c>
      <c r="G19" s="5">
        <v>0</v>
      </c>
      <c r="H19" s="5">
        <v>5702.25</v>
      </c>
      <c r="I19" s="5">
        <v>3032.25</v>
      </c>
      <c r="J19" s="5">
        <v>2916</v>
      </c>
      <c r="K19" s="5">
        <v>2561.25</v>
      </c>
      <c r="L19" s="5">
        <v>2839.5</v>
      </c>
      <c r="M19" s="5">
        <v>3613.5</v>
      </c>
      <c r="N19" s="5">
        <v>3596.01</v>
      </c>
      <c r="O19" s="5">
        <v>3148.5</v>
      </c>
      <c r="P19" s="5">
        <v>3081.75</v>
      </c>
      <c r="Q19" s="5">
        <v>2760.75</v>
      </c>
      <c r="R19" s="15">
        <f t="shared" si="0"/>
        <v>35018.26</v>
      </c>
    </row>
    <row r="20" spans="1:18" x14ac:dyDescent="0.25">
      <c r="A20" s="8" t="s">
        <v>57</v>
      </c>
      <c r="B20" s="11" t="s">
        <v>101</v>
      </c>
      <c r="C20" s="2"/>
      <c r="D20" s="2"/>
      <c r="E20" s="2"/>
      <c r="F20" s="5">
        <v>272.60000000000002</v>
      </c>
      <c r="G20" s="5">
        <v>179.1</v>
      </c>
      <c r="H20" s="5">
        <v>214.4</v>
      </c>
      <c r="I20" s="5">
        <v>302.10000000000002</v>
      </c>
      <c r="J20" s="5">
        <v>333.9</v>
      </c>
      <c r="K20" s="5">
        <v>366.6</v>
      </c>
      <c r="L20" s="5">
        <v>351</v>
      </c>
      <c r="M20" s="5">
        <v>355.9</v>
      </c>
      <c r="N20" s="5">
        <v>459.7</v>
      </c>
      <c r="O20" s="5">
        <v>329.3</v>
      </c>
      <c r="P20" s="5">
        <v>373</v>
      </c>
      <c r="Q20" s="5">
        <v>336.6</v>
      </c>
      <c r="R20" s="15">
        <f t="shared" si="0"/>
        <v>3874.2</v>
      </c>
    </row>
    <row r="21" spans="1:18" x14ac:dyDescent="0.25">
      <c r="A21" s="8" t="s">
        <v>58</v>
      </c>
      <c r="B21" s="11" t="s">
        <v>102</v>
      </c>
      <c r="C21" s="2"/>
      <c r="D21" s="2"/>
      <c r="E21" s="2"/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1225.1000000000001</v>
      </c>
      <c r="L21" s="5">
        <v>0</v>
      </c>
      <c r="M21" s="5">
        <v>1060.5</v>
      </c>
      <c r="N21" s="5">
        <v>0</v>
      </c>
      <c r="O21" s="5">
        <v>0</v>
      </c>
      <c r="P21" s="5">
        <v>0</v>
      </c>
      <c r="Q21" s="5">
        <v>0</v>
      </c>
      <c r="R21" s="15">
        <f t="shared" si="0"/>
        <v>2285.6000000000004</v>
      </c>
    </row>
    <row r="22" spans="1:18" x14ac:dyDescent="0.25">
      <c r="A22" s="8" t="s">
        <v>60</v>
      </c>
      <c r="B22" s="11" t="s">
        <v>108</v>
      </c>
      <c r="C22" s="2"/>
      <c r="D22" s="2"/>
      <c r="E22" s="2"/>
      <c r="F22" s="5">
        <v>2274.59</v>
      </c>
      <c r="G22" s="5">
        <v>3514.05</v>
      </c>
      <c r="H22" s="5">
        <v>4133.96</v>
      </c>
      <c r="I22" s="5">
        <v>3730.29</v>
      </c>
      <c r="J22" s="5">
        <v>3759.63</v>
      </c>
      <c r="K22" s="5">
        <v>3263.66</v>
      </c>
      <c r="L22" s="5">
        <v>0</v>
      </c>
      <c r="M22" s="5">
        <v>7849.4000000000005</v>
      </c>
      <c r="N22" s="5">
        <v>3535.07</v>
      </c>
      <c r="O22" s="5">
        <v>3651.35</v>
      </c>
      <c r="P22" s="5">
        <v>3030.98</v>
      </c>
      <c r="Q22" s="5">
        <v>3322.68</v>
      </c>
      <c r="R22" s="15">
        <f t="shared" si="0"/>
        <v>42065.66</v>
      </c>
    </row>
    <row r="23" spans="1:18" x14ac:dyDescent="0.25">
      <c r="A23" s="8" t="s">
        <v>61</v>
      </c>
      <c r="B23" s="11" t="s">
        <v>111</v>
      </c>
      <c r="C23" s="2"/>
      <c r="D23" s="2"/>
      <c r="E23" s="2"/>
      <c r="F23" s="5">
        <v>474.8</v>
      </c>
      <c r="G23" s="5">
        <v>603.5</v>
      </c>
      <c r="H23" s="5">
        <v>742.9</v>
      </c>
      <c r="I23" s="5">
        <v>760.23</v>
      </c>
      <c r="J23" s="5">
        <v>940.6</v>
      </c>
      <c r="K23" s="5">
        <v>701.2</v>
      </c>
      <c r="L23" s="5">
        <v>726.6</v>
      </c>
      <c r="M23" s="5">
        <v>1269.7</v>
      </c>
      <c r="N23" s="5">
        <v>1170.3800000000001</v>
      </c>
      <c r="O23" s="5">
        <v>674.8</v>
      </c>
      <c r="P23" s="5">
        <v>738.15</v>
      </c>
      <c r="Q23" s="5">
        <v>1027.2</v>
      </c>
      <c r="R23" s="15">
        <f t="shared" si="0"/>
        <v>9830.0600000000013</v>
      </c>
    </row>
    <row r="24" spans="1:18" x14ac:dyDescent="0.25">
      <c r="A24" s="8" t="s">
        <v>67</v>
      </c>
      <c r="B24" s="12" t="s">
        <v>118</v>
      </c>
      <c r="C24" s="2"/>
      <c r="D24" s="2"/>
      <c r="E24" s="2"/>
      <c r="F24" s="5">
        <v>0</v>
      </c>
      <c r="G24" s="5">
        <v>2827.83</v>
      </c>
      <c r="H24" s="5">
        <v>2711.89</v>
      </c>
      <c r="I24" s="5">
        <v>1881.64</v>
      </c>
      <c r="J24" s="5">
        <v>1602.86</v>
      </c>
      <c r="K24" s="5">
        <v>1886.69</v>
      </c>
      <c r="L24" s="5">
        <v>1824.02</v>
      </c>
      <c r="M24" s="5">
        <v>2335.02</v>
      </c>
      <c r="N24" s="5">
        <v>2859.29</v>
      </c>
      <c r="O24" s="5">
        <v>2345.04</v>
      </c>
      <c r="P24" s="5">
        <v>2495.81</v>
      </c>
      <c r="Q24" s="5">
        <v>2217.29</v>
      </c>
      <c r="R24" s="15">
        <f t="shared" si="0"/>
        <v>24987.380000000005</v>
      </c>
    </row>
    <row r="25" spans="1:18" x14ac:dyDescent="0.25">
      <c r="A25" s="8" t="s">
        <v>68</v>
      </c>
      <c r="B25" s="12" t="s">
        <v>119</v>
      </c>
      <c r="C25" s="2"/>
      <c r="D25" s="2"/>
      <c r="E25" s="2"/>
      <c r="F25" s="5">
        <v>418</v>
      </c>
      <c r="G25" s="5">
        <v>450.08</v>
      </c>
      <c r="H25" s="5">
        <v>421.37</v>
      </c>
      <c r="I25" s="5">
        <v>0</v>
      </c>
      <c r="J25" s="5">
        <v>0</v>
      </c>
      <c r="K25" s="5">
        <v>858.98</v>
      </c>
      <c r="L25" s="5">
        <v>684.36</v>
      </c>
      <c r="M25" s="5">
        <v>0</v>
      </c>
      <c r="N25" s="5">
        <v>645.45000000000005</v>
      </c>
      <c r="O25" s="5">
        <v>0</v>
      </c>
      <c r="P25" s="5">
        <v>0</v>
      </c>
      <c r="Q25" s="5">
        <v>0</v>
      </c>
      <c r="R25" s="15">
        <f t="shared" si="0"/>
        <v>3478.24</v>
      </c>
    </row>
    <row r="26" spans="1:18" x14ac:dyDescent="0.25">
      <c r="A26" s="8" t="s">
        <v>69</v>
      </c>
      <c r="B26" s="12" t="s">
        <v>120</v>
      </c>
      <c r="C26" s="2"/>
      <c r="D26" s="2"/>
      <c r="E26" s="2"/>
      <c r="F26" s="5">
        <v>0</v>
      </c>
      <c r="G26" s="5">
        <v>0</v>
      </c>
      <c r="H26" s="5">
        <v>0</v>
      </c>
      <c r="I26" s="5">
        <v>1655.23</v>
      </c>
      <c r="J26" s="5">
        <v>0</v>
      </c>
      <c r="K26" s="5">
        <v>1046.4000000000001</v>
      </c>
      <c r="L26" s="5">
        <v>456.18</v>
      </c>
      <c r="M26" s="5">
        <v>463.77</v>
      </c>
      <c r="N26" s="5">
        <v>442.41</v>
      </c>
      <c r="O26" s="5">
        <v>0</v>
      </c>
      <c r="P26" s="5">
        <v>467.07</v>
      </c>
      <c r="Q26" s="5">
        <v>459.45</v>
      </c>
      <c r="R26" s="15">
        <f t="shared" si="0"/>
        <v>4990.5099999999993</v>
      </c>
    </row>
    <row r="27" spans="1:18" x14ac:dyDescent="0.25">
      <c r="A27" s="8" t="s">
        <v>70</v>
      </c>
      <c r="B27" s="12" t="s">
        <v>121</v>
      </c>
      <c r="C27" s="2"/>
      <c r="D27" s="2"/>
      <c r="E27" s="2"/>
      <c r="F27" s="5">
        <v>655.34999999999991</v>
      </c>
      <c r="G27" s="5">
        <v>143.9</v>
      </c>
      <c r="H27" s="5">
        <v>507.36</v>
      </c>
      <c r="I27" s="5">
        <v>609.89</v>
      </c>
      <c r="J27" s="5">
        <v>540.20000000000005</v>
      </c>
      <c r="K27" s="5">
        <v>395.8</v>
      </c>
      <c r="L27" s="5">
        <v>393.06</v>
      </c>
      <c r="M27" s="5">
        <v>571.6</v>
      </c>
      <c r="N27" s="5">
        <v>465.53</v>
      </c>
      <c r="O27" s="5">
        <v>514.34</v>
      </c>
      <c r="P27" s="5">
        <v>441.51</v>
      </c>
      <c r="Q27" s="5">
        <v>441.35</v>
      </c>
      <c r="R27" s="15">
        <f t="shared" si="0"/>
        <v>5679.89</v>
      </c>
    </row>
    <row r="28" spans="1:18" x14ac:dyDescent="0.25">
      <c r="A28" s="8" t="s">
        <v>71</v>
      </c>
      <c r="B28" s="12" t="s">
        <v>122</v>
      </c>
      <c r="C28" s="2"/>
      <c r="D28" s="2"/>
      <c r="E28" s="2"/>
      <c r="F28" s="5">
        <v>1075.8699999999999</v>
      </c>
      <c r="G28" s="5">
        <v>1683.46</v>
      </c>
      <c r="H28" s="5">
        <v>1459.52</v>
      </c>
      <c r="I28" s="5">
        <v>1620.3</v>
      </c>
      <c r="J28" s="5">
        <v>1492.53</v>
      </c>
      <c r="K28" s="5">
        <v>1165.3699999999999</v>
      </c>
      <c r="L28" s="5">
        <v>0</v>
      </c>
      <c r="M28" s="5">
        <v>0</v>
      </c>
      <c r="N28" s="5">
        <v>0</v>
      </c>
      <c r="O28" s="5">
        <v>0</v>
      </c>
      <c r="P28" s="5">
        <v>1296.8</v>
      </c>
      <c r="Q28" s="5">
        <v>0</v>
      </c>
      <c r="R28" s="15">
        <f t="shared" si="0"/>
        <v>9793.8499999999985</v>
      </c>
    </row>
    <row r="29" spans="1:18" x14ac:dyDescent="0.25">
      <c r="A29" s="8" t="s">
        <v>72</v>
      </c>
      <c r="B29" s="12" t="s">
        <v>123</v>
      </c>
      <c r="C29" s="2"/>
      <c r="D29" s="2"/>
      <c r="E29" s="2"/>
      <c r="F29" s="5">
        <v>0</v>
      </c>
      <c r="G29" s="5">
        <v>495.45</v>
      </c>
      <c r="H29" s="5">
        <v>0</v>
      </c>
      <c r="I29" s="5">
        <v>1092.75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15">
        <f t="shared" si="0"/>
        <v>1588.2</v>
      </c>
    </row>
    <row r="30" spans="1:18" x14ac:dyDescent="0.25">
      <c r="A30" s="8" t="s">
        <v>73</v>
      </c>
      <c r="B30" s="12" t="s">
        <v>124</v>
      </c>
      <c r="C30" s="2"/>
      <c r="D30" s="2"/>
      <c r="E30" s="2"/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2283.0500000000002</v>
      </c>
      <c r="M30" s="5">
        <v>2213.0500000000002</v>
      </c>
      <c r="N30" s="5">
        <v>0</v>
      </c>
      <c r="O30" s="5">
        <v>0</v>
      </c>
      <c r="P30" s="5">
        <v>0</v>
      </c>
      <c r="Q30" s="5">
        <v>0</v>
      </c>
      <c r="R30" s="15">
        <f t="shared" si="0"/>
        <v>4496.1000000000004</v>
      </c>
    </row>
    <row r="31" spans="1:18" x14ac:dyDescent="0.25">
      <c r="A31" s="8" t="s">
        <v>74</v>
      </c>
      <c r="B31" s="12" t="s">
        <v>125</v>
      </c>
      <c r="C31" s="2"/>
      <c r="D31" s="2"/>
      <c r="E31" s="2"/>
      <c r="F31" s="5">
        <v>0</v>
      </c>
      <c r="G31" s="5">
        <v>6052.8700000000008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5">
        <f t="shared" si="0"/>
        <v>6052.8700000000008</v>
      </c>
    </row>
    <row r="32" spans="1:18" x14ac:dyDescent="0.25">
      <c r="A32" s="8" t="s">
        <v>75</v>
      </c>
      <c r="B32" s="12" t="s">
        <v>126</v>
      </c>
      <c r="C32" s="2"/>
      <c r="D32" s="2"/>
      <c r="E32" s="2"/>
      <c r="F32" s="5">
        <v>0</v>
      </c>
      <c r="G32" s="5">
        <v>2946.16</v>
      </c>
      <c r="H32" s="5">
        <v>0</v>
      </c>
      <c r="I32" s="5">
        <v>1272.42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15">
        <f t="shared" si="0"/>
        <v>4218.58</v>
      </c>
    </row>
    <row r="33" spans="1:18" x14ac:dyDescent="0.25">
      <c r="A33" s="8" t="s">
        <v>76</v>
      </c>
      <c r="B33" s="12" t="s">
        <v>76</v>
      </c>
      <c r="C33" s="2"/>
      <c r="D33" s="2"/>
      <c r="E33" s="2"/>
      <c r="F33" s="5">
        <v>753.7</v>
      </c>
      <c r="G33" s="5">
        <v>858.5</v>
      </c>
      <c r="H33" s="5">
        <v>1513.95</v>
      </c>
      <c r="I33" s="5">
        <v>978.9</v>
      </c>
      <c r="J33" s="5">
        <v>1996.28</v>
      </c>
      <c r="K33" s="5">
        <v>0</v>
      </c>
      <c r="L33" s="5">
        <v>1151.7</v>
      </c>
      <c r="M33" s="5">
        <v>1192.2</v>
      </c>
      <c r="N33" s="5">
        <v>1266.9000000000001</v>
      </c>
      <c r="O33" s="5">
        <v>1284.45</v>
      </c>
      <c r="P33" s="5">
        <v>1512.45</v>
      </c>
      <c r="Q33" s="5">
        <v>2802.9</v>
      </c>
      <c r="R33" s="15">
        <f t="shared" si="0"/>
        <v>15311.93</v>
      </c>
    </row>
    <row r="34" spans="1:18" x14ac:dyDescent="0.25">
      <c r="A34" s="8" t="s">
        <v>62</v>
      </c>
      <c r="B34" s="12" t="s">
        <v>113</v>
      </c>
      <c r="C34" s="6"/>
      <c r="D34" s="6"/>
      <c r="E34" s="6"/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15">
        <f t="shared" si="0"/>
        <v>0</v>
      </c>
    </row>
    <row r="35" spans="1:18" x14ac:dyDescent="0.25">
      <c r="A35" s="8" t="s">
        <v>63</v>
      </c>
      <c r="B35" s="12" t="s">
        <v>114</v>
      </c>
      <c r="C35" s="6"/>
      <c r="D35" s="6"/>
      <c r="E35" s="6"/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15">
        <f t="shared" si="0"/>
        <v>0</v>
      </c>
    </row>
    <row r="36" spans="1:18" x14ac:dyDescent="0.25">
      <c r="A36" s="8" t="s">
        <v>64</v>
      </c>
      <c r="B36" s="12" t="s">
        <v>115</v>
      </c>
      <c r="C36" s="12" t="s">
        <v>384</v>
      </c>
      <c r="D36" s="6"/>
      <c r="E36" s="6"/>
      <c r="F36" s="5">
        <v>1271.8399999999999</v>
      </c>
      <c r="G36" s="5">
        <v>1113.99</v>
      </c>
      <c r="H36" s="5">
        <v>1320.98</v>
      </c>
      <c r="I36" s="5">
        <v>0</v>
      </c>
      <c r="J36" s="5">
        <v>4886.4699999999993</v>
      </c>
      <c r="K36" s="5">
        <v>1819.49</v>
      </c>
      <c r="L36" s="5">
        <v>1990.37</v>
      </c>
      <c r="M36" s="5">
        <v>2563.62</v>
      </c>
      <c r="N36" s="5">
        <v>0</v>
      </c>
      <c r="O36" s="5">
        <v>4696.88</v>
      </c>
      <c r="P36" s="5">
        <v>0</v>
      </c>
      <c r="Q36" s="5">
        <v>2339.48</v>
      </c>
      <c r="R36" s="15">
        <f t="shared" si="0"/>
        <v>22003.119999999999</v>
      </c>
    </row>
    <row r="37" spans="1:18" x14ac:dyDescent="0.25">
      <c r="A37" s="8" t="s">
        <v>65</v>
      </c>
      <c r="B37" s="12" t="s">
        <v>116</v>
      </c>
      <c r="C37" s="6"/>
      <c r="D37" s="6"/>
      <c r="E37" s="6"/>
      <c r="F37" s="5">
        <v>1685</v>
      </c>
      <c r="G37" s="5">
        <v>2885</v>
      </c>
      <c r="H37" s="5">
        <v>2274</v>
      </c>
      <c r="I37" s="5">
        <v>2608</v>
      </c>
      <c r="J37" s="5">
        <v>2535</v>
      </c>
      <c r="K37" s="5">
        <v>2921</v>
      </c>
      <c r="L37" s="5">
        <v>2528</v>
      </c>
      <c r="M37" s="5">
        <v>3864</v>
      </c>
      <c r="N37" s="5">
        <v>3557</v>
      </c>
      <c r="O37" s="5">
        <v>3739</v>
      </c>
      <c r="P37" s="5">
        <v>3579</v>
      </c>
      <c r="Q37" s="5">
        <v>3482</v>
      </c>
      <c r="R37" s="15">
        <f t="shared" si="0"/>
        <v>35657</v>
      </c>
    </row>
    <row r="38" spans="1:18" x14ac:dyDescent="0.25">
      <c r="A38" s="8" t="s">
        <v>66</v>
      </c>
      <c r="B38" s="12" t="s">
        <v>117</v>
      </c>
      <c r="C38" s="6"/>
      <c r="D38" s="6"/>
      <c r="E38" s="6"/>
      <c r="F38" s="5">
        <v>0</v>
      </c>
      <c r="G38" s="5">
        <v>4080.57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4570.83</v>
      </c>
      <c r="R38" s="15">
        <f t="shared" si="0"/>
        <v>8651.4</v>
      </c>
    </row>
    <row r="39" spans="1:18" x14ac:dyDescent="0.25">
      <c r="A39" s="9" t="s">
        <v>37</v>
      </c>
      <c r="B39" s="11" t="s">
        <v>78</v>
      </c>
      <c r="C39" s="11" t="s">
        <v>86</v>
      </c>
      <c r="D39" s="11" t="s">
        <v>103</v>
      </c>
      <c r="E39" s="11" t="s">
        <v>104</v>
      </c>
      <c r="F39" s="5">
        <v>259.52</v>
      </c>
      <c r="G39" s="5">
        <v>427.61</v>
      </c>
      <c r="H39" s="5">
        <v>394.53</v>
      </c>
      <c r="I39" s="5">
        <v>436.7</v>
      </c>
      <c r="J39" s="5">
        <v>451.1</v>
      </c>
      <c r="K39" s="5">
        <v>367.08</v>
      </c>
      <c r="L39" s="5">
        <v>346.23</v>
      </c>
      <c r="M39" s="5">
        <v>391.86</v>
      </c>
      <c r="N39" s="5">
        <v>341.46</v>
      </c>
      <c r="O39" s="5">
        <v>409.71</v>
      </c>
      <c r="P39" s="5">
        <v>390.71</v>
      </c>
      <c r="Q39" s="5">
        <v>943.07999999999993</v>
      </c>
      <c r="R39" s="15">
        <f t="shared" si="0"/>
        <v>5159.59</v>
      </c>
    </row>
    <row r="40" spans="1:18" x14ac:dyDescent="0.25">
      <c r="A40" s="8" t="s">
        <v>43</v>
      </c>
      <c r="B40" s="11" t="s">
        <v>84</v>
      </c>
      <c r="C40" s="11" t="s">
        <v>110</v>
      </c>
      <c r="D40" s="6"/>
      <c r="E40" s="6"/>
      <c r="F40" s="5">
        <v>1916.9</v>
      </c>
      <c r="G40" s="5">
        <v>0</v>
      </c>
      <c r="H40" s="5">
        <v>2837.55</v>
      </c>
      <c r="I40" s="5">
        <v>5055.1499999999996</v>
      </c>
      <c r="J40" s="5">
        <v>0</v>
      </c>
      <c r="K40" s="5">
        <v>2486.5500000000002</v>
      </c>
      <c r="L40" s="5">
        <v>4790.25</v>
      </c>
      <c r="M40" s="5">
        <v>3311.03</v>
      </c>
      <c r="N40" s="5">
        <v>4947.45</v>
      </c>
      <c r="O40" s="5">
        <v>4233</v>
      </c>
      <c r="P40" s="5">
        <v>4244.18</v>
      </c>
      <c r="Q40" s="5">
        <v>3845.18</v>
      </c>
      <c r="R40" s="15">
        <f t="shared" si="0"/>
        <v>37667.24</v>
      </c>
    </row>
    <row r="41" spans="1:18" x14ac:dyDescent="0.25">
      <c r="A41" s="8" t="s">
        <v>46</v>
      </c>
      <c r="B41" s="11" t="s">
        <v>88</v>
      </c>
      <c r="C41" s="11" t="s">
        <v>97</v>
      </c>
      <c r="D41" s="6"/>
      <c r="E41" s="6"/>
      <c r="F41" s="5">
        <v>368.36</v>
      </c>
      <c r="G41" s="5">
        <v>706.61</v>
      </c>
      <c r="H41" s="5">
        <v>533.12</v>
      </c>
      <c r="I41" s="5">
        <v>528.6</v>
      </c>
      <c r="J41" s="5">
        <v>522.72</v>
      </c>
      <c r="K41" s="5">
        <v>495.59</v>
      </c>
      <c r="L41" s="5">
        <v>612.69000000000005</v>
      </c>
      <c r="M41" s="5">
        <v>626.13</v>
      </c>
      <c r="N41" s="5">
        <v>548.27</v>
      </c>
      <c r="O41" s="5">
        <v>485.84</v>
      </c>
      <c r="P41" s="5">
        <v>468.35</v>
      </c>
      <c r="Q41" s="5">
        <v>555.23</v>
      </c>
      <c r="R41" s="15">
        <f t="shared" si="0"/>
        <v>6451.51</v>
      </c>
    </row>
    <row r="42" spans="1:18" x14ac:dyDescent="0.25">
      <c r="A42" s="8" t="s">
        <v>50</v>
      </c>
      <c r="B42" s="11" t="s">
        <v>92</v>
      </c>
      <c r="C42" s="11" t="s">
        <v>96</v>
      </c>
      <c r="D42" s="6"/>
      <c r="E42" s="6"/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5">
        <f t="shared" si="0"/>
        <v>0</v>
      </c>
    </row>
    <row r="43" spans="1:18" x14ac:dyDescent="0.25">
      <c r="A43" s="8" t="s">
        <v>51</v>
      </c>
      <c r="B43" s="11" t="s">
        <v>93</v>
      </c>
      <c r="C43" s="11" t="s">
        <v>109</v>
      </c>
      <c r="D43" s="40"/>
      <c r="E43" s="6"/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1054.7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15">
        <f t="shared" si="0"/>
        <v>1054.7</v>
      </c>
    </row>
    <row r="44" spans="1:18" x14ac:dyDescent="0.25">
      <c r="A44" s="8" t="s">
        <v>56</v>
      </c>
      <c r="B44" s="11" t="s">
        <v>100</v>
      </c>
      <c r="C44" s="11" t="s">
        <v>105</v>
      </c>
      <c r="D44" s="11" t="s">
        <v>107</v>
      </c>
      <c r="E44" s="6"/>
      <c r="F44" s="5">
        <v>0</v>
      </c>
      <c r="G44" s="5">
        <v>762.65</v>
      </c>
      <c r="H44" s="5">
        <v>645</v>
      </c>
      <c r="I44" s="5">
        <v>1381.13</v>
      </c>
      <c r="J44" s="5">
        <v>0</v>
      </c>
      <c r="K44" s="5">
        <v>1248.98</v>
      </c>
      <c r="L44" s="5">
        <v>565.94000000000005</v>
      </c>
      <c r="M44" s="5">
        <v>622.13</v>
      </c>
      <c r="N44" s="5">
        <v>541.04999999999995</v>
      </c>
      <c r="O44" s="5">
        <v>0</v>
      </c>
      <c r="P44" s="5">
        <v>566.33000000000004</v>
      </c>
      <c r="Q44" s="5">
        <v>1099.21</v>
      </c>
      <c r="R44" s="15">
        <f t="shared" si="0"/>
        <v>7432.420000000001</v>
      </c>
    </row>
    <row r="45" spans="1:18" x14ac:dyDescent="0.25">
      <c r="A45" s="8" t="s">
        <v>59</v>
      </c>
      <c r="B45" s="11" t="s">
        <v>106</v>
      </c>
      <c r="C45" s="11" t="s">
        <v>112</v>
      </c>
      <c r="D45" s="2"/>
      <c r="E45" s="2"/>
      <c r="F45" s="5">
        <v>0</v>
      </c>
      <c r="G45" s="5">
        <v>886</v>
      </c>
      <c r="H45" s="5">
        <v>1439.63</v>
      </c>
      <c r="I45" s="5">
        <v>638.25</v>
      </c>
      <c r="J45" s="5">
        <v>0</v>
      </c>
      <c r="K45" s="5">
        <v>672</v>
      </c>
      <c r="L45" s="5">
        <v>553.5</v>
      </c>
      <c r="M45" s="5">
        <v>525.38</v>
      </c>
      <c r="N45" s="5">
        <v>715.88</v>
      </c>
      <c r="O45" s="5">
        <v>1352.78</v>
      </c>
      <c r="P45" s="5">
        <v>0</v>
      </c>
      <c r="Q45" s="5">
        <v>0</v>
      </c>
      <c r="R45" s="15">
        <f t="shared" si="0"/>
        <v>6783.42</v>
      </c>
    </row>
    <row r="46" spans="1:18" x14ac:dyDescent="0.25">
      <c r="A46" s="8" t="s">
        <v>303</v>
      </c>
      <c r="B46" s="11" t="s">
        <v>304</v>
      </c>
      <c r="C46" s="11"/>
      <c r="D46" s="2"/>
      <c r="E46" s="2"/>
      <c r="F46" s="5">
        <v>0</v>
      </c>
      <c r="G46" s="5">
        <v>735.65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15">
        <f t="shared" si="0"/>
        <v>735.65</v>
      </c>
    </row>
    <row r="47" spans="1:18" x14ac:dyDescent="0.25">
      <c r="A47" s="8" t="s">
        <v>418</v>
      </c>
      <c r="B47" s="11" t="s">
        <v>417</v>
      </c>
      <c r="C47" s="11"/>
      <c r="D47" s="2"/>
      <c r="E47" s="2"/>
      <c r="F47" s="5">
        <v>0</v>
      </c>
      <c r="G47" s="5">
        <v>0</v>
      </c>
      <c r="H47" s="5">
        <v>1501.23</v>
      </c>
      <c r="I47" s="5">
        <v>1687.4</v>
      </c>
      <c r="J47" s="5">
        <v>432.99</v>
      </c>
      <c r="K47" s="5">
        <v>441.54</v>
      </c>
      <c r="L47" s="5">
        <v>0</v>
      </c>
      <c r="M47" s="5">
        <v>501.57</v>
      </c>
      <c r="N47" s="5">
        <v>557.61</v>
      </c>
      <c r="O47" s="5">
        <v>577.44000000000005</v>
      </c>
      <c r="P47" s="5">
        <v>462.96</v>
      </c>
      <c r="Q47" s="5">
        <v>519.05999999999995</v>
      </c>
      <c r="R47" s="15">
        <f t="shared" si="0"/>
        <v>6681.7999999999993</v>
      </c>
    </row>
    <row r="48" spans="1:18" x14ac:dyDescent="0.25">
      <c r="A48" s="8" t="s">
        <v>426</v>
      </c>
      <c r="B48" s="11" t="s">
        <v>425</v>
      </c>
      <c r="C48" s="11"/>
      <c r="D48" s="2"/>
      <c r="E48" s="2"/>
      <c r="F48" s="5">
        <v>173.77</v>
      </c>
      <c r="G48" s="5">
        <v>157.97999999999999</v>
      </c>
      <c r="H48" s="5">
        <v>226.53</v>
      </c>
      <c r="I48" s="5">
        <v>413.28</v>
      </c>
      <c r="J48" s="5">
        <v>440.1</v>
      </c>
      <c r="K48" s="5">
        <v>452.39</v>
      </c>
      <c r="L48" s="5">
        <v>451.8</v>
      </c>
      <c r="M48" s="5">
        <v>393.66</v>
      </c>
      <c r="N48" s="5">
        <v>333.89</v>
      </c>
      <c r="O48" s="5">
        <v>293.7</v>
      </c>
      <c r="P48" s="5">
        <v>359.09</v>
      </c>
      <c r="Q48" s="5">
        <v>93.08</v>
      </c>
      <c r="R48" s="15">
        <f t="shared" si="0"/>
        <v>3789.2699999999995</v>
      </c>
    </row>
    <row r="49" spans="1:18" x14ac:dyDescent="0.25">
      <c r="A49" s="8" t="s">
        <v>340</v>
      </c>
      <c r="B49" s="11" t="s">
        <v>341</v>
      </c>
      <c r="C49" s="11"/>
      <c r="D49" s="2"/>
      <c r="E49" s="2"/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15">
        <f t="shared" si="0"/>
        <v>0</v>
      </c>
    </row>
    <row r="50" spans="1:18" x14ac:dyDescent="0.25">
      <c r="A50" s="3" t="s">
        <v>3</v>
      </c>
      <c r="B50" s="3"/>
      <c r="C50" s="3"/>
      <c r="D50" s="3"/>
      <c r="E50" s="3"/>
      <c r="F50" s="4">
        <f t="shared" ref="F50:Q50" si="1">SUM(F7:F49)</f>
        <v>18707.660000000003</v>
      </c>
      <c r="G50" s="4">
        <f t="shared" si="1"/>
        <v>36106.680000000008</v>
      </c>
      <c r="H50" s="4">
        <f t="shared" si="1"/>
        <v>34430.949999999997</v>
      </c>
      <c r="I50" s="4">
        <f t="shared" si="1"/>
        <v>39807.959999999992</v>
      </c>
      <c r="J50" s="4">
        <f t="shared" si="1"/>
        <v>29613.159999999993</v>
      </c>
      <c r="K50" s="4">
        <f t="shared" si="1"/>
        <v>33354.42</v>
      </c>
      <c r="L50" s="4">
        <f t="shared" si="1"/>
        <v>29416.299999999996</v>
      </c>
      <c r="M50" s="4">
        <f t="shared" si="1"/>
        <v>40928.849999999991</v>
      </c>
      <c r="N50" s="4">
        <f t="shared" si="1"/>
        <v>39579.329999999994</v>
      </c>
      <c r="O50" s="4">
        <f t="shared" si="1"/>
        <v>35304.449999999997</v>
      </c>
      <c r="P50" s="4">
        <f t="shared" si="1"/>
        <v>33603.179999999993</v>
      </c>
      <c r="Q50" s="4">
        <f t="shared" si="1"/>
        <v>38438.400000000001</v>
      </c>
      <c r="R50" s="4">
        <f>SUM(R7:R49)</f>
        <v>409291.34000000014</v>
      </c>
    </row>
    <row r="53" spans="1:18" x14ac:dyDescent="0.25">
      <c r="A53" s="70" t="s">
        <v>12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x14ac:dyDescent="0.25">
      <c r="A54" s="70" t="s">
        <v>450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x14ac:dyDescent="0.25">
      <c r="A55" s="69" t="s">
        <v>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 ht="30" x14ac:dyDescent="0.25">
      <c r="A56" s="1" t="s">
        <v>1</v>
      </c>
      <c r="B56" s="1" t="s">
        <v>26</v>
      </c>
      <c r="C56" s="1" t="s">
        <v>27</v>
      </c>
      <c r="D56" s="1" t="s">
        <v>127</v>
      </c>
      <c r="E56" s="1" t="s">
        <v>128</v>
      </c>
      <c r="F56" s="1" t="s">
        <v>4</v>
      </c>
      <c r="G56" s="1" t="s">
        <v>5</v>
      </c>
      <c r="H56" s="1" t="s">
        <v>10</v>
      </c>
      <c r="I56" s="1" t="s">
        <v>13</v>
      </c>
      <c r="J56" s="1" t="s">
        <v>14</v>
      </c>
      <c r="K56" s="1" t="s">
        <v>15</v>
      </c>
      <c r="L56" s="1" t="s">
        <v>16</v>
      </c>
      <c r="M56" s="1" t="s">
        <v>17</v>
      </c>
      <c r="N56" s="1" t="s">
        <v>21</v>
      </c>
      <c r="O56" s="1" t="s">
        <v>22</v>
      </c>
      <c r="P56" s="1" t="s">
        <v>23</v>
      </c>
      <c r="Q56" s="1" t="s">
        <v>24</v>
      </c>
      <c r="R56" s="1" t="s">
        <v>2</v>
      </c>
    </row>
    <row r="57" spans="1:18" x14ac:dyDescent="0.25">
      <c r="A57" s="8" t="s">
        <v>36</v>
      </c>
      <c r="B57" s="11" t="s">
        <v>77</v>
      </c>
      <c r="C57" s="2"/>
      <c r="D57" s="2"/>
      <c r="E57" s="2"/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15">
        <f>SUM(F57:Q57)</f>
        <v>0</v>
      </c>
    </row>
    <row r="58" spans="1:18" x14ac:dyDescent="0.25">
      <c r="A58" s="10" t="s">
        <v>38</v>
      </c>
      <c r="B58" s="11" t="s">
        <v>79</v>
      </c>
      <c r="C58" s="2"/>
      <c r="D58" s="2"/>
      <c r="E58" s="2"/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15">
        <f t="shared" ref="R58:R97" si="2">SUM(F58:Q58)</f>
        <v>0</v>
      </c>
    </row>
    <row r="59" spans="1:18" x14ac:dyDescent="0.25">
      <c r="A59" s="8" t="s">
        <v>39</v>
      </c>
      <c r="B59" s="11" t="s">
        <v>80</v>
      </c>
      <c r="C59" s="2"/>
      <c r="D59" s="2"/>
      <c r="E59" s="2"/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15">
        <f t="shared" si="2"/>
        <v>0</v>
      </c>
    </row>
    <row r="60" spans="1:18" x14ac:dyDescent="0.25">
      <c r="A60" s="8" t="s">
        <v>40</v>
      </c>
      <c r="B60" s="11" t="s">
        <v>81</v>
      </c>
      <c r="C60" s="2"/>
      <c r="D60" s="2"/>
      <c r="E60" s="2"/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15">
        <f t="shared" si="2"/>
        <v>0</v>
      </c>
    </row>
    <row r="61" spans="1:18" x14ac:dyDescent="0.25">
      <c r="A61" s="10" t="s">
        <v>41</v>
      </c>
      <c r="B61" s="11" t="s">
        <v>82</v>
      </c>
      <c r="C61" s="2"/>
      <c r="D61" s="2"/>
      <c r="E61" s="2"/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15">
        <f t="shared" si="2"/>
        <v>0</v>
      </c>
    </row>
    <row r="62" spans="1:18" x14ac:dyDescent="0.25">
      <c r="A62" s="8" t="s">
        <v>42</v>
      </c>
      <c r="B62" s="11" t="s">
        <v>83</v>
      </c>
      <c r="C62" s="2"/>
      <c r="D62" s="2"/>
      <c r="E62" s="2"/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15">
        <f t="shared" si="2"/>
        <v>0</v>
      </c>
    </row>
    <row r="63" spans="1:18" x14ac:dyDescent="0.25">
      <c r="A63" s="8" t="s">
        <v>44</v>
      </c>
      <c r="B63" s="11" t="s">
        <v>85</v>
      </c>
      <c r="C63" s="2"/>
      <c r="D63" s="2"/>
      <c r="E63" s="2"/>
      <c r="F63" s="5">
        <v>0</v>
      </c>
      <c r="G63" s="5">
        <v>0</v>
      </c>
      <c r="H63" s="5">
        <v>0</v>
      </c>
      <c r="I63" s="5">
        <v>0</v>
      </c>
      <c r="J63" s="5">
        <v>18400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15">
        <f t="shared" si="2"/>
        <v>18400</v>
      </c>
    </row>
    <row r="64" spans="1:18" x14ac:dyDescent="0.25">
      <c r="A64" s="8" t="s">
        <v>45</v>
      </c>
      <c r="B64" s="11" t="s">
        <v>87</v>
      </c>
      <c r="C64" s="2"/>
      <c r="D64" s="2"/>
      <c r="E64" s="2"/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15">
        <f t="shared" si="2"/>
        <v>0</v>
      </c>
    </row>
    <row r="65" spans="1:18" x14ac:dyDescent="0.25">
      <c r="A65" s="8" t="s">
        <v>47</v>
      </c>
      <c r="B65" s="11" t="s">
        <v>89</v>
      </c>
      <c r="C65" s="2"/>
      <c r="D65" s="2"/>
      <c r="E65" s="2"/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15">
        <f t="shared" si="2"/>
        <v>0</v>
      </c>
    </row>
    <row r="66" spans="1:18" x14ac:dyDescent="0.25">
      <c r="A66" s="8" t="s">
        <v>48</v>
      </c>
      <c r="B66" s="11" t="s">
        <v>90</v>
      </c>
      <c r="C66" s="2"/>
      <c r="D66" s="2"/>
      <c r="E66" s="2"/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15">
        <f t="shared" si="2"/>
        <v>0</v>
      </c>
    </row>
    <row r="67" spans="1:18" x14ac:dyDescent="0.25">
      <c r="A67" s="8" t="s">
        <v>49</v>
      </c>
      <c r="B67" s="11" t="s">
        <v>91</v>
      </c>
      <c r="C67" s="2"/>
      <c r="D67" s="2"/>
      <c r="E67" s="2"/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15">
        <f t="shared" si="2"/>
        <v>0</v>
      </c>
    </row>
    <row r="68" spans="1:18" x14ac:dyDescent="0.25">
      <c r="A68" s="10" t="s">
        <v>52</v>
      </c>
      <c r="B68" s="11" t="s">
        <v>94</v>
      </c>
      <c r="C68" s="2"/>
      <c r="D68" s="2"/>
      <c r="E68" s="2"/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15">
        <f t="shared" si="2"/>
        <v>0</v>
      </c>
    </row>
    <row r="69" spans="1:18" x14ac:dyDescent="0.25">
      <c r="A69" s="8" t="s">
        <v>53</v>
      </c>
      <c r="B69" s="11" t="s">
        <v>95</v>
      </c>
      <c r="C69" s="2"/>
      <c r="D69" s="2"/>
      <c r="E69" s="2"/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15">
        <f t="shared" si="2"/>
        <v>0</v>
      </c>
    </row>
    <row r="70" spans="1:18" x14ac:dyDescent="0.25">
      <c r="A70" s="10" t="s">
        <v>54</v>
      </c>
      <c r="B70" s="11" t="s">
        <v>98</v>
      </c>
      <c r="C70" s="2"/>
      <c r="D70" s="2"/>
      <c r="E70" s="2"/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15">
        <f t="shared" si="2"/>
        <v>0</v>
      </c>
    </row>
    <row r="71" spans="1:18" x14ac:dyDescent="0.25">
      <c r="A71" s="8" t="s">
        <v>55</v>
      </c>
      <c r="B71" s="11" t="s">
        <v>99</v>
      </c>
      <c r="C71" s="2"/>
      <c r="D71" s="2"/>
      <c r="E71" s="2"/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15">
        <f t="shared" si="2"/>
        <v>0</v>
      </c>
    </row>
    <row r="72" spans="1:18" x14ac:dyDescent="0.25">
      <c r="A72" s="8" t="s">
        <v>57</v>
      </c>
      <c r="B72" s="11" t="s">
        <v>101</v>
      </c>
      <c r="C72" s="2"/>
      <c r="D72" s="2"/>
      <c r="E72" s="2"/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15">
        <f t="shared" si="2"/>
        <v>0</v>
      </c>
    </row>
    <row r="73" spans="1:18" x14ac:dyDescent="0.25">
      <c r="A73" s="8" t="s">
        <v>58</v>
      </c>
      <c r="B73" s="11" t="s">
        <v>102</v>
      </c>
      <c r="C73" s="2"/>
      <c r="D73" s="2"/>
      <c r="E73" s="2"/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15">
        <f t="shared" si="2"/>
        <v>0</v>
      </c>
    </row>
    <row r="74" spans="1:18" x14ac:dyDescent="0.25">
      <c r="A74" s="8" t="s">
        <v>60</v>
      </c>
      <c r="B74" s="11" t="s">
        <v>108</v>
      </c>
      <c r="C74" s="2"/>
      <c r="D74" s="2"/>
      <c r="E74" s="2"/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15">
        <f>SUM(F74:Q74)</f>
        <v>0</v>
      </c>
    </row>
    <row r="75" spans="1:18" x14ac:dyDescent="0.25">
      <c r="A75" s="8" t="s">
        <v>61</v>
      </c>
      <c r="B75" s="11" t="s">
        <v>111</v>
      </c>
      <c r="C75" s="2"/>
      <c r="D75" s="2"/>
      <c r="E75" s="2"/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15">
        <f t="shared" si="2"/>
        <v>0</v>
      </c>
    </row>
    <row r="76" spans="1:18" x14ac:dyDescent="0.25">
      <c r="A76" s="8" t="s">
        <v>67</v>
      </c>
      <c r="B76" s="12" t="s">
        <v>118</v>
      </c>
      <c r="C76" s="2"/>
      <c r="D76" s="2"/>
      <c r="E76" s="2"/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35200</v>
      </c>
      <c r="P76" s="5">
        <v>0</v>
      </c>
      <c r="Q76" s="5">
        <v>18400</v>
      </c>
      <c r="R76" s="15">
        <f t="shared" si="2"/>
        <v>53600</v>
      </c>
    </row>
    <row r="77" spans="1:18" x14ac:dyDescent="0.25">
      <c r="A77" s="8" t="s">
        <v>68</v>
      </c>
      <c r="B77" s="12" t="s">
        <v>119</v>
      </c>
      <c r="C77" s="2"/>
      <c r="D77" s="2"/>
      <c r="E77" s="2"/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15">
        <f t="shared" si="2"/>
        <v>0</v>
      </c>
    </row>
    <row r="78" spans="1:18" x14ac:dyDescent="0.25">
      <c r="A78" s="8" t="s">
        <v>69</v>
      </c>
      <c r="B78" s="12" t="s">
        <v>120</v>
      </c>
      <c r="C78" s="2"/>
      <c r="D78" s="2"/>
      <c r="E78" s="2"/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15">
        <f t="shared" si="2"/>
        <v>0</v>
      </c>
    </row>
    <row r="79" spans="1:18" x14ac:dyDescent="0.25">
      <c r="A79" s="8" t="s">
        <v>70</v>
      </c>
      <c r="B79" s="12" t="s">
        <v>121</v>
      </c>
      <c r="C79" s="2"/>
      <c r="D79" s="2"/>
      <c r="E79" s="2"/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15">
        <f t="shared" si="2"/>
        <v>0</v>
      </c>
    </row>
    <row r="80" spans="1:18" x14ac:dyDescent="0.25">
      <c r="A80" s="8" t="s">
        <v>71</v>
      </c>
      <c r="B80" s="12" t="s">
        <v>122</v>
      </c>
      <c r="C80" s="2"/>
      <c r="D80" s="2"/>
      <c r="E80" s="2"/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15">
        <f t="shared" si="2"/>
        <v>0</v>
      </c>
    </row>
    <row r="81" spans="1:18" x14ac:dyDescent="0.25">
      <c r="A81" s="8" t="s">
        <v>72</v>
      </c>
      <c r="B81" s="12" t="s">
        <v>123</v>
      </c>
      <c r="C81" s="2"/>
      <c r="D81" s="2"/>
      <c r="E81" s="2"/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15">
        <f t="shared" si="2"/>
        <v>0</v>
      </c>
    </row>
    <row r="82" spans="1:18" x14ac:dyDescent="0.25">
      <c r="A82" s="8" t="s">
        <v>73</v>
      </c>
      <c r="B82" s="12" t="s">
        <v>124</v>
      </c>
      <c r="C82" s="2"/>
      <c r="D82" s="2"/>
      <c r="E82" s="2"/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15">
        <f t="shared" si="2"/>
        <v>0</v>
      </c>
    </row>
    <row r="83" spans="1:18" x14ac:dyDescent="0.25">
      <c r="A83" s="8" t="s">
        <v>74</v>
      </c>
      <c r="B83" s="12" t="s">
        <v>125</v>
      </c>
      <c r="C83" s="2"/>
      <c r="D83" s="2"/>
      <c r="E83" s="2"/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5">
        <f t="shared" si="2"/>
        <v>0</v>
      </c>
    </row>
    <row r="84" spans="1:18" x14ac:dyDescent="0.25">
      <c r="A84" s="8" t="s">
        <v>75</v>
      </c>
      <c r="B84" s="12" t="s">
        <v>126</v>
      </c>
      <c r="C84" s="2"/>
      <c r="D84" s="2"/>
      <c r="E84" s="2"/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15">
        <f t="shared" si="2"/>
        <v>0</v>
      </c>
    </row>
    <row r="85" spans="1:18" x14ac:dyDescent="0.25">
      <c r="A85" s="8" t="s">
        <v>76</v>
      </c>
      <c r="B85" s="12" t="s">
        <v>76</v>
      </c>
      <c r="C85" s="2"/>
      <c r="D85" s="2"/>
      <c r="E85" s="2"/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15">
        <f t="shared" si="2"/>
        <v>0</v>
      </c>
    </row>
    <row r="86" spans="1:18" x14ac:dyDescent="0.25">
      <c r="A86" s="8" t="s">
        <v>62</v>
      </c>
      <c r="B86" s="12" t="s">
        <v>113</v>
      </c>
      <c r="C86" s="6"/>
      <c r="D86" s="6"/>
      <c r="E86" s="6"/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15">
        <f t="shared" si="2"/>
        <v>0</v>
      </c>
    </row>
    <row r="87" spans="1:18" x14ac:dyDescent="0.25">
      <c r="A87" s="8" t="s">
        <v>63</v>
      </c>
      <c r="B87" s="12" t="s">
        <v>114</v>
      </c>
      <c r="C87" s="6"/>
      <c r="D87" s="6"/>
      <c r="E87" s="6"/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15">
        <f t="shared" si="2"/>
        <v>0</v>
      </c>
    </row>
    <row r="88" spans="1:18" x14ac:dyDescent="0.25">
      <c r="A88" s="8" t="s">
        <v>64</v>
      </c>
      <c r="B88" s="12" t="s">
        <v>115</v>
      </c>
      <c r="C88" s="6"/>
      <c r="D88" s="6"/>
      <c r="E88" s="6"/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15">
        <f t="shared" si="2"/>
        <v>0</v>
      </c>
    </row>
    <row r="89" spans="1:18" x14ac:dyDescent="0.25">
      <c r="A89" s="8" t="s">
        <v>65</v>
      </c>
      <c r="B89" s="12" t="s">
        <v>116</v>
      </c>
      <c r="C89" s="6"/>
      <c r="D89" s="6"/>
      <c r="E89" s="6"/>
      <c r="F89" s="5">
        <v>17600</v>
      </c>
      <c r="G89" s="5">
        <v>0</v>
      </c>
      <c r="H89" s="5">
        <v>0</v>
      </c>
      <c r="I89" s="5">
        <v>0</v>
      </c>
      <c r="J89" s="5">
        <v>18400</v>
      </c>
      <c r="K89" s="5">
        <v>0</v>
      </c>
      <c r="L89" s="5">
        <v>36800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15">
        <f t="shared" si="2"/>
        <v>72800</v>
      </c>
    </row>
    <row r="90" spans="1:18" x14ac:dyDescent="0.25">
      <c r="A90" s="8" t="s">
        <v>66</v>
      </c>
      <c r="B90" s="12" t="s">
        <v>117</v>
      </c>
      <c r="C90" s="6"/>
      <c r="D90" s="6"/>
      <c r="E90" s="6"/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15">
        <f t="shared" si="2"/>
        <v>0</v>
      </c>
    </row>
    <row r="91" spans="1:18" x14ac:dyDescent="0.25">
      <c r="A91" s="9" t="s">
        <v>37</v>
      </c>
      <c r="B91" s="11" t="s">
        <v>78</v>
      </c>
      <c r="C91" s="11" t="s">
        <v>86</v>
      </c>
      <c r="D91" s="11" t="s">
        <v>103</v>
      </c>
      <c r="E91" s="11" t="s">
        <v>104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15">
        <f t="shared" si="2"/>
        <v>0</v>
      </c>
    </row>
    <row r="92" spans="1:18" x14ac:dyDescent="0.25">
      <c r="A92" s="8" t="s">
        <v>43</v>
      </c>
      <c r="B92" s="11" t="s">
        <v>84</v>
      </c>
      <c r="C92" s="11" t="s">
        <v>110</v>
      </c>
      <c r="D92" s="6"/>
      <c r="E92" s="6"/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15">
        <f t="shared" si="2"/>
        <v>0</v>
      </c>
    </row>
    <row r="93" spans="1:18" x14ac:dyDescent="0.25">
      <c r="A93" s="8" t="s">
        <v>46</v>
      </c>
      <c r="B93" s="11" t="s">
        <v>88</v>
      </c>
      <c r="C93" s="11" t="s">
        <v>97</v>
      </c>
      <c r="D93" s="6"/>
      <c r="E93" s="6"/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15">
        <f t="shared" si="2"/>
        <v>0</v>
      </c>
    </row>
    <row r="94" spans="1:18" x14ac:dyDescent="0.25">
      <c r="A94" s="8" t="s">
        <v>50</v>
      </c>
      <c r="B94" s="11" t="s">
        <v>92</v>
      </c>
      <c r="C94" s="11" t="s">
        <v>96</v>
      </c>
      <c r="D94" s="6"/>
      <c r="E94" s="6"/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15">
        <f t="shared" si="2"/>
        <v>0</v>
      </c>
    </row>
    <row r="95" spans="1:18" x14ac:dyDescent="0.25">
      <c r="A95" s="8" t="s">
        <v>51</v>
      </c>
      <c r="B95" s="11" t="s">
        <v>93</v>
      </c>
      <c r="C95" s="11" t="s">
        <v>109</v>
      </c>
      <c r="D95" s="6"/>
      <c r="E95" s="6"/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15">
        <f t="shared" si="2"/>
        <v>0</v>
      </c>
    </row>
    <row r="96" spans="1:18" x14ac:dyDescent="0.25">
      <c r="A96" s="8" t="s">
        <v>56</v>
      </c>
      <c r="B96" s="11" t="s">
        <v>100</v>
      </c>
      <c r="C96" s="11" t="s">
        <v>105</v>
      </c>
      <c r="D96" s="11" t="s">
        <v>107</v>
      </c>
      <c r="E96" s="6"/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15">
        <f t="shared" si="2"/>
        <v>0</v>
      </c>
    </row>
    <row r="97" spans="1:19" x14ac:dyDescent="0.25">
      <c r="A97" s="8" t="s">
        <v>59</v>
      </c>
      <c r="B97" s="11" t="s">
        <v>106</v>
      </c>
      <c r="C97" s="11" t="s">
        <v>112</v>
      </c>
      <c r="D97" s="2"/>
      <c r="E97" s="2"/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15">
        <f t="shared" si="2"/>
        <v>0</v>
      </c>
    </row>
    <row r="98" spans="1:19" x14ac:dyDescent="0.25">
      <c r="A98" s="3" t="s">
        <v>3</v>
      </c>
      <c r="B98" s="3"/>
      <c r="C98" s="3"/>
      <c r="D98" s="3"/>
      <c r="E98" s="3"/>
      <c r="F98" s="4">
        <f t="shared" ref="F98:Q98" si="3">SUM(F57:F97)</f>
        <v>17600</v>
      </c>
      <c r="G98" s="4">
        <f t="shared" si="3"/>
        <v>0</v>
      </c>
      <c r="H98" s="4">
        <f t="shared" si="3"/>
        <v>0</v>
      </c>
      <c r="I98" s="4">
        <f t="shared" si="3"/>
        <v>0</v>
      </c>
      <c r="J98" s="4">
        <f t="shared" si="3"/>
        <v>36800</v>
      </c>
      <c r="K98" s="4">
        <f t="shared" si="3"/>
        <v>0</v>
      </c>
      <c r="L98" s="4">
        <f t="shared" si="3"/>
        <v>36800</v>
      </c>
      <c r="M98" s="4">
        <f>SUM(M57:M97)</f>
        <v>0</v>
      </c>
      <c r="N98" s="4">
        <f t="shared" si="3"/>
        <v>0</v>
      </c>
      <c r="O98" s="4">
        <f t="shared" si="3"/>
        <v>35200</v>
      </c>
      <c r="P98" s="4">
        <f t="shared" si="3"/>
        <v>0</v>
      </c>
      <c r="Q98" s="4">
        <f t="shared" si="3"/>
        <v>18400</v>
      </c>
      <c r="R98" s="4">
        <f>SUM(R57:R97)</f>
        <v>144800</v>
      </c>
    </row>
    <row r="99" spans="1:19" x14ac:dyDescent="0.25">
      <c r="O99" s="14"/>
      <c r="R99"/>
    </row>
    <row r="100" spans="1:19" x14ac:dyDescent="0.25">
      <c r="A100" s="2" t="s">
        <v>324</v>
      </c>
      <c r="B100" s="52"/>
      <c r="C100" s="33"/>
      <c r="D100" s="33"/>
      <c r="E100" s="33"/>
      <c r="F100" s="33">
        <v>0</v>
      </c>
      <c r="G100" s="33">
        <v>15</v>
      </c>
      <c r="H100" s="33">
        <v>684</v>
      </c>
      <c r="I100" s="33">
        <v>15.18</v>
      </c>
      <c r="J100" s="33">
        <v>0</v>
      </c>
      <c r="K100" s="33">
        <v>35.58</v>
      </c>
      <c r="L100" s="33">
        <v>0</v>
      </c>
      <c r="M100" s="33">
        <v>0</v>
      </c>
      <c r="N100" s="33">
        <v>0</v>
      </c>
      <c r="O100" s="33">
        <v>5.3</v>
      </c>
      <c r="P100" s="33">
        <v>0</v>
      </c>
      <c r="Q100" s="33">
        <v>0</v>
      </c>
      <c r="R100" s="15">
        <f>SUM(F100:Q100)</f>
        <v>755.06</v>
      </c>
    </row>
    <row r="101" spans="1:19" x14ac:dyDescent="0.25">
      <c r="O101" s="14"/>
      <c r="R101"/>
    </row>
    <row r="103" spans="1:19" x14ac:dyDescent="0.25">
      <c r="A103" s="3" t="s">
        <v>301</v>
      </c>
      <c r="D103" s="4">
        <f>+SUM(D82,D98)</f>
        <v>0</v>
      </c>
      <c r="E103" s="4">
        <f>+SUM(E82,E98)</f>
        <v>0</v>
      </c>
      <c r="F103" s="4">
        <f t="shared" ref="F103" si="4">+SUM(F50,F98)</f>
        <v>36307.660000000003</v>
      </c>
      <c r="G103" s="4">
        <f>+SUM(G50,G98,G100)</f>
        <v>36121.680000000008</v>
      </c>
      <c r="H103" s="4">
        <f t="shared" ref="H103:N103" si="5">+SUM(H50,H98,H100)</f>
        <v>35114.949999999997</v>
      </c>
      <c r="I103" s="4">
        <f t="shared" si="5"/>
        <v>39823.139999999992</v>
      </c>
      <c r="J103" s="4">
        <f t="shared" si="5"/>
        <v>66413.159999999989</v>
      </c>
      <c r="K103" s="4">
        <f t="shared" si="5"/>
        <v>33390</v>
      </c>
      <c r="L103" s="4">
        <f t="shared" si="5"/>
        <v>66216.299999999988</v>
      </c>
      <c r="M103" s="4">
        <f t="shared" si="5"/>
        <v>40928.849999999991</v>
      </c>
      <c r="N103" s="4">
        <f t="shared" si="5"/>
        <v>39579.329999999994</v>
      </c>
      <c r="O103" s="4">
        <f>+SUM(O50,O98,O100)</f>
        <v>70509.75</v>
      </c>
      <c r="P103" s="4">
        <f t="shared" ref="P103:Q103" si="6">+SUM(P50,P98)</f>
        <v>33603.179999999993</v>
      </c>
      <c r="Q103" s="4">
        <f t="shared" si="6"/>
        <v>56838.400000000001</v>
      </c>
      <c r="R103" s="4">
        <f>+SUM(R50,R98,R100)</f>
        <v>554846.40000000014</v>
      </c>
    </row>
    <row r="105" spans="1:19" x14ac:dyDescent="0.25">
      <c r="A105" s="18" t="s">
        <v>299</v>
      </c>
      <c r="R105"/>
    </row>
    <row r="106" spans="1:19" x14ac:dyDescent="0.25">
      <c r="A106" t="s">
        <v>419</v>
      </c>
    </row>
    <row r="107" spans="1:19" x14ac:dyDescent="0.25">
      <c r="A107" t="s">
        <v>427</v>
      </c>
    </row>
    <row r="109" spans="1:19" x14ac:dyDescent="0.25">
      <c r="R109" s="19"/>
      <c r="S109" s="29"/>
    </row>
    <row r="110" spans="1:19" x14ac:dyDescent="0.25">
      <c r="R110" s="34"/>
    </row>
  </sheetData>
  <mergeCells count="6">
    <mergeCell ref="A55:R55"/>
    <mergeCell ref="A3:R3"/>
    <mergeCell ref="A4:R4"/>
    <mergeCell ref="A5:R5"/>
    <mergeCell ref="A53:R53"/>
    <mergeCell ref="A54:R54"/>
  </mergeCells>
  <conditionalFormatting sqref="A7 A9:A10 A12:A16 A18 A20:A22">
    <cfRule type="cellIs" dxfId="732" priority="173" stopIfTrue="1" operator="equal">
      <formula>"NO IDENTIFICADO"</formula>
    </cfRule>
  </conditionalFormatting>
  <conditionalFormatting sqref="A8">
    <cfRule type="duplicateValues" dxfId="731" priority="171"/>
    <cfRule type="duplicateValues" dxfId="730" priority="170"/>
  </conditionalFormatting>
  <conditionalFormatting sqref="A11">
    <cfRule type="duplicateValues" dxfId="729" priority="168"/>
    <cfRule type="duplicateValues" dxfId="728" priority="169"/>
  </conditionalFormatting>
  <conditionalFormatting sqref="A17">
    <cfRule type="duplicateValues" dxfId="727" priority="166"/>
    <cfRule type="duplicateValues" dxfId="726" priority="167"/>
  </conditionalFormatting>
  <conditionalFormatting sqref="A19">
    <cfRule type="duplicateValues" dxfId="725" priority="165"/>
    <cfRule type="duplicateValues" dxfId="724" priority="164"/>
  </conditionalFormatting>
  <conditionalFormatting sqref="A20:A21">
    <cfRule type="duplicateValues" dxfId="723" priority="163" stopIfTrue="1"/>
  </conditionalFormatting>
  <conditionalFormatting sqref="A20:A22 A18 A12:A16 A9:A10 A7">
    <cfRule type="duplicateValues" dxfId="722" priority="172" stopIfTrue="1"/>
  </conditionalFormatting>
  <conditionalFormatting sqref="A20:A23 A18 A12:A16 A9:A10 A7 A25:A38">
    <cfRule type="duplicateValues" dxfId="721" priority="176"/>
    <cfRule type="duplicateValues" dxfId="720" priority="174"/>
    <cfRule type="duplicateValues" dxfId="719" priority="175"/>
  </conditionalFormatting>
  <conditionalFormatting sqref="A23">
    <cfRule type="cellIs" dxfId="718" priority="162" stopIfTrue="1" operator="equal">
      <formula>"NO IDENTIFICADO"</formula>
    </cfRule>
    <cfRule type="duplicateValues" dxfId="717" priority="161" stopIfTrue="1"/>
  </conditionalFormatting>
  <conditionalFormatting sqref="A24">
    <cfRule type="duplicateValues" dxfId="716" priority="159"/>
    <cfRule type="duplicateValues" dxfId="715" priority="157"/>
    <cfRule type="duplicateValues" dxfId="714" priority="158"/>
  </conditionalFormatting>
  <conditionalFormatting sqref="A24:A38">
    <cfRule type="cellIs" dxfId="713" priority="160" stopIfTrue="1" operator="equal">
      <formula>"NO IDENTIFICADO"</formula>
    </cfRule>
  </conditionalFormatting>
  <conditionalFormatting sqref="A39:A40">
    <cfRule type="cellIs" dxfId="712" priority="154" stopIfTrue="1" operator="equal">
      <formula>"NO IDENTIFICADO"</formula>
    </cfRule>
    <cfRule type="duplicateValues" dxfId="711" priority="152"/>
    <cfRule type="duplicateValues" dxfId="710" priority="151"/>
    <cfRule type="duplicateValues" dxfId="709" priority="150" stopIfTrue="1"/>
    <cfRule type="duplicateValues" dxfId="708" priority="153"/>
  </conditionalFormatting>
  <conditionalFormatting sqref="A41">
    <cfRule type="duplicateValues" dxfId="707" priority="134"/>
    <cfRule type="duplicateValues" dxfId="706" priority="133" stopIfTrue="1"/>
    <cfRule type="duplicateValues" dxfId="705" priority="135"/>
    <cfRule type="cellIs" dxfId="704" priority="137" stopIfTrue="1" operator="equal">
      <formula>"NO IDENTIFICADO"</formula>
    </cfRule>
    <cfRule type="duplicateValues" dxfId="703" priority="136"/>
  </conditionalFormatting>
  <conditionalFormatting sqref="A42">
    <cfRule type="duplicateValues" dxfId="702" priority="126"/>
    <cfRule type="cellIs" dxfId="701" priority="128" stopIfTrue="1" operator="equal">
      <formula>"NO IDENTIFICADO"</formula>
    </cfRule>
    <cfRule type="duplicateValues" dxfId="700" priority="127"/>
    <cfRule type="duplicateValues" dxfId="699" priority="125"/>
    <cfRule type="duplicateValues" dxfId="698" priority="124" stopIfTrue="1"/>
  </conditionalFormatting>
  <conditionalFormatting sqref="A43">
    <cfRule type="duplicateValues" dxfId="697" priority="117"/>
    <cfRule type="duplicateValues" dxfId="696" priority="116"/>
    <cfRule type="duplicateValues" dxfId="695" priority="115" stopIfTrue="1"/>
    <cfRule type="duplicateValues" dxfId="694" priority="118"/>
    <cfRule type="cellIs" dxfId="693" priority="119" stopIfTrue="1" operator="equal">
      <formula>"NO IDENTIFICADO"</formula>
    </cfRule>
  </conditionalFormatting>
  <conditionalFormatting sqref="A44">
    <cfRule type="duplicateValues" dxfId="692" priority="110"/>
    <cfRule type="duplicateValues" dxfId="691" priority="108"/>
    <cfRule type="duplicateValues" dxfId="690" priority="107" stopIfTrue="1"/>
    <cfRule type="duplicateValues" dxfId="689" priority="109"/>
  </conditionalFormatting>
  <conditionalFormatting sqref="A45:A49">
    <cfRule type="cellIs" dxfId="688" priority="100" stopIfTrue="1" operator="equal">
      <formula>"NO IDENTIFICADO"</formula>
    </cfRule>
    <cfRule type="duplicateValues" dxfId="687" priority="98"/>
    <cfRule type="duplicateValues" dxfId="686" priority="97"/>
    <cfRule type="duplicateValues" dxfId="685" priority="96" stopIfTrue="1"/>
    <cfRule type="duplicateValues" dxfId="684" priority="99"/>
  </conditionalFormatting>
  <conditionalFormatting sqref="A57 A59:A60 A62:A67 A69 A72:A74">
    <cfRule type="cellIs" dxfId="683" priority="88" stopIfTrue="1" operator="equal">
      <formula>"NO IDENTIFICADO"</formula>
    </cfRule>
  </conditionalFormatting>
  <conditionalFormatting sqref="A58">
    <cfRule type="duplicateValues" dxfId="682" priority="85"/>
    <cfRule type="duplicateValues" dxfId="681" priority="86"/>
  </conditionalFormatting>
  <conditionalFormatting sqref="A61">
    <cfRule type="duplicateValues" dxfId="680" priority="83"/>
    <cfRule type="duplicateValues" dxfId="679" priority="84"/>
  </conditionalFormatting>
  <conditionalFormatting sqref="A68">
    <cfRule type="duplicateValues" dxfId="678" priority="81"/>
    <cfRule type="duplicateValues" dxfId="677" priority="82"/>
  </conditionalFormatting>
  <conditionalFormatting sqref="A70">
    <cfRule type="duplicateValues" dxfId="676" priority="80"/>
    <cfRule type="duplicateValues" dxfId="675" priority="79"/>
  </conditionalFormatting>
  <conditionalFormatting sqref="A71">
    <cfRule type="duplicateValues" dxfId="674" priority="78"/>
    <cfRule type="duplicateValues" dxfId="673" priority="77"/>
  </conditionalFormatting>
  <conditionalFormatting sqref="A72:A73">
    <cfRule type="duplicateValues" dxfId="672" priority="76" stopIfTrue="1"/>
  </conditionalFormatting>
  <conditionalFormatting sqref="A72:A74 A69 A62:A67 A59:A60 A57">
    <cfRule type="duplicateValues" dxfId="671" priority="87" stopIfTrue="1"/>
  </conditionalFormatting>
  <conditionalFormatting sqref="A72:A75 A69 A62:A67 A59:A60 A57 A77:A90">
    <cfRule type="duplicateValues" dxfId="670" priority="91"/>
    <cfRule type="duplicateValues" dxfId="669" priority="90"/>
    <cfRule type="duplicateValues" dxfId="668" priority="89"/>
  </conditionalFormatting>
  <conditionalFormatting sqref="A75">
    <cfRule type="duplicateValues" dxfId="667" priority="74" stopIfTrue="1"/>
    <cfRule type="cellIs" dxfId="666" priority="75" stopIfTrue="1" operator="equal">
      <formula>"NO IDENTIFICADO"</formula>
    </cfRule>
  </conditionalFormatting>
  <conditionalFormatting sqref="A76">
    <cfRule type="duplicateValues" dxfId="665" priority="70"/>
    <cfRule type="duplicateValues" dxfId="664" priority="72"/>
    <cfRule type="duplicateValues" dxfId="663" priority="71"/>
  </conditionalFormatting>
  <conditionalFormatting sqref="A76:A90">
    <cfRule type="cellIs" dxfId="662" priority="73" stopIfTrue="1" operator="equal">
      <formula>"NO IDENTIFICADO"</formula>
    </cfRule>
  </conditionalFormatting>
  <conditionalFormatting sqref="A91:A92">
    <cfRule type="cellIs" dxfId="661" priority="65" stopIfTrue="1" operator="equal">
      <formula>"NO IDENTIFICADO"</formula>
    </cfRule>
    <cfRule type="duplicateValues" dxfId="660" priority="63"/>
    <cfRule type="duplicateValues" dxfId="659" priority="61" stopIfTrue="1"/>
    <cfRule type="duplicateValues" dxfId="658" priority="64"/>
    <cfRule type="duplicateValues" dxfId="657" priority="62"/>
  </conditionalFormatting>
  <conditionalFormatting sqref="A93">
    <cfRule type="duplicateValues" dxfId="656" priority="45"/>
    <cfRule type="duplicateValues" dxfId="655" priority="46"/>
    <cfRule type="duplicateValues" dxfId="654" priority="47"/>
    <cfRule type="cellIs" dxfId="653" priority="48" stopIfTrue="1" operator="equal">
      <formula>"NO IDENTIFICADO"</formula>
    </cfRule>
    <cfRule type="duplicateValues" dxfId="652" priority="44" stopIfTrue="1"/>
  </conditionalFormatting>
  <conditionalFormatting sqref="A94">
    <cfRule type="cellIs" dxfId="651" priority="39" stopIfTrue="1" operator="equal">
      <formula>"NO IDENTIFICADO"</formula>
    </cfRule>
    <cfRule type="duplicateValues" dxfId="650" priority="38"/>
    <cfRule type="duplicateValues" dxfId="649" priority="37"/>
    <cfRule type="duplicateValues" dxfId="648" priority="36"/>
    <cfRule type="duplicateValues" dxfId="647" priority="35" stopIfTrue="1"/>
  </conditionalFormatting>
  <conditionalFormatting sqref="A95">
    <cfRule type="duplicateValues" dxfId="646" priority="27"/>
    <cfRule type="duplicateValues" dxfId="645" priority="28"/>
    <cfRule type="cellIs" dxfId="644" priority="30" stopIfTrue="1" operator="equal">
      <formula>"NO IDENTIFICADO"</formula>
    </cfRule>
    <cfRule type="duplicateValues" dxfId="643" priority="29"/>
    <cfRule type="duplicateValues" dxfId="642" priority="26" stopIfTrue="1"/>
  </conditionalFormatting>
  <conditionalFormatting sqref="A96">
    <cfRule type="duplicateValues" dxfId="641" priority="21"/>
    <cfRule type="duplicateValues" dxfId="640" priority="20"/>
    <cfRule type="duplicateValues" dxfId="639" priority="19"/>
    <cfRule type="duplicateValues" dxfId="638" priority="18" stopIfTrue="1"/>
  </conditionalFormatting>
  <conditionalFormatting sqref="A97">
    <cfRule type="cellIs" dxfId="637" priority="11" stopIfTrue="1" operator="equal">
      <formula>"NO IDENTIFICADO"</formula>
    </cfRule>
    <cfRule type="duplicateValues" dxfId="636" priority="10"/>
    <cfRule type="duplicateValues" dxfId="635" priority="9"/>
    <cfRule type="duplicateValues" dxfId="634" priority="8"/>
    <cfRule type="duplicateValues" dxfId="633" priority="7" stopIfTrue="1"/>
  </conditionalFormatting>
  <conditionalFormatting sqref="B7:B33">
    <cfRule type="duplicateValues" dxfId="632" priority="178" stopIfTrue="1"/>
    <cfRule type="duplicateValues" dxfId="631" priority="177" stopIfTrue="1"/>
  </conditionalFormatting>
  <conditionalFormatting sqref="B38 B34:B36">
    <cfRule type="duplicateValues" dxfId="630" priority="155" stopIfTrue="1"/>
    <cfRule type="duplicateValues" dxfId="629" priority="156" stopIfTrue="1"/>
  </conditionalFormatting>
  <conditionalFormatting sqref="B39">
    <cfRule type="duplicateValues" dxfId="628" priority="148" stopIfTrue="1"/>
    <cfRule type="duplicateValues" dxfId="627" priority="149" stopIfTrue="1"/>
  </conditionalFormatting>
  <conditionalFormatting sqref="B40">
    <cfRule type="duplicateValues" dxfId="626" priority="140" stopIfTrue="1"/>
    <cfRule type="duplicateValues" dxfId="625" priority="141" stopIfTrue="1"/>
  </conditionalFormatting>
  <conditionalFormatting sqref="B41">
    <cfRule type="duplicateValues" dxfId="624" priority="132" stopIfTrue="1"/>
    <cfRule type="duplicateValues" dxfId="623" priority="131" stopIfTrue="1"/>
  </conditionalFormatting>
  <conditionalFormatting sqref="B42">
    <cfRule type="duplicateValues" dxfId="622" priority="122" stopIfTrue="1"/>
    <cfRule type="duplicateValues" dxfId="621" priority="123" stopIfTrue="1"/>
  </conditionalFormatting>
  <conditionalFormatting sqref="B43">
    <cfRule type="duplicateValues" dxfId="620" priority="113" stopIfTrue="1"/>
    <cfRule type="duplicateValues" dxfId="619" priority="114" stopIfTrue="1"/>
  </conditionalFormatting>
  <conditionalFormatting sqref="B44">
    <cfRule type="duplicateValues" dxfId="618" priority="105" stopIfTrue="1"/>
    <cfRule type="duplicateValues" dxfId="617" priority="106" stopIfTrue="1"/>
  </conditionalFormatting>
  <conditionalFormatting sqref="B45:B49">
    <cfRule type="duplicateValues" dxfId="616" priority="95" stopIfTrue="1"/>
    <cfRule type="duplicateValues" dxfId="615" priority="94" stopIfTrue="1"/>
  </conditionalFormatting>
  <conditionalFormatting sqref="B57:B85">
    <cfRule type="duplicateValues" dxfId="614" priority="69" stopIfTrue="1"/>
    <cfRule type="duplicateValues" dxfId="613" priority="68" stopIfTrue="1"/>
  </conditionalFormatting>
  <conditionalFormatting sqref="B90 B86:B88">
    <cfRule type="duplicateValues" dxfId="612" priority="67" stopIfTrue="1"/>
    <cfRule type="duplicateValues" dxfId="611" priority="66" stopIfTrue="1"/>
  </conditionalFormatting>
  <conditionalFormatting sqref="B91">
    <cfRule type="duplicateValues" dxfId="610" priority="60" stopIfTrue="1"/>
    <cfRule type="duplicateValues" dxfId="609" priority="59" stopIfTrue="1"/>
  </conditionalFormatting>
  <conditionalFormatting sqref="B92">
    <cfRule type="duplicateValues" dxfId="608" priority="51" stopIfTrue="1"/>
    <cfRule type="duplicateValues" dxfId="607" priority="52" stopIfTrue="1"/>
  </conditionalFormatting>
  <conditionalFormatting sqref="B93">
    <cfRule type="duplicateValues" dxfId="606" priority="42" stopIfTrue="1"/>
    <cfRule type="duplicateValues" dxfId="605" priority="43" stopIfTrue="1"/>
  </conditionalFormatting>
  <conditionalFormatting sqref="B94">
    <cfRule type="duplicateValues" dxfId="604" priority="33" stopIfTrue="1"/>
    <cfRule type="duplicateValues" dxfId="603" priority="34" stopIfTrue="1"/>
  </conditionalFormatting>
  <conditionalFormatting sqref="B95">
    <cfRule type="duplicateValues" dxfId="602" priority="25" stopIfTrue="1"/>
    <cfRule type="duplicateValues" dxfId="601" priority="24" stopIfTrue="1"/>
  </conditionalFormatting>
  <conditionalFormatting sqref="B96">
    <cfRule type="duplicateValues" dxfId="600" priority="16" stopIfTrue="1"/>
    <cfRule type="duplicateValues" dxfId="599" priority="17" stopIfTrue="1"/>
  </conditionalFormatting>
  <conditionalFormatting sqref="B97">
    <cfRule type="duplicateValues" dxfId="598" priority="6" stopIfTrue="1"/>
    <cfRule type="duplicateValues" dxfId="597" priority="5" stopIfTrue="1"/>
  </conditionalFormatting>
  <conditionalFormatting sqref="C36">
    <cfRule type="duplicateValues" dxfId="596" priority="1" stopIfTrue="1"/>
    <cfRule type="duplicateValues" dxfId="595" priority="2" stopIfTrue="1"/>
  </conditionalFormatting>
  <conditionalFormatting sqref="C39">
    <cfRule type="duplicateValues" dxfId="594" priority="146" stopIfTrue="1"/>
    <cfRule type="duplicateValues" dxfId="593" priority="147" stopIfTrue="1"/>
  </conditionalFormatting>
  <conditionalFormatting sqref="C40">
    <cfRule type="duplicateValues" dxfId="592" priority="139" stopIfTrue="1"/>
    <cfRule type="duplicateValues" dxfId="591" priority="138" stopIfTrue="1"/>
  </conditionalFormatting>
  <conditionalFormatting sqref="C41">
    <cfRule type="duplicateValues" dxfId="590" priority="129" stopIfTrue="1"/>
    <cfRule type="duplicateValues" dxfId="589" priority="130" stopIfTrue="1"/>
  </conditionalFormatting>
  <conditionalFormatting sqref="C42">
    <cfRule type="duplicateValues" dxfId="588" priority="120" stopIfTrue="1"/>
    <cfRule type="duplicateValues" dxfId="587" priority="121" stopIfTrue="1"/>
  </conditionalFormatting>
  <conditionalFormatting sqref="C43">
    <cfRule type="duplicateValues" dxfId="586" priority="111" stopIfTrue="1"/>
    <cfRule type="duplicateValues" dxfId="585" priority="112" stopIfTrue="1"/>
  </conditionalFormatting>
  <conditionalFormatting sqref="C44">
    <cfRule type="duplicateValues" dxfId="584" priority="103" stopIfTrue="1"/>
    <cfRule type="duplicateValues" dxfId="583" priority="104" stopIfTrue="1"/>
  </conditionalFormatting>
  <conditionalFormatting sqref="C45:C49">
    <cfRule type="duplicateValues" dxfId="582" priority="92" stopIfTrue="1"/>
    <cfRule type="duplicateValues" dxfId="581" priority="93" stopIfTrue="1"/>
  </conditionalFormatting>
  <conditionalFormatting sqref="C91">
    <cfRule type="duplicateValues" dxfId="580" priority="58" stopIfTrue="1"/>
    <cfRule type="duplicateValues" dxfId="579" priority="57" stopIfTrue="1"/>
  </conditionalFormatting>
  <conditionalFormatting sqref="C92">
    <cfRule type="duplicateValues" dxfId="578" priority="50" stopIfTrue="1"/>
    <cfRule type="duplicateValues" dxfId="577" priority="49" stopIfTrue="1"/>
  </conditionalFormatting>
  <conditionalFormatting sqref="C93">
    <cfRule type="duplicateValues" dxfId="576" priority="41" stopIfTrue="1"/>
    <cfRule type="duplicateValues" dxfId="575" priority="40" stopIfTrue="1"/>
  </conditionalFormatting>
  <conditionalFormatting sqref="C94">
    <cfRule type="duplicateValues" dxfId="574" priority="32" stopIfTrue="1"/>
    <cfRule type="duplicateValues" dxfId="573" priority="31" stopIfTrue="1"/>
  </conditionalFormatting>
  <conditionalFormatting sqref="C95">
    <cfRule type="duplicateValues" dxfId="572" priority="22" stopIfTrue="1"/>
    <cfRule type="duplicateValues" dxfId="571" priority="23" stopIfTrue="1"/>
  </conditionalFormatting>
  <conditionalFormatting sqref="C96">
    <cfRule type="duplicateValues" dxfId="570" priority="15" stopIfTrue="1"/>
    <cfRule type="duplicateValues" dxfId="569" priority="14" stopIfTrue="1"/>
  </conditionalFormatting>
  <conditionalFormatting sqref="C97">
    <cfRule type="duplicateValues" dxfId="568" priority="3" stopIfTrue="1"/>
    <cfRule type="duplicateValues" dxfId="567" priority="4" stopIfTrue="1"/>
  </conditionalFormatting>
  <conditionalFormatting sqref="D39">
    <cfRule type="duplicateValues" dxfId="566" priority="145" stopIfTrue="1"/>
    <cfRule type="duplicateValues" dxfId="565" priority="144" stopIfTrue="1"/>
  </conditionalFormatting>
  <conditionalFormatting sqref="D44">
    <cfRule type="duplicateValues" dxfId="564" priority="101" stopIfTrue="1"/>
    <cfRule type="duplicateValues" dxfId="563" priority="102" stopIfTrue="1"/>
  </conditionalFormatting>
  <conditionalFormatting sqref="D91">
    <cfRule type="duplicateValues" dxfId="562" priority="56" stopIfTrue="1"/>
    <cfRule type="duplicateValues" dxfId="561" priority="55" stopIfTrue="1"/>
  </conditionalFormatting>
  <conditionalFormatting sqref="D96">
    <cfRule type="duplicateValues" dxfId="560" priority="12" stopIfTrue="1"/>
    <cfRule type="duplicateValues" dxfId="559" priority="13" stopIfTrue="1"/>
  </conditionalFormatting>
  <conditionalFormatting sqref="E39">
    <cfRule type="duplicateValues" dxfId="558" priority="142" stopIfTrue="1"/>
    <cfRule type="duplicateValues" dxfId="557" priority="143" stopIfTrue="1"/>
  </conditionalFormatting>
  <conditionalFormatting sqref="E91">
    <cfRule type="duplicateValues" dxfId="556" priority="54" stopIfTrue="1"/>
    <cfRule type="duplicateValues" dxfId="555" priority="5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ASEGURADORAS21</vt:lpstr>
      <vt:lpstr>ASEGURADORAS22</vt:lpstr>
      <vt:lpstr>ASEGURADORA23</vt:lpstr>
      <vt:lpstr>ASEGURADORAS24</vt:lpstr>
      <vt:lpstr>ASEGURADORAS25</vt:lpstr>
      <vt:lpstr>AFOCAT21</vt:lpstr>
      <vt:lpstr>AFOCAT22</vt:lpstr>
      <vt:lpstr>AFOCAT23</vt:lpstr>
      <vt:lpstr>AFOCAT24</vt:lpstr>
      <vt:lpstr>AFOCAT25</vt:lpstr>
      <vt:lpstr>MUNI21</vt:lpstr>
      <vt:lpstr>MUNI22</vt:lpstr>
      <vt:lpstr>MUNI23</vt:lpstr>
      <vt:lpstr>MUNI24</vt:lpstr>
      <vt:lpstr>MUNI25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Nuñez, Julio Cesar</dc:creator>
  <cp:lastModifiedBy>Benites Lopez, Karina Katrine</cp:lastModifiedBy>
  <cp:lastPrinted>2021-07-09T21:59:24Z</cp:lastPrinted>
  <dcterms:created xsi:type="dcterms:W3CDTF">2021-03-09T00:07:16Z</dcterms:created>
  <dcterms:modified xsi:type="dcterms:W3CDTF">2025-06-03T17:12:04Z</dcterms:modified>
  <cp:contentStatus/>
</cp:coreProperties>
</file>