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4-10-2024\MARIA MENDOZA\"/>
    </mc:Choice>
  </mc:AlternateContent>
  <bookViews>
    <workbookView xWindow="0" yWindow="0" windowWidth="20490" windowHeight="7755"/>
  </bookViews>
  <sheets>
    <sheet name="CP- DIRECTIVOS FASE I" sheetId="1" r:id="rId1"/>
  </sheets>
  <definedNames>
    <definedName name="_xlnm.Print_Area" localSheetId="0">'CP- DIRECTIVOS FASE I'!$A$1:$K$35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2" i="1"/>
  <c r="J11" i="1"/>
  <c r="J10" i="1"/>
  <c r="J8" i="1"/>
</calcChain>
</file>

<file path=xl/sharedStrings.xml><?xml version="1.0" encoding="utf-8"?>
<sst xmlns="http://schemas.openxmlformats.org/spreadsheetml/2006/main" count="106" uniqueCount="67">
  <si>
    <t>GOBIERNO REGIONAL DE ICA
 DIRECCIÓN REGIONAL DE EDUCACIÓN DE ICA 
UNIDAD DE GESTIÓN EDUCATIVA LOCAL DE PISCO
"AÑO DEL BICENTENARIO, DE LA CONSOLIDACIÓN DE NUESTRA INDEPENDENCIA Y DE LA CONMEMORACIÓN DE LAS HEROICAS BATALLAS DE JUNÍN Y AYACUCHO”</t>
  </si>
  <si>
    <t xml:space="preserve"> PROCESO DE ENCARGATURA DE PROFESORES EN ÁREAS DESEMPEÑO LABORAL DE LA LEY N°29944
LEY DE REFORMA MAGISTERIAL Y SU REGLAMENTO</t>
  </si>
  <si>
    <t>(RVM. N° 147-2023-2023-MINEDU/RVM N° 105-2024-MINEDU)</t>
  </si>
  <si>
    <t xml:space="preserve">I CONVOCATORIA : SEGUNDA ETAPA - ENCARGATURA REGULAR
CARGO DIRECTIVO II.EE - FASE I </t>
  </si>
  <si>
    <t>N°</t>
  </si>
  <si>
    <t>EXPEDIENTE</t>
  </si>
  <si>
    <t>APELLIDOS Y NOMBRES COMPLETOS</t>
  </si>
  <si>
    <t>DNI</t>
  </si>
  <si>
    <t>FASE</t>
  </si>
  <si>
    <t>CRITERIOS DE CALIFICACIÓN DE EXPEDIENTES , SEGÚN ANEXO 3-B (R.VM. N° 147-2023-MINEDU)</t>
  </si>
  <si>
    <t>TOTAL</t>
  </si>
  <si>
    <t>CONDICIÓN</t>
  </si>
  <si>
    <t>A) ESCALA MAGISTERIAL</t>
  </si>
  <si>
    <t>B) ESTUDIOS ACADÉMICOS</t>
  </si>
  <si>
    <t>C) TIEMPO DE SERVICIOS OFICIALES</t>
  </si>
  <si>
    <t>D) EXPERIENCIA</t>
  </si>
  <si>
    <t>CARGO:  DIRECTIVOS DE II.EE - EBR INICIAL</t>
  </si>
  <si>
    <t>15663-2024</t>
  </si>
  <si>
    <t>GUERRA CHUQUIHUACCHA ELIZABETH</t>
  </si>
  <si>
    <t>FASE I</t>
  </si>
  <si>
    <t>APTO</t>
  </si>
  <si>
    <t>CARGO:  DIRECTIVOS DE II.EE - EBR PRIMARIA</t>
  </si>
  <si>
    <t>15394-2024</t>
  </si>
  <si>
    <t>BOADA LUQUE MIRTHA JAQUELINE</t>
  </si>
  <si>
    <t>15466-2024</t>
  </si>
  <si>
    <t>GAVILANO GUTIERREZ MERCEDES MAURICIA</t>
  </si>
  <si>
    <t>15538-2024</t>
  </si>
  <si>
    <t>ANDERSON CAJO YOLANDA BETTY</t>
  </si>
  <si>
    <t>15357-2024</t>
  </si>
  <si>
    <t>ALEGRIA SARAVIA SONIA HILDA</t>
  </si>
  <si>
    <t>CARGO:  DIRECTIVOS DE II.EE - EBR SECUNDARIA</t>
  </si>
  <si>
    <t>15518-2024</t>
  </si>
  <si>
    <t>OCHOA CHOCHOJA JULIAN</t>
  </si>
  <si>
    <t>15403-2024</t>
  </si>
  <si>
    <t xml:space="preserve"> LIÑAN CARRIZALES RAQUEL ADRIANA</t>
  </si>
  <si>
    <t>15594-2024</t>
  </si>
  <si>
    <t>ANGULO MUÑANTE MARITZA NOEMI</t>
  </si>
  <si>
    <t>15510-2024</t>
  </si>
  <si>
    <t>QUISPE CHACALIAZA EDILBERTO WILFREDO</t>
  </si>
  <si>
    <t>15504-2024</t>
  </si>
  <si>
    <t>QUINTANILLA ALMEYDA JORGE LUIS</t>
  </si>
  <si>
    <t>15529-2024</t>
  </si>
  <si>
    <t>FELIPA DEL RISCO MARIA ELENA</t>
  </si>
  <si>
    <t>15599-2024</t>
  </si>
  <si>
    <t>ESPINOZA ZUÑIGA EVELIN VIRGINIA</t>
  </si>
  <si>
    <t>15602-2024</t>
  </si>
  <si>
    <t>MELGAR MONROY ANA MARITZA</t>
  </si>
  <si>
    <t>15651-2024</t>
  </si>
  <si>
    <t>CANELO QUISPE JUAN MANUEL</t>
  </si>
  <si>
    <t>15610-2024</t>
  </si>
  <si>
    <t>LUYO QUISPE JHONY EDINSON</t>
  </si>
  <si>
    <t>15635-2024</t>
  </si>
  <si>
    <t>VASQUEZ GUZMAN KRISTEL BERNA</t>
  </si>
  <si>
    <t>15428-2024</t>
  </si>
  <si>
    <t>ÑAHUINLLA SALAZAR CESAR ANTONIO</t>
  </si>
  <si>
    <t>CARGO:  DIRECTIVOS EN CETPRO</t>
  </si>
  <si>
    <t>15654-2024</t>
  </si>
  <si>
    <t>MEDINA CORREA MARIA ANGELICA</t>
  </si>
  <si>
    <t>15430-2024</t>
  </si>
  <si>
    <t>MOREANO SALCEDO RUBEN</t>
  </si>
  <si>
    <t>15577-2024</t>
  </si>
  <si>
    <t>MOTTA CUBA HECTOR ALEJANDRO</t>
  </si>
  <si>
    <t>FAES I</t>
  </si>
  <si>
    <t>CARGO:  DIRECTIVOS EN BASICA ALTERNATIVA</t>
  </si>
  <si>
    <t>15552-2024</t>
  </si>
  <si>
    <t>AYALA APAICO LILIANA</t>
  </si>
  <si>
    <t xml:space="preserve">EL COMITÉ DE ENCARGATURA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</si>
</sst>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sz val="10"/>
      <color rgb="FF000000"/>
      <name val="Times New Roman"/>
      <family val="1"/>
    </font>
    <font>
      <b/>
      <u/>
      <sz val="11"/>
      <name val="Calibri"/>
      <family val="2"/>
    </font>
    <font>
      <b/>
      <sz val="6"/>
      <name val="Calibri"/>
      <family val="1"/>
    </font>
    <font>
      <b/>
      <u/>
      <sz val="12"/>
      <name val="Calibri"/>
      <family val="2"/>
    </font>
    <font>
      <b/>
      <sz val="10"/>
      <color indexed="8"/>
      <name val="Calibri"/>
      <family val="2"/>
    </font>
    <font>
      <b/>
      <vertAlign val="subscript"/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Protection="1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left" vertical="center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 vertical="center" wrapText="1"/>
    </xf>
    <xf numFmtId="0" fontId="10" fillId="7" borderId="16" xfId="0" applyFont="1" applyFill="1" applyBorder="1" applyAlignment="1" applyProtection="1">
      <alignment horizontal="center" vertical="center" wrapText="1"/>
    </xf>
    <xf numFmtId="0" fontId="10" fillId="7" borderId="16" xfId="0" applyFont="1" applyFill="1" applyBorder="1" applyAlignment="1" applyProtection="1">
      <alignment horizontal="left" vertical="center" wrapText="1"/>
    </xf>
    <xf numFmtId="0" fontId="0" fillId="7" borderId="17" xfId="0" applyFill="1" applyBorder="1" applyAlignment="1" applyProtection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/>
    </xf>
    <xf numFmtId="0" fontId="10" fillId="7" borderId="17" xfId="0" applyFont="1" applyFill="1" applyBorder="1" applyAlignment="1" applyProtection="1">
      <alignment horizontal="left"/>
    </xf>
    <xf numFmtId="0" fontId="10" fillId="7" borderId="16" xfId="0" applyFont="1" applyFill="1" applyBorder="1" applyAlignment="1" applyProtection="1">
      <alignment horizontal="center"/>
    </xf>
    <xf numFmtId="0" fontId="9" fillId="7" borderId="20" xfId="0" applyFon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 vertical="center"/>
    </xf>
    <xf numFmtId="0" fontId="10" fillId="7" borderId="16" xfId="0" applyFont="1" applyFill="1" applyBorder="1" applyAlignment="1" applyProtection="1">
      <alignment horizontal="left"/>
    </xf>
    <xf numFmtId="0" fontId="0" fillId="7" borderId="16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/>
    </xf>
    <xf numFmtId="0" fontId="10" fillId="7" borderId="6" xfId="0" applyFont="1" applyFill="1" applyBorder="1" applyAlignment="1" applyProtection="1">
      <alignment horizontal="left"/>
    </xf>
    <xf numFmtId="0" fontId="0" fillId="7" borderId="6" xfId="0" applyFill="1" applyBorder="1" applyAlignment="1" applyProtection="1">
      <alignment horizontal="center"/>
    </xf>
    <xf numFmtId="0" fontId="0" fillId="7" borderId="6" xfId="0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581025</xdr:colOff>
      <xdr:row>0</xdr:row>
      <xdr:rowOff>895350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133350</xdr:rowOff>
    </xdr:from>
    <xdr:to>
      <xdr:col>10</xdr:col>
      <xdr:colOff>523875</xdr:colOff>
      <xdr:row>0</xdr:row>
      <xdr:rowOff>847725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13335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4" workbookViewId="0">
      <selection activeCell="M35" sqref="M35"/>
    </sheetView>
  </sheetViews>
  <sheetFormatPr baseColWidth="10" defaultRowHeight="15" x14ac:dyDescent="0.25"/>
  <cols>
    <col min="1" max="1" width="6.140625" style="2" customWidth="1"/>
    <col min="2" max="2" width="14.28515625" style="2" customWidth="1"/>
    <col min="3" max="3" width="41.7109375" style="48" customWidth="1"/>
    <col min="4" max="4" width="10.85546875" style="2" customWidth="1"/>
    <col min="5" max="5" width="8.140625" style="2" customWidth="1"/>
    <col min="6" max="6" width="10.140625" style="2" customWidth="1"/>
    <col min="7" max="7" width="10.7109375" style="2" customWidth="1"/>
    <col min="8" max="8" width="11.42578125" style="2"/>
    <col min="9" max="9" width="9.85546875" style="2" customWidth="1"/>
    <col min="10" max="10" width="6.5703125" style="2" customWidth="1"/>
    <col min="11" max="11" width="8.42578125" style="2" customWidth="1"/>
    <col min="12" max="16384" width="11.42578125" style="2"/>
  </cols>
  <sheetData>
    <row r="1" spans="1:11" ht="11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3.2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2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8.75" customHeight="1" x14ac:dyDescent="0.25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9</v>
      </c>
      <c r="G5" s="12"/>
      <c r="H5" s="12"/>
      <c r="I5" s="12"/>
      <c r="J5" s="13" t="s">
        <v>10</v>
      </c>
      <c r="K5" s="14" t="s">
        <v>11</v>
      </c>
    </row>
    <row r="6" spans="1:11" ht="39" thickBot="1" x14ac:dyDescent="0.3">
      <c r="A6" s="15"/>
      <c r="B6" s="16"/>
      <c r="C6" s="17"/>
      <c r="D6" s="16"/>
      <c r="E6" s="16"/>
      <c r="F6" s="18" t="s">
        <v>12</v>
      </c>
      <c r="G6" s="19" t="s">
        <v>13</v>
      </c>
      <c r="H6" s="19" t="s">
        <v>14</v>
      </c>
      <c r="I6" s="19" t="s">
        <v>15</v>
      </c>
      <c r="J6" s="20"/>
      <c r="K6" s="21"/>
    </row>
    <row r="7" spans="1:11" ht="15.75" thickBot="1" x14ac:dyDescent="0.3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ht="15.75" thickBot="1" x14ac:dyDescent="0.3">
      <c r="A8" s="25">
        <v>1</v>
      </c>
      <c r="B8" s="26" t="s">
        <v>17</v>
      </c>
      <c r="C8" s="27" t="s">
        <v>18</v>
      </c>
      <c r="D8" s="26">
        <v>22299875</v>
      </c>
      <c r="E8" s="26" t="s">
        <v>19</v>
      </c>
      <c r="F8" s="26">
        <v>0</v>
      </c>
      <c r="G8" s="26">
        <v>0</v>
      </c>
      <c r="H8" s="26">
        <v>4</v>
      </c>
      <c r="I8" s="26">
        <v>0</v>
      </c>
      <c r="J8" s="28">
        <f>SUM(F8:I8)</f>
        <v>4</v>
      </c>
      <c r="K8" s="29" t="s">
        <v>20</v>
      </c>
    </row>
    <row r="9" spans="1:11" ht="15.75" thickBot="1" x14ac:dyDescent="0.3">
      <c r="A9" s="22" t="s">
        <v>21</v>
      </c>
      <c r="B9" s="23"/>
      <c r="C9" s="23"/>
      <c r="D9" s="23"/>
      <c r="E9" s="23"/>
      <c r="F9" s="23"/>
      <c r="G9" s="23"/>
      <c r="H9" s="23"/>
      <c r="I9" s="23"/>
      <c r="J9" s="23"/>
      <c r="K9" s="24"/>
    </row>
    <row r="10" spans="1:11" x14ac:dyDescent="0.25">
      <c r="A10" s="30">
        <v>1</v>
      </c>
      <c r="B10" s="31" t="s">
        <v>22</v>
      </c>
      <c r="C10" s="32" t="s">
        <v>23</v>
      </c>
      <c r="D10" s="31">
        <v>22277459</v>
      </c>
      <c r="E10" s="33" t="s">
        <v>19</v>
      </c>
      <c r="F10" s="28">
        <v>12</v>
      </c>
      <c r="G10" s="28">
        <v>0</v>
      </c>
      <c r="H10" s="28">
        <v>10</v>
      </c>
      <c r="I10" s="28">
        <v>6</v>
      </c>
      <c r="J10" s="28">
        <f>SUM(F10:I10)</f>
        <v>28</v>
      </c>
      <c r="K10" s="34" t="s">
        <v>20</v>
      </c>
    </row>
    <row r="11" spans="1:11" x14ac:dyDescent="0.25">
      <c r="A11" s="30">
        <v>2</v>
      </c>
      <c r="B11" s="31" t="s">
        <v>24</v>
      </c>
      <c r="C11" s="32" t="s">
        <v>25</v>
      </c>
      <c r="D11" s="35">
        <v>22289859</v>
      </c>
      <c r="E11" s="33" t="s">
        <v>19</v>
      </c>
      <c r="F11" s="28">
        <v>12</v>
      </c>
      <c r="G11" s="28">
        <v>0</v>
      </c>
      <c r="H11" s="28">
        <v>10</v>
      </c>
      <c r="I11" s="28">
        <v>0</v>
      </c>
      <c r="J11" s="28">
        <f>SUM(F11:I11)</f>
        <v>22</v>
      </c>
      <c r="K11" s="34" t="s">
        <v>20</v>
      </c>
    </row>
    <row r="12" spans="1:11" x14ac:dyDescent="0.25">
      <c r="A12" s="36">
        <v>3</v>
      </c>
      <c r="B12" s="33" t="s">
        <v>26</v>
      </c>
      <c r="C12" s="37" t="s">
        <v>27</v>
      </c>
      <c r="D12" s="38">
        <v>22247147</v>
      </c>
      <c r="E12" s="33" t="s">
        <v>19</v>
      </c>
      <c r="F12" s="39">
        <v>0</v>
      </c>
      <c r="G12" s="39">
        <v>2</v>
      </c>
      <c r="H12" s="39">
        <v>0</v>
      </c>
      <c r="I12" s="39">
        <v>7.5</v>
      </c>
      <c r="J12" s="39">
        <f>SUM(F12:I12)</f>
        <v>9.5</v>
      </c>
      <c r="K12" s="29" t="s">
        <v>20</v>
      </c>
    </row>
    <row r="13" spans="1:11" ht="15.75" thickBot="1" x14ac:dyDescent="0.3">
      <c r="A13" s="36">
        <v>4</v>
      </c>
      <c r="B13" s="33" t="s">
        <v>28</v>
      </c>
      <c r="C13" s="37" t="s">
        <v>29</v>
      </c>
      <c r="D13" s="38">
        <v>40441404</v>
      </c>
      <c r="E13" s="33" t="s">
        <v>19</v>
      </c>
      <c r="F13" s="39">
        <v>7</v>
      </c>
      <c r="G13" s="39">
        <v>0</v>
      </c>
      <c r="H13" s="39">
        <v>2</v>
      </c>
      <c r="I13" s="39">
        <v>0</v>
      </c>
      <c r="J13" s="39">
        <f>SUM(F13:I13)</f>
        <v>9</v>
      </c>
      <c r="K13" s="29" t="s">
        <v>20</v>
      </c>
    </row>
    <row r="14" spans="1:11" ht="15.75" thickBot="1" x14ac:dyDescent="0.3">
      <c r="A14" s="22" t="s">
        <v>30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11" x14ac:dyDescent="0.25">
      <c r="A15" s="40">
        <v>1</v>
      </c>
      <c r="B15" s="31" t="s">
        <v>31</v>
      </c>
      <c r="C15" s="32" t="s">
        <v>32</v>
      </c>
      <c r="D15" s="35">
        <v>21412608</v>
      </c>
      <c r="E15" s="26" t="s">
        <v>19</v>
      </c>
      <c r="F15" s="28">
        <v>16</v>
      </c>
      <c r="G15" s="28">
        <v>16.5</v>
      </c>
      <c r="H15" s="28">
        <v>10</v>
      </c>
      <c r="I15" s="28">
        <v>14</v>
      </c>
      <c r="J15" s="28">
        <f t="shared" ref="J15:J26" si="0">SUM(F15:I15)</f>
        <v>56.5</v>
      </c>
      <c r="K15" s="29" t="s">
        <v>20</v>
      </c>
    </row>
    <row r="16" spans="1:11" x14ac:dyDescent="0.25">
      <c r="A16" s="40">
        <v>2</v>
      </c>
      <c r="B16" s="31" t="s">
        <v>33</v>
      </c>
      <c r="C16" s="32" t="s">
        <v>34</v>
      </c>
      <c r="D16" s="35">
        <v>22245348</v>
      </c>
      <c r="E16" s="26" t="s">
        <v>19</v>
      </c>
      <c r="F16" s="28">
        <v>16</v>
      </c>
      <c r="G16" s="28">
        <v>17</v>
      </c>
      <c r="H16" s="28">
        <v>10</v>
      </c>
      <c r="I16" s="28">
        <v>5.5</v>
      </c>
      <c r="J16" s="28">
        <f t="shared" si="0"/>
        <v>48.5</v>
      </c>
      <c r="K16" s="29" t="s">
        <v>20</v>
      </c>
    </row>
    <row r="17" spans="1:11" x14ac:dyDescent="0.25">
      <c r="A17" s="30">
        <v>3</v>
      </c>
      <c r="B17" s="31" t="s">
        <v>35</v>
      </c>
      <c r="C17" s="32" t="s">
        <v>36</v>
      </c>
      <c r="D17" s="31">
        <v>22301070</v>
      </c>
      <c r="E17" s="26" t="s">
        <v>19</v>
      </c>
      <c r="F17" s="28">
        <v>0</v>
      </c>
      <c r="G17" s="28">
        <v>17.5</v>
      </c>
      <c r="H17" s="28">
        <v>10</v>
      </c>
      <c r="I17" s="28">
        <v>14</v>
      </c>
      <c r="J17" s="28">
        <f t="shared" si="0"/>
        <v>41.5</v>
      </c>
      <c r="K17" s="29" t="s">
        <v>20</v>
      </c>
    </row>
    <row r="18" spans="1:11" x14ac:dyDescent="0.25">
      <c r="A18" s="25">
        <v>4</v>
      </c>
      <c r="B18" s="26" t="s">
        <v>37</v>
      </c>
      <c r="C18" s="27" t="s">
        <v>38</v>
      </c>
      <c r="D18" s="26">
        <v>22302724</v>
      </c>
      <c r="E18" s="26" t="s">
        <v>19</v>
      </c>
      <c r="F18" s="26">
        <v>8</v>
      </c>
      <c r="G18" s="26">
        <v>9</v>
      </c>
      <c r="H18" s="26">
        <v>7</v>
      </c>
      <c r="I18" s="26">
        <v>13.5</v>
      </c>
      <c r="J18" s="26">
        <f t="shared" si="0"/>
        <v>37.5</v>
      </c>
      <c r="K18" s="29" t="s">
        <v>20</v>
      </c>
    </row>
    <row r="19" spans="1:11" x14ac:dyDescent="0.25">
      <c r="A19" s="30">
        <v>5</v>
      </c>
      <c r="B19" s="31" t="s">
        <v>39</v>
      </c>
      <c r="C19" s="32" t="s">
        <v>40</v>
      </c>
      <c r="D19" s="35">
        <v>22244803</v>
      </c>
      <c r="E19" s="26" t="s">
        <v>19</v>
      </c>
      <c r="F19" s="28">
        <v>12</v>
      </c>
      <c r="G19" s="28">
        <v>0</v>
      </c>
      <c r="H19" s="28">
        <v>10</v>
      </c>
      <c r="I19" s="28">
        <v>14</v>
      </c>
      <c r="J19" s="28">
        <f t="shared" si="0"/>
        <v>36</v>
      </c>
      <c r="K19" s="29" t="s">
        <v>20</v>
      </c>
    </row>
    <row r="20" spans="1:11" x14ac:dyDescent="0.25">
      <c r="A20" s="30">
        <v>6</v>
      </c>
      <c r="B20" s="31" t="s">
        <v>41</v>
      </c>
      <c r="C20" s="32" t="s">
        <v>42</v>
      </c>
      <c r="D20" s="35">
        <v>22247935</v>
      </c>
      <c r="E20" s="26" t="s">
        <v>19</v>
      </c>
      <c r="F20" s="28">
        <v>8</v>
      </c>
      <c r="G20" s="28">
        <v>7</v>
      </c>
      <c r="H20" s="28">
        <v>10</v>
      </c>
      <c r="I20" s="28">
        <v>11</v>
      </c>
      <c r="J20" s="28">
        <f t="shared" si="0"/>
        <v>36</v>
      </c>
      <c r="K20" s="29" t="s">
        <v>20</v>
      </c>
    </row>
    <row r="21" spans="1:11" x14ac:dyDescent="0.25">
      <c r="A21" s="40">
        <v>7</v>
      </c>
      <c r="B21" s="31" t="s">
        <v>43</v>
      </c>
      <c r="C21" s="32" t="s">
        <v>44</v>
      </c>
      <c r="D21" s="35">
        <v>22293796</v>
      </c>
      <c r="E21" s="26" t="s">
        <v>19</v>
      </c>
      <c r="F21" s="28">
        <v>12</v>
      </c>
      <c r="G21" s="28">
        <v>2</v>
      </c>
      <c r="H21" s="28">
        <v>10</v>
      </c>
      <c r="I21" s="28">
        <v>9</v>
      </c>
      <c r="J21" s="28">
        <f t="shared" si="0"/>
        <v>33</v>
      </c>
      <c r="K21" s="29" t="s">
        <v>20</v>
      </c>
    </row>
    <row r="22" spans="1:11" x14ac:dyDescent="0.25">
      <c r="A22" s="40">
        <v>8</v>
      </c>
      <c r="B22" s="31" t="s">
        <v>45</v>
      </c>
      <c r="C22" s="32" t="s">
        <v>46</v>
      </c>
      <c r="D22" s="35">
        <v>21563320</v>
      </c>
      <c r="E22" s="26" t="s">
        <v>19</v>
      </c>
      <c r="F22" s="28">
        <v>8</v>
      </c>
      <c r="G22" s="28">
        <v>2</v>
      </c>
      <c r="H22" s="28">
        <v>10</v>
      </c>
      <c r="I22" s="28">
        <v>6</v>
      </c>
      <c r="J22" s="28">
        <f t="shared" si="0"/>
        <v>26</v>
      </c>
      <c r="K22" s="29" t="s">
        <v>20</v>
      </c>
    </row>
    <row r="23" spans="1:11" x14ac:dyDescent="0.25">
      <c r="A23" s="30">
        <v>9</v>
      </c>
      <c r="B23" s="31" t="s">
        <v>47</v>
      </c>
      <c r="C23" s="32" t="s">
        <v>48</v>
      </c>
      <c r="D23" s="35">
        <v>21824161</v>
      </c>
      <c r="E23" s="26" t="s">
        <v>19</v>
      </c>
      <c r="F23" s="28">
        <v>0</v>
      </c>
      <c r="G23" s="28">
        <v>6</v>
      </c>
      <c r="H23" s="28">
        <v>10</v>
      </c>
      <c r="I23" s="28">
        <v>10</v>
      </c>
      <c r="J23" s="28">
        <f t="shared" si="0"/>
        <v>26</v>
      </c>
      <c r="K23" s="29" t="s">
        <v>20</v>
      </c>
    </row>
    <row r="24" spans="1:11" x14ac:dyDescent="0.25">
      <c r="A24" s="30">
        <v>10</v>
      </c>
      <c r="B24" s="31" t="s">
        <v>49</v>
      </c>
      <c r="C24" s="32" t="s">
        <v>50</v>
      </c>
      <c r="D24" s="35">
        <v>41731382</v>
      </c>
      <c r="E24" s="26" t="s">
        <v>19</v>
      </c>
      <c r="F24" s="28">
        <v>0</v>
      </c>
      <c r="G24" s="28">
        <v>7</v>
      </c>
      <c r="H24" s="28">
        <v>9</v>
      </c>
      <c r="I24" s="28">
        <v>7.5</v>
      </c>
      <c r="J24" s="28">
        <f t="shared" si="0"/>
        <v>23.5</v>
      </c>
      <c r="K24" s="29" t="s">
        <v>20</v>
      </c>
    </row>
    <row r="25" spans="1:11" x14ac:dyDescent="0.25">
      <c r="A25" s="30">
        <v>11</v>
      </c>
      <c r="B25" s="31" t="s">
        <v>51</v>
      </c>
      <c r="C25" s="32" t="s">
        <v>52</v>
      </c>
      <c r="D25" s="35">
        <v>40573007</v>
      </c>
      <c r="E25" s="26" t="s">
        <v>19</v>
      </c>
      <c r="F25" s="28">
        <v>0</v>
      </c>
      <c r="G25" s="28">
        <v>2</v>
      </c>
      <c r="H25" s="28">
        <v>6.5</v>
      </c>
      <c r="I25" s="28">
        <v>4.5</v>
      </c>
      <c r="J25" s="28">
        <f t="shared" si="0"/>
        <v>13</v>
      </c>
      <c r="K25" s="29" t="s">
        <v>20</v>
      </c>
    </row>
    <row r="26" spans="1:11" ht="15.75" thickBot="1" x14ac:dyDescent="0.3">
      <c r="A26" s="30">
        <v>12</v>
      </c>
      <c r="B26" s="31" t="s">
        <v>53</v>
      </c>
      <c r="C26" s="32" t="s">
        <v>54</v>
      </c>
      <c r="D26" s="35">
        <v>21512718</v>
      </c>
      <c r="E26" s="26" t="s">
        <v>19</v>
      </c>
      <c r="F26" s="28">
        <v>0</v>
      </c>
      <c r="G26" s="28">
        <v>0</v>
      </c>
      <c r="H26" s="28">
        <v>10</v>
      </c>
      <c r="I26" s="28">
        <v>3</v>
      </c>
      <c r="J26" s="28">
        <f t="shared" si="0"/>
        <v>13</v>
      </c>
      <c r="K26" s="29" t="s">
        <v>20</v>
      </c>
    </row>
    <row r="27" spans="1:11" ht="15.75" thickBot="1" x14ac:dyDescent="0.3">
      <c r="A27" s="22" t="s">
        <v>55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30">
        <v>1</v>
      </c>
      <c r="B28" s="31" t="s">
        <v>56</v>
      </c>
      <c r="C28" s="32" t="s">
        <v>57</v>
      </c>
      <c r="D28" s="35">
        <v>22297350</v>
      </c>
      <c r="E28" s="31" t="s">
        <v>19</v>
      </c>
      <c r="F28" s="28">
        <v>0</v>
      </c>
      <c r="G28" s="28">
        <v>12</v>
      </c>
      <c r="H28" s="28">
        <v>10</v>
      </c>
      <c r="I28" s="28">
        <v>3</v>
      </c>
      <c r="J28" s="28">
        <f>SUM(F28:I28)</f>
        <v>25</v>
      </c>
      <c r="K28" s="34" t="s">
        <v>20</v>
      </c>
    </row>
    <row r="29" spans="1:11" x14ac:dyDescent="0.25">
      <c r="A29" s="30">
        <v>2</v>
      </c>
      <c r="B29" s="31" t="s">
        <v>58</v>
      </c>
      <c r="C29" s="32" t="s">
        <v>59</v>
      </c>
      <c r="D29" s="35">
        <v>2292841</v>
      </c>
      <c r="E29" s="31" t="s">
        <v>19</v>
      </c>
      <c r="F29" s="28">
        <v>8</v>
      </c>
      <c r="G29" s="28">
        <v>2</v>
      </c>
      <c r="H29" s="28">
        <v>10</v>
      </c>
      <c r="I29" s="28">
        <v>4.5</v>
      </c>
      <c r="J29" s="28">
        <f>SUM(F29:I29)</f>
        <v>24.5</v>
      </c>
      <c r="K29" s="34" t="s">
        <v>20</v>
      </c>
    </row>
    <row r="30" spans="1:11" ht="15.75" thickBot="1" x14ac:dyDescent="0.3">
      <c r="A30" s="30">
        <v>3</v>
      </c>
      <c r="B30" s="31" t="s">
        <v>60</v>
      </c>
      <c r="C30" s="32" t="s">
        <v>61</v>
      </c>
      <c r="D30" s="35">
        <v>21881480</v>
      </c>
      <c r="E30" s="31" t="s">
        <v>62</v>
      </c>
      <c r="F30" s="28">
        <v>0</v>
      </c>
      <c r="G30" s="28">
        <v>7</v>
      </c>
      <c r="H30" s="28">
        <v>4</v>
      </c>
      <c r="I30" s="28">
        <v>0</v>
      </c>
      <c r="J30" s="28">
        <f>SUM(F30:I30)</f>
        <v>11</v>
      </c>
      <c r="K30" s="34" t="s">
        <v>20</v>
      </c>
    </row>
    <row r="31" spans="1:11" ht="15.75" thickBot="1" x14ac:dyDescent="0.3">
      <c r="A31" s="22" t="s">
        <v>63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11" x14ac:dyDescent="0.25">
      <c r="A32" s="41">
        <v>1</v>
      </c>
      <c r="B32" s="42" t="s">
        <v>64</v>
      </c>
      <c r="C32" s="43" t="s">
        <v>65</v>
      </c>
      <c r="D32" s="44">
        <v>40560983</v>
      </c>
      <c r="E32" s="42" t="s">
        <v>19</v>
      </c>
      <c r="F32" s="45">
        <v>0</v>
      </c>
      <c r="G32" s="45">
        <v>7</v>
      </c>
      <c r="H32" s="45">
        <v>7.5</v>
      </c>
      <c r="I32" s="45">
        <v>6</v>
      </c>
      <c r="J32" s="45">
        <f>SUM(F32:I32)</f>
        <v>20.5</v>
      </c>
      <c r="K32" s="46" t="s">
        <v>20</v>
      </c>
    </row>
    <row r="35" spans="8:8" x14ac:dyDescent="0.25">
      <c r="H35" s="47" t="s">
        <v>66</v>
      </c>
    </row>
  </sheetData>
  <mergeCells count="17">
    <mergeCell ref="A31:K31"/>
    <mergeCell ref="J5:J6"/>
    <mergeCell ref="K5:K6"/>
    <mergeCell ref="A7:K7"/>
    <mergeCell ref="A9:K9"/>
    <mergeCell ref="A14:K14"/>
    <mergeCell ref="A27:K27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I5"/>
  </mergeCells>
  <pageMargins left="0.7" right="0.7" top="0.75" bottom="0.7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CP- DIRECTIVOS FASE I</vt:lpstr>
      <vt:lpstr>'CP- DIRECTIVOS FASE 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2024-10-14T22:22:35Z</dcterms:created>
  <dcterms:modified xsi:type="dcterms:W3CDTF">2024-10-14T22:22:57Z</dcterms:modified>
</cp:coreProperties>
</file>