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RRIDO SPR\VACUNOMETRO\"/>
    </mc:Choice>
  </mc:AlternateContent>
  <xr:revisionPtr revIDLastSave="0" documentId="13_ncr:1_{398C4C1F-D0FE-4386-BF8B-2E2DF2E16501}" xr6:coauthVersionLast="47" xr6:coauthVersionMax="47" xr10:uidLastSave="{00000000-0000-0000-0000-000000000000}"/>
  <bookViews>
    <workbookView xWindow="-110" yWindow="-110" windowWidth="20700" windowHeight="11140" xr2:uid="{81742367-3CC1-4176-A47A-5B0F479C1113}"/>
  </bookViews>
  <sheets>
    <sheet name="Hoja1" sheetId="1" r:id="rId1"/>
  </sheets>
  <definedNames>
    <definedName name="_xlnm._FilterDatabase" localSheetId="0" hidden="1">Hoja1!$A$2:$S$389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5" i="1" l="1"/>
  <c r="R215" i="1"/>
  <c r="R386" i="1"/>
  <c r="S386" i="1"/>
  <c r="R387" i="1"/>
  <c r="S387" i="1"/>
  <c r="R388" i="1"/>
  <c r="S388" i="1"/>
  <c r="R389" i="1"/>
  <c r="S389" i="1"/>
  <c r="R383" i="1"/>
  <c r="S383" i="1"/>
  <c r="R384" i="1"/>
  <c r="S384" i="1"/>
  <c r="R379" i="1"/>
  <c r="S379" i="1"/>
  <c r="R380" i="1"/>
  <c r="S380" i="1"/>
  <c r="R381" i="1"/>
  <c r="S381" i="1"/>
  <c r="R382" i="1"/>
  <c r="S382" i="1"/>
  <c r="R369" i="1"/>
  <c r="S369" i="1"/>
  <c r="R370" i="1"/>
  <c r="S370" i="1"/>
  <c r="R368" i="1"/>
  <c r="S368" i="1"/>
  <c r="R371" i="1"/>
  <c r="S371" i="1"/>
  <c r="R372" i="1"/>
  <c r="S372" i="1"/>
  <c r="R373" i="1"/>
  <c r="S373" i="1"/>
  <c r="R374" i="1"/>
  <c r="S374" i="1"/>
  <c r="R375" i="1"/>
  <c r="S375" i="1"/>
  <c r="R376" i="1"/>
  <c r="S376" i="1"/>
  <c r="R377" i="1"/>
  <c r="S377" i="1"/>
  <c r="R378" i="1"/>
  <c r="S378" i="1"/>
  <c r="R248" i="1"/>
  <c r="S248" i="1"/>
  <c r="R256" i="1"/>
  <c r="S256" i="1"/>
  <c r="R246" i="1"/>
  <c r="S246" i="1"/>
  <c r="R255" i="1"/>
  <c r="S255" i="1"/>
  <c r="R249" i="1"/>
  <c r="S249" i="1"/>
  <c r="R262" i="1"/>
  <c r="S262" i="1"/>
  <c r="R261" i="1"/>
  <c r="S261" i="1"/>
  <c r="R253" i="1"/>
  <c r="S253" i="1"/>
  <c r="R257" i="1"/>
  <c r="S257" i="1"/>
  <c r="R269" i="1"/>
  <c r="S269" i="1"/>
  <c r="R264" i="1"/>
  <c r="S264" i="1"/>
  <c r="R265" i="1"/>
  <c r="S265" i="1"/>
  <c r="R250" i="1"/>
  <c r="S250" i="1"/>
  <c r="R260" i="1"/>
  <c r="S260" i="1"/>
  <c r="R251" i="1"/>
  <c r="S251" i="1"/>
  <c r="R270" i="1"/>
  <c r="S270" i="1"/>
  <c r="R252" i="1"/>
  <c r="S252" i="1"/>
  <c r="R263" i="1"/>
  <c r="S263" i="1"/>
  <c r="R254" i="1"/>
  <c r="S254" i="1"/>
  <c r="R247" i="1"/>
  <c r="S247" i="1"/>
  <c r="R266" i="1"/>
  <c r="S266" i="1"/>
  <c r="R272" i="1"/>
  <c r="S272" i="1"/>
  <c r="R268" i="1"/>
  <c r="S268" i="1"/>
  <c r="R271" i="1"/>
  <c r="S271" i="1"/>
  <c r="R267" i="1"/>
  <c r="S267" i="1"/>
  <c r="R245" i="1"/>
  <c r="S245" i="1"/>
  <c r="R244" i="1"/>
  <c r="S244" i="1"/>
  <c r="R258" i="1"/>
  <c r="S258" i="1"/>
  <c r="R259" i="1"/>
  <c r="S259" i="1"/>
  <c r="R283" i="1"/>
  <c r="S283" i="1"/>
  <c r="R278" i="1"/>
  <c r="S278" i="1"/>
  <c r="R281" i="1"/>
  <c r="S281" i="1"/>
  <c r="R279" i="1"/>
  <c r="S279" i="1"/>
  <c r="R287" i="1"/>
  <c r="S287" i="1"/>
  <c r="R282" i="1"/>
  <c r="S282" i="1"/>
  <c r="R275" i="1"/>
  <c r="S275" i="1"/>
  <c r="R274" i="1"/>
  <c r="S274" i="1"/>
  <c r="R284" i="1"/>
  <c r="S284" i="1"/>
  <c r="R289" i="1"/>
  <c r="S289" i="1"/>
  <c r="R285" i="1"/>
  <c r="S285" i="1"/>
  <c r="R280" i="1"/>
  <c r="S280" i="1"/>
  <c r="R294" i="1"/>
  <c r="S294" i="1"/>
  <c r="R286" i="1"/>
  <c r="S286" i="1"/>
  <c r="R276" i="1"/>
  <c r="S276" i="1"/>
  <c r="R273" i="1"/>
  <c r="S273" i="1"/>
  <c r="R295" i="1"/>
  <c r="S295" i="1"/>
  <c r="R290" i="1"/>
  <c r="S290" i="1"/>
  <c r="R288" i="1"/>
  <c r="S288" i="1"/>
  <c r="R277" i="1"/>
  <c r="S277" i="1"/>
  <c r="R291" i="1"/>
  <c r="S291" i="1"/>
  <c r="R292" i="1"/>
  <c r="S292" i="1"/>
  <c r="R293" i="1"/>
  <c r="S293" i="1"/>
  <c r="R298" i="1"/>
  <c r="S298" i="1"/>
  <c r="R303" i="1"/>
  <c r="S303" i="1"/>
  <c r="R304" i="1"/>
  <c r="S304" i="1"/>
  <c r="R296" i="1"/>
  <c r="S296" i="1"/>
  <c r="R305" i="1"/>
  <c r="S305" i="1"/>
  <c r="R301" i="1"/>
  <c r="S301" i="1"/>
  <c r="R306" i="1"/>
  <c r="S306" i="1"/>
  <c r="R307" i="1"/>
  <c r="S307" i="1"/>
  <c r="R299" i="1"/>
  <c r="S299" i="1"/>
  <c r="R308" i="1"/>
  <c r="S308" i="1"/>
  <c r="R302" i="1"/>
  <c r="S302" i="1"/>
  <c r="R310" i="1"/>
  <c r="S310" i="1"/>
  <c r="R311" i="1"/>
  <c r="S311" i="1"/>
  <c r="R309" i="1"/>
  <c r="S309" i="1"/>
  <c r="R297" i="1"/>
  <c r="S297" i="1"/>
  <c r="R312" i="1"/>
  <c r="S312" i="1"/>
  <c r="R300" i="1"/>
  <c r="S300" i="1"/>
  <c r="R325" i="1"/>
  <c r="S325" i="1"/>
  <c r="R314" i="1"/>
  <c r="S314" i="1"/>
  <c r="R316" i="1"/>
  <c r="S316" i="1"/>
  <c r="R328" i="1"/>
  <c r="S328" i="1"/>
  <c r="R321" i="1"/>
  <c r="S321" i="1"/>
  <c r="R335" i="1"/>
  <c r="S335" i="1"/>
  <c r="R318" i="1"/>
  <c r="S318" i="1"/>
  <c r="R339" i="1"/>
  <c r="S339" i="1"/>
  <c r="R341" i="1"/>
  <c r="S341" i="1"/>
  <c r="R320" i="1"/>
  <c r="S320" i="1"/>
  <c r="R326" i="1"/>
  <c r="S326" i="1"/>
  <c r="R332" i="1"/>
  <c r="S332" i="1"/>
  <c r="R313" i="1"/>
  <c r="S313" i="1"/>
  <c r="R334" i="1"/>
  <c r="S334" i="1"/>
  <c r="R324" i="1"/>
  <c r="S324" i="1"/>
  <c r="R317" i="1"/>
  <c r="S317" i="1"/>
  <c r="R322" i="1"/>
  <c r="S322" i="1"/>
  <c r="R344" i="1"/>
  <c r="S344" i="1"/>
  <c r="R346" i="1"/>
  <c r="S346" i="1"/>
  <c r="R315" i="1"/>
  <c r="S315" i="1"/>
  <c r="R348" i="1"/>
  <c r="S348" i="1"/>
  <c r="R333" i="1"/>
  <c r="S333" i="1"/>
  <c r="R323" i="1"/>
  <c r="S323" i="1"/>
  <c r="R319" i="1"/>
  <c r="S319" i="1"/>
  <c r="R338" i="1"/>
  <c r="S338" i="1"/>
  <c r="R340" i="1"/>
  <c r="S340" i="1"/>
  <c r="R343" i="1"/>
  <c r="S343" i="1"/>
  <c r="R336" i="1"/>
  <c r="S336" i="1"/>
  <c r="R345" i="1"/>
  <c r="S345" i="1"/>
  <c r="R349" i="1"/>
  <c r="S349" i="1"/>
  <c r="R347" i="1"/>
  <c r="S347" i="1"/>
  <c r="R337" i="1"/>
  <c r="S337" i="1"/>
  <c r="R342" i="1"/>
  <c r="S342" i="1"/>
  <c r="R330" i="1"/>
  <c r="S330" i="1"/>
  <c r="R331" i="1"/>
  <c r="S331" i="1"/>
  <c r="R329" i="1"/>
  <c r="S329" i="1"/>
  <c r="R327" i="1"/>
  <c r="S327" i="1"/>
  <c r="R351" i="1"/>
  <c r="S351" i="1"/>
  <c r="R353" i="1"/>
  <c r="S353" i="1"/>
  <c r="R352" i="1"/>
  <c r="S352" i="1"/>
  <c r="R354" i="1"/>
  <c r="S354" i="1"/>
  <c r="R350" i="1"/>
  <c r="S350" i="1"/>
  <c r="R358" i="1"/>
  <c r="S358" i="1"/>
  <c r="R363" i="1"/>
  <c r="S363" i="1"/>
  <c r="R356" i="1"/>
  <c r="S356" i="1"/>
  <c r="R362" i="1"/>
  <c r="S362" i="1"/>
  <c r="R365" i="1"/>
  <c r="S365" i="1"/>
  <c r="R364" i="1"/>
  <c r="S364" i="1"/>
  <c r="R359" i="1"/>
  <c r="S359" i="1"/>
  <c r="R361" i="1"/>
  <c r="S361" i="1"/>
  <c r="R360" i="1"/>
  <c r="S360" i="1"/>
  <c r="R367" i="1"/>
  <c r="S367" i="1"/>
  <c r="R366" i="1"/>
  <c r="S366" i="1"/>
  <c r="R355" i="1"/>
  <c r="S355" i="1"/>
  <c r="R357" i="1"/>
  <c r="S357" i="1"/>
  <c r="R242" i="1"/>
  <c r="S242" i="1"/>
  <c r="R243" i="1"/>
  <c r="S243" i="1"/>
  <c r="R241" i="1"/>
  <c r="S241" i="1"/>
  <c r="R240" i="1"/>
  <c r="S240" i="1"/>
  <c r="R238" i="1"/>
  <c r="S238" i="1"/>
  <c r="R233" i="1"/>
  <c r="S233" i="1"/>
  <c r="R235" i="1"/>
  <c r="S235" i="1"/>
  <c r="R239" i="1"/>
  <c r="S239" i="1"/>
  <c r="R232" i="1"/>
  <c r="S232" i="1"/>
  <c r="R236" i="1"/>
  <c r="S236" i="1"/>
  <c r="R234" i="1"/>
  <c r="S234" i="1"/>
  <c r="R230" i="1"/>
  <c r="S230" i="1"/>
  <c r="R231" i="1"/>
  <c r="S231" i="1"/>
  <c r="R237" i="1"/>
  <c r="S237" i="1"/>
  <c r="R219" i="1"/>
  <c r="S219" i="1"/>
  <c r="R221" i="1"/>
  <c r="S221" i="1"/>
  <c r="R220" i="1"/>
  <c r="S220" i="1"/>
  <c r="R224" i="1"/>
  <c r="S224" i="1"/>
  <c r="R226" i="1"/>
  <c r="S226" i="1"/>
  <c r="R225" i="1"/>
  <c r="S225" i="1"/>
  <c r="R227" i="1"/>
  <c r="S227" i="1"/>
  <c r="R222" i="1"/>
  <c r="S222" i="1"/>
  <c r="R223" i="1"/>
  <c r="S223" i="1"/>
  <c r="R229" i="1"/>
  <c r="S229" i="1"/>
  <c r="R228" i="1"/>
  <c r="S228" i="1"/>
  <c r="R213" i="1"/>
  <c r="S213" i="1"/>
  <c r="R214" i="1"/>
  <c r="S214" i="1"/>
  <c r="R218" i="1"/>
  <c r="S218" i="1"/>
  <c r="R216" i="1"/>
  <c r="S216" i="1"/>
  <c r="R217" i="1"/>
  <c r="S217" i="1"/>
  <c r="R195" i="1"/>
  <c r="S195" i="1"/>
  <c r="R205" i="1"/>
  <c r="S205" i="1"/>
  <c r="R201" i="1"/>
  <c r="S201" i="1"/>
  <c r="R206" i="1"/>
  <c r="S206" i="1"/>
  <c r="R196" i="1"/>
  <c r="S196" i="1"/>
  <c r="R211" i="1"/>
  <c r="S211" i="1"/>
  <c r="R207" i="1"/>
  <c r="S207" i="1"/>
  <c r="R197" i="1"/>
  <c r="S197" i="1"/>
  <c r="R203" i="1"/>
  <c r="S203" i="1"/>
  <c r="R208" i="1"/>
  <c r="S208" i="1"/>
  <c r="R202" i="1"/>
  <c r="S202" i="1"/>
  <c r="R193" i="1"/>
  <c r="S193" i="1"/>
  <c r="R192" i="1"/>
  <c r="S192" i="1"/>
  <c r="R198" i="1"/>
  <c r="S198" i="1"/>
  <c r="R209" i="1"/>
  <c r="S209" i="1"/>
  <c r="R200" i="1"/>
  <c r="S200" i="1"/>
  <c r="R190" i="1"/>
  <c r="S190" i="1"/>
  <c r="R191" i="1"/>
  <c r="S191" i="1"/>
  <c r="R194" i="1"/>
  <c r="S194" i="1"/>
  <c r="R199" i="1"/>
  <c r="S199" i="1"/>
  <c r="R212" i="1"/>
  <c r="S212" i="1"/>
  <c r="R204" i="1"/>
  <c r="S204" i="1"/>
  <c r="R210" i="1"/>
  <c r="S210" i="1"/>
  <c r="R186" i="1"/>
  <c r="S186" i="1"/>
  <c r="R188" i="1"/>
  <c r="S188" i="1"/>
  <c r="R187" i="1"/>
  <c r="S187" i="1"/>
  <c r="R189" i="1"/>
  <c r="S189" i="1"/>
  <c r="R182" i="1"/>
  <c r="S182" i="1"/>
  <c r="R183" i="1"/>
  <c r="S183" i="1"/>
  <c r="R181" i="1"/>
  <c r="S181" i="1"/>
  <c r="R184" i="1"/>
  <c r="S184" i="1"/>
  <c r="R185" i="1"/>
  <c r="S185" i="1"/>
  <c r="R176" i="1"/>
  <c r="S176" i="1"/>
  <c r="R175" i="1"/>
  <c r="S175" i="1"/>
  <c r="R180" i="1"/>
  <c r="S180" i="1"/>
  <c r="R177" i="1"/>
  <c r="S177" i="1"/>
  <c r="R178" i="1"/>
  <c r="S178" i="1"/>
  <c r="R179" i="1"/>
  <c r="S179" i="1"/>
  <c r="R169" i="1"/>
  <c r="S169" i="1"/>
  <c r="R168" i="1"/>
  <c r="S168" i="1"/>
  <c r="R173" i="1"/>
  <c r="S173" i="1"/>
  <c r="R170" i="1"/>
  <c r="S170" i="1"/>
  <c r="R171" i="1"/>
  <c r="S171" i="1"/>
  <c r="R172" i="1"/>
  <c r="S172" i="1"/>
  <c r="R174" i="1"/>
  <c r="S174" i="1"/>
  <c r="R162" i="1"/>
  <c r="S162" i="1"/>
  <c r="R163" i="1"/>
  <c r="S163" i="1"/>
  <c r="R164" i="1"/>
  <c r="S164" i="1"/>
  <c r="R165" i="1"/>
  <c r="S165" i="1"/>
  <c r="R167" i="1"/>
  <c r="S167" i="1"/>
  <c r="R166" i="1"/>
  <c r="S166" i="1"/>
  <c r="R155" i="1"/>
  <c r="S155" i="1"/>
  <c r="R156" i="1"/>
  <c r="S156" i="1"/>
  <c r="R159" i="1"/>
  <c r="S159" i="1"/>
  <c r="R158" i="1"/>
  <c r="S158" i="1"/>
  <c r="R157" i="1"/>
  <c r="S157" i="1"/>
  <c r="R161" i="1"/>
  <c r="S161" i="1"/>
  <c r="R160" i="1"/>
  <c r="S160" i="1"/>
  <c r="R154" i="1"/>
  <c r="S154" i="1"/>
  <c r="R153" i="1"/>
  <c r="S153" i="1"/>
  <c r="R150" i="1"/>
  <c r="S150" i="1"/>
  <c r="R151" i="1"/>
  <c r="S151" i="1"/>
  <c r="R152" i="1"/>
  <c r="S152" i="1"/>
  <c r="R99" i="1"/>
  <c r="S99" i="1"/>
  <c r="R104" i="1"/>
  <c r="S104" i="1"/>
  <c r="R95" i="1"/>
  <c r="S95" i="1"/>
  <c r="R111" i="1"/>
  <c r="S111" i="1"/>
  <c r="R105" i="1"/>
  <c r="S105" i="1"/>
  <c r="R97" i="1"/>
  <c r="S97" i="1"/>
  <c r="R113" i="1"/>
  <c r="S113" i="1"/>
  <c r="R109" i="1"/>
  <c r="S109" i="1"/>
  <c r="R102" i="1"/>
  <c r="S102" i="1"/>
  <c r="R108" i="1"/>
  <c r="S108" i="1"/>
  <c r="R101" i="1"/>
  <c r="S101" i="1"/>
  <c r="R100" i="1"/>
  <c r="S100" i="1"/>
  <c r="R96" i="1"/>
  <c r="S96" i="1"/>
  <c r="R98" i="1"/>
  <c r="S98" i="1"/>
  <c r="R107" i="1"/>
  <c r="S107" i="1"/>
  <c r="R114" i="1"/>
  <c r="S114" i="1"/>
  <c r="R110" i="1"/>
  <c r="S110" i="1"/>
  <c r="R112" i="1"/>
  <c r="S112" i="1"/>
  <c r="R106" i="1"/>
  <c r="S106" i="1"/>
  <c r="R103" i="1"/>
  <c r="S103" i="1"/>
  <c r="R115" i="1"/>
  <c r="S115" i="1"/>
  <c r="R117" i="1"/>
  <c r="S117" i="1"/>
  <c r="R122" i="1"/>
  <c r="S122" i="1"/>
  <c r="R116" i="1"/>
  <c r="S116" i="1"/>
  <c r="R118" i="1"/>
  <c r="S118" i="1"/>
  <c r="R121" i="1"/>
  <c r="S121" i="1"/>
  <c r="R120" i="1"/>
  <c r="S120" i="1"/>
  <c r="R119" i="1"/>
  <c r="S119" i="1"/>
  <c r="R125" i="1"/>
  <c r="S125" i="1"/>
  <c r="R124" i="1"/>
  <c r="S124" i="1"/>
  <c r="R123" i="1"/>
  <c r="S123" i="1"/>
  <c r="R126" i="1"/>
  <c r="S126" i="1"/>
  <c r="R127" i="1"/>
  <c r="S127" i="1"/>
  <c r="R130" i="1"/>
  <c r="S130" i="1"/>
  <c r="R142" i="1"/>
  <c r="S142" i="1"/>
  <c r="R138" i="1"/>
  <c r="S138" i="1"/>
  <c r="R129" i="1"/>
  <c r="S129" i="1"/>
  <c r="R148" i="1"/>
  <c r="S148" i="1"/>
  <c r="R143" i="1"/>
  <c r="S143" i="1"/>
  <c r="R136" i="1"/>
  <c r="S136" i="1"/>
  <c r="R145" i="1"/>
  <c r="S145" i="1"/>
  <c r="R146" i="1"/>
  <c r="S146" i="1"/>
  <c r="R132" i="1"/>
  <c r="S132" i="1"/>
  <c r="R149" i="1"/>
  <c r="S149" i="1"/>
  <c r="R133" i="1"/>
  <c r="S133" i="1"/>
  <c r="R131" i="1"/>
  <c r="S131" i="1"/>
  <c r="R137" i="1"/>
  <c r="S137" i="1"/>
  <c r="R140" i="1"/>
  <c r="S140" i="1"/>
  <c r="R139" i="1"/>
  <c r="S139" i="1"/>
  <c r="R135" i="1"/>
  <c r="S135" i="1"/>
  <c r="R144" i="1"/>
  <c r="S144" i="1"/>
  <c r="R134" i="1"/>
  <c r="S134" i="1"/>
  <c r="R141" i="1"/>
  <c r="S141" i="1"/>
  <c r="R147" i="1"/>
  <c r="S147" i="1"/>
  <c r="R128" i="1"/>
  <c r="S128" i="1"/>
  <c r="R90" i="1"/>
  <c r="S90" i="1"/>
  <c r="R93" i="1"/>
  <c r="S93" i="1"/>
  <c r="R88" i="1"/>
  <c r="S88" i="1"/>
  <c r="R87" i="1"/>
  <c r="S87" i="1"/>
  <c r="R91" i="1"/>
  <c r="S91" i="1"/>
  <c r="R94" i="1"/>
  <c r="S94" i="1"/>
  <c r="R92" i="1"/>
  <c r="S92" i="1"/>
  <c r="R89" i="1"/>
  <c r="S89" i="1"/>
  <c r="R85" i="1"/>
  <c r="S85" i="1"/>
  <c r="R84" i="1"/>
  <c r="S84" i="1"/>
  <c r="R86" i="1"/>
  <c r="S86" i="1"/>
  <c r="R81" i="1"/>
  <c r="S81" i="1"/>
  <c r="R82" i="1"/>
  <c r="S82" i="1"/>
  <c r="R83" i="1"/>
  <c r="S83" i="1"/>
  <c r="R79" i="1"/>
  <c r="S79" i="1"/>
  <c r="R80" i="1"/>
  <c r="S80" i="1"/>
  <c r="R78" i="1"/>
  <c r="S78" i="1"/>
  <c r="R57" i="1"/>
  <c r="S57" i="1"/>
  <c r="R58" i="1"/>
  <c r="S58" i="1"/>
  <c r="R60" i="1"/>
  <c r="S60" i="1"/>
  <c r="R59" i="1"/>
  <c r="S59" i="1"/>
  <c r="R66" i="1"/>
  <c r="S66" i="1"/>
  <c r="R62" i="1"/>
  <c r="S62" i="1"/>
  <c r="R61" i="1"/>
  <c r="S61" i="1"/>
  <c r="R64" i="1"/>
  <c r="S64" i="1"/>
  <c r="R65" i="1"/>
  <c r="S65" i="1"/>
  <c r="R67" i="1"/>
  <c r="S67" i="1"/>
  <c r="R63" i="1"/>
  <c r="S63" i="1"/>
  <c r="R69" i="1"/>
  <c r="S69" i="1"/>
  <c r="R68" i="1"/>
  <c r="S68" i="1"/>
  <c r="R70" i="1"/>
  <c r="S70" i="1"/>
  <c r="R71" i="1"/>
  <c r="S71" i="1"/>
  <c r="R72" i="1"/>
  <c r="S72" i="1"/>
  <c r="R73" i="1"/>
  <c r="S73" i="1"/>
  <c r="R75" i="1"/>
  <c r="S75" i="1"/>
  <c r="R76" i="1"/>
  <c r="S76" i="1"/>
  <c r="R74" i="1"/>
  <c r="S74" i="1"/>
  <c r="R77" i="1"/>
  <c r="S77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49" i="1"/>
  <c r="S49" i="1"/>
  <c r="R38" i="1"/>
  <c r="S38" i="1"/>
  <c r="R39" i="1"/>
  <c r="S39" i="1"/>
  <c r="R44" i="1"/>
  <c r="S44" i="1"/>
  <c r="R45" i="1"/>
  <c r="S45" i="1"/>
  <c r="R40" i="1"/>
  <c r="S40" i="1"/>
  <c r="R41" i="1"/>
  <c r="S41" i="1"/>
  <c r="R42" i="1"/>
  <c r="S42" i="1"/>
  <c r="R43" i="1"/>
  <c r="S43" i="1"/>
  <c r="R46" i="1"/>
  <c r="S46" i="1"/>
  <c r="R47" i="1"/>
  <c r="S47" i="1"/>
  <c r="R48" i="1"/>
  <c r="S48" i="1"/>
  <c r="R5" i="1"/>
  <c r="S5" i="1"/>
  <c r="R13" i="1"/>
  <c r="S13" i="1"/>
  <c r="R8" i="1"/>
  <c r="S8" i="1"/>
  <c r="R7" i="1"/>
  <c r="S7" i="1"/>
  <c r="R16" i="1"/>
  <c r="S16" i="1"/>
  <c r="R3" i="1"/>
  <c r="S3" i="1"/>
  <c r="R11" i="1"/>
  <c r="S11" i="1"/>
  <c r="R17" i="1"/>
  <c r="S17" i="1"/>
  <c r="R9" i="1"/>
  <c r="S9" i="1"/>
  <c r="R10" i="1"/>
  <c r="S10" i="1"/>
  <c r="R14" i="1"/>
  <c r="S14" i="1"/>
  <c r="R15" i="1"/>
  <c r="S15" i="1"/>
  <c r="R19" i="1"/>
  <c r="S19" i="1"/>
  <c r="R6" i="1"/>
  <c r="S6" i="1"/>
  <c r="R12" i="1"/>
  <c r="S12" i="1"/>
  <c r="R4" i="1"/>
  <c r="S4" i="1"/>
  <c r="R18" i="1"/>
  <c r="S18" i="1"/>
  <c r="R33" i="1"/>
  <c r="S33" i="1"/>
  <c r="R35" i="1"/>
  <c r="S35" i="1"/>
  <c r="R37" i="1"/>
  <c r="S37" i="1"/>
  <c r="R36" i="1"/>
  <c r="S36" i="1"/>
  <c r="R32" i="1"/>
  <c r="S32" i="1"/>
  <c r="R34" i="1"/>
  <c r="S34" i="1"/>
  <c r="R22" i="1"/>
  <c r="S22" i="1"/>
  <c r="R23" i="1"/>
  <c r="S23" i="1"/>
  <c r="R21" i="1"/>
  <c r="S21" i="1"/>
  <c r="R20" i="1"/>
  <c r="S20" i="1"/>
  <c r="R25" i="1"/>
  <c r="S25" i="1"/>
  <c r="R26" i="1"/>
  <c r="S26" i="1"/>
  <c r="R24" i="1"/>
  <c r="S24" i="1"/>
  <c r="R28" i="1"/>
  <c r="S28" i="1"/>
  <c r="R29" i="1"/>
  <c r="S29" i="1"/>
  <c r="R30" i="1"/>
  <c r="S30" i="1"/>
  <c r="R27" i="1"/>
  <c r="S27" i="1"/>
  <c r="R31" i="1"/>
  <c r="S31" i="1"/>
  <c r="S385" i="1"/>
  <c r="R385" i="1"/>
</calcChain>
</file>

<file path=xl/sharedStrings.xml><?xml version="1.0" encoding="utf-8"?>
<sst xmlns="http://schemas.openxmlformats.org/spreadsheetml/2006/main" count="2717" uniqueCount="1041">
  <si>
    <t>Región</t>
  </si>
  <si>
    <t>TACNA</t>
  </si>
  <si>
    <t>Provincia</t>
  </si>
  <si>
    <t>Distrito</t>
  </si>
  <si>
    <t>Establecimiento de Salud</t>
  </si>
  <si>
    <t>N°</t>
  </si>
  <si>
    <t>Localidades (Barrio, sector, comunidad)</t>
  </si>
  <si>
    <t>Lugares (Escuelas, Centros de educación pre escolar , guarderías , maternales , Estancias infantiles, Otros)</t>
  </si>
  <si>
    <t>Nombre del Contacto (Director de escuela, maestros, lideres, otros)</t>
  </si>
  <si>
    <t>Número de Teléfono</t>
  </si>
  <si>
    <t>1 año</t>
  </si>
  <si>
    <t>2 años</t>
  </si>
  <si>
    <t>3 años</t>
  </si>
  <si>
    <t>4 años</t>
  </si>
  <si>
    <t>5 años</t>
  </si>
  <si>
    <t>6 años</t>
  </si>
  <si>
    <t>Total a vacunar</t>
  </si>
  <si>
    <t>Total de vacunados</t>
  </si>
  <si>
    <t>Pendientes por vacunar</t>
  </si>
  <si>
    <t>Porcentaje de cumplimiento</t>
  </si>
  <si>
    <t>YARADA LOS PALOS</t>
  </si>
  <si>
    <t>C.S. 28 DE AGOSTO</t>
  </si>
  <si>
    <t>SECTOR 1</t>
  </si>
  <si>
    <t>I.E.I Coop. 28 N 233</t>
  </si>
  <si>
    <t>SECTOR 2</t>
  </si>
  <si>
    <t>I.E. HUGO SALAZAR</t>
  </si>
  <si>
    <t>I.E.I Juvenal Ordoñez</t>
  </si>
  <si>
    <t>DIRECTORA. VILMA ARREDONDO</t>
  </si>
  <si>
    <t>P.S LOS OLIVOS</t>
  </si>
  <si>
    <t>ASOC LOS OLIVOS</t>
  </si>
  <si>
    <t>JARDIN LOS OLIVOS</t>
  </si>
  <si>
    <t>AZUCENA</t>
  </si>
  <si>
    <t>ASOC LAS PALMERAS</t>
  </si>
  <si>
    <t>JARDIN LAS PALMERAS</t>
  </si>
  <si>
    <t>CARMEN</t>
  </si>
  <si>
    <t>TARATA</t>
  </si>
  <si>
    <t>TICACO</t>
  </si>
  <si>
    <t>P.S. TICACO</t>
  </si>
  <si>
    <t>CALLE LEGUIA 51</t>
  </si>
  <si>
    <t>316 VICTORIA BARCIA BONIFATTI</t>
  </si>
  <si>
    <t>DYANIRA MAMANI COHAILA</t>
  </si>
  <si>
    <t>CALLE A B LEGUIA S/N</t>
  </si>
  <si>
    <t>PRONOEI GOTITAS INFANTILES DE TICACO</t>
  </si>
  <si>
    <t>MARTIZA ROMERO SAIRITUPAC</t>
  </si>
  <si>
    <t>TARUCACHI</t>
  </si>
  <si>
    <t>P.S.TARUCACHI</t>
  </si>
  <si>
    <t>SECTOR I</t>
  </si>
  <si>
    <t>INICIAL</t>
  </si>
  <si>
    <t>Carin Chambi</t>
  </si>
  <si>
    <t>926 211 943</t>
  </si>
  <si>
    <t>SECTOR II</t>
  </si>
  <si>
    <t>PRONOEI</t>
  </si>
  <si>
    <t>DEISY</t>
  </si>
  <si>
    <t>976 739 396</t>
  </si>
  <si>
    <t>SECTOR III</t>
  </si>
  <si>
    <t>IE MANUELA FLOR DE SILVA</t>
  </si>
  <si>
    <t>EDILBERTO MAMANI</t>
  </si>
  <si>
    <t>952 653 505</t>
  </si>
  <si>
    <t>ROXANA</t>
  </si>
  <si>
    <t>C.S TARATA</t>
  </si>
  <si>
    <t>SECTOR A</t>
  </si>
  <si>
    <t>345 NIÑO JESUS</t>
  </si>
  <si>
    <t>ABIGAIL CATARE GUTIERREZ</t>
  </si>
  <si>
    <t>SECTOR B</t>
  </si>
  <si>
    <t>299 MICAELA BASTIDAS</t>
  </si>
  <si>
    <t>DORIS MARIA CUITO ROJAS</t>
  </si>
  <si>
    <t>42074 I.E. MANUEL 1ERO FRANCO RAFAEL</t>
  </si>
  <si>
    <t>YANET ZULEMA ALAVE CRUZ</t>
  </si>
  <si>
    <t>PRONOI GOTITAS INFANTILES 1</t>
  </si>
  <si>
    <t>MARITZA ARUGO</t>
  </si>
  <si>
    <t>P.S CHILUYO</t>
  </si>
  <si>
    <t>CHILUYO GRANDE</t>
  </si>
  <si>
    <t>I.E.N 42105 RAMON CASTILLA</t>
  </si>
  <si>
    <t>ESTANISLAU</t>
  </si>
  <si>
    <t>NO TIENE</t>
  </si>
  <si>
    <t>CHILUYO CHICO</t>
  </si>
  <si>
    <t>I.E. N° 42231 – CHILUYO CHICO</t>
  </si>
  <si>
    <t>HILDA</t>
  </si>
  <si>
    <t>P.S. CONCHACHIRI</t>
  </si>
  <si>
    <t>KALLAPUMA</t>
  </si>
  <si>
    <t>I.E. HORACIO ZEBALLOS GÁMEZ</t>
  </si>
  <si>
    <t>RAFAEL VENEGAS BARRIOS</t>
  </si>
  <si>
    <t>P.S. CORACORANI</t>
  </si>
  <si>
    <t>CORACORANI</t>
  </si>
  <si>
    <t>I.E. CORACORANI PRIMARIA</t>
  </si>
  <si>
    <t>GERMAN CONDORI ARIAS</t>
  </si>
  <si>
    <t>I.E. CORACORANI INICIAL</t>
  </si>
  <si>
    <t>LILIANA CUTIPA MAMANI</t>
  </si>
  <si>
    <t>NO HAY SEÑAL</t>
  </si>
  <si>
    <t>RIO KAÑO</t>
  </si>
  <si>
    <t>RIO KAÑO, CHACCHACOMANI</t>
  </si>
  <si>
    <t>I.E 42222 "RIO KAÑO"</t>
  </si>
  <si>
    <t>ANTONIO MARTORELLL</t>
  </si>
  <si>
    <t>PAMPAHOYUNI, COLLPA</t>
  </si>
  <si>
    <t>I.E MANUEL A ODRIA</t>
  </si>
  <si>
    <t>YOBANA QUEQUE HUANCA</t>
  </si>
  <si>
    <t>CS BOLOGNESI</t>
  </si>
  <si>
    <t>CPM BOLOGNESI</t>
  </si>
  <si>
    <t>I.E.I 225 NIÑOS HEROES</t>
  </si>
  <si>
    <t>ZUNILDA VELASQUEZ ORDOÑEZ</t>
  </si>
  <si>
    <t>I.E.I. ESPIRITU SANTO</t>
  </si>
  <si>
    <t>ALDA ROJAS DE VILLAVICENCIO</t>
  </si>
  <si>
    <t>I.E.I LOS CABITOS</t>
  </si>
  <si>
    <t>HAYDEE BAILON ILAQUITA</t>
  </si>
  <si>
    <t>I.E.I.229 SANTA ROSA DE LIMA</t>
  </si>
  <si>
    <t>ESTELA AYME FERNANDEZ</t>
  </si>
  <si>
    <t>I.E.I 309 PILOTO</t>
  </si>
  <si>
    <t>MARILU RAMIREZ LOPEZ</t>
  </si>
  <si>
    <t>I.E.I.NELLY REJAS DE ARENAS</t>
  </si>
  <si>
    <t>MERY LUQUE TICONA</t>
  </si>
  <si>
    <t>I.E. FRANCISCO ANTONIO DE ZELA</t>
  </si>
  <si>
    <t>MAURICIO FLORRES</t>
  </si>
  <si>
    <t>I.E. MARIA UGARTECHE MAC CLEAN</t>
  </si>
  <si>
    <t>CAROLINA GROSBY CARBAJAL</t>
  </si>
  <si>
    <t>I.E.I. SANTA URSULA</t>
  </si>
  <si>
    <t>IRMA LANCHIPA</t>
  </si>
  <si>
    <t>I.E. HERMANOS BARRETO</t>
  </si>
  <si>
    <t>LUIS ALBERTO SAYRA</t>
  </si>
  <si>
    <t>I.E. STMA. NIÑA MARIA</t>
  </si>
  <si>
    <t>JUAN ANCCO MAMANI</t>
  </si>
  <si>
    <t>I.E. CARLOS ARMANDO LAURA</t>
  </si>
  <si>
    <t>JUAN CARLOS ZAPATA GALLEGOS</t>
  </si>
  <si>
    <t>I.E.I.228 CORAZON DE JESUS</t>
  </si>
  <si>
    <t>ROSA RODRIGUEZ TICONA</t>
  </si>
  <si>
    <t>I.E.I. NIÑO JESUS</t>
  </si>
  <si>
    <t>GISELA LUVON ESPINOZA</t>
  </si>
  <si>
    <t>I.E. 42005 JOSE ROSA ARA</t>
  </si>
  <si>
    <t>JULIA RIVERA QUILLE</t>
  </si>
  <si>
    <t>I.E. 43007 LUIS BANCHERO ROSSI</t>
  </si>
  <si>
    <t>ABRAHAN ACUÑA</t>
  </si>
  <si>
    <t>I.E. ALMIRANTE MIGUEL GRAU</t>
  </si>
  <si>
    <t>ELMER PORTUGAL</t>
  </si>
  <si>
    <t>I.E.I. PARTICULAR MARIA MONTESORI</t>
  </si>
  <si>
    <t>MARIA ESPINOZA LIU</t>
  </si>
  <si>
    <t>I.E. INTERNACIONAL ELIM</t>
  </si>
  <si>
    <t>HERMELINDA MANZANEDO</t>
  </si>
  <si>
    <t>I.E. REBECA MARTINEZ DE SANCHEZ</t>
  </si>
  <si>
    <t>LETICIA MEDINA</t>
  </si>
  <si>
    <t>I.E.I. PARTICULAR GOTITAS DE AMOR</t>
  </si>
  <si>
    <t>MARIELA CARBAJAL BERNABE</t>
  </si>
  <si>
    <t>I.E. HIRAM BINGHAM</t>
  </si>
  <si>
    <t>PAOLO TARRILLO DIAZ</t>
  </si>
  <si>
    <t>I.E. MARISTA DE TACNA</t>
  </si>
  <si>
    <t>LOURDES CALIZAYA DE ZAVALA</t>
  </si>
  <si>
    <t>PRONOEI CICLO I SECTOR 2 MUNDO DE COLORES</t>
  </si>
  <si>
    <t>RUTH SANCHEZ SANCHEZ</t>
  </si>
  <si>
    <t>PRONOEI CICLO I SECTOR 2 PATITOS</t>
  </si>
  <si>
    <t>SONIA VALDEZ CRUZ</t>
  </si>
  <si>
    <t>PRONOEI CERCADO II 28 DE JULIO</t>
  </si>
  <si>
    <t>VANESA ESPINIOZA</t>
  </si>
  <si>
    <t>PRONOEI CERCADO II VICTORIA</t>
  </si>
  <si>
    <t>KARINA ROSALES</t>
  </si>
  <si>
    <t>PRONOEI CICLO I SECTOR 2 MUNDO DE JUGUETES</t>
  </si>
  <si>
    <t>ISABEL RAMOS ESPINOZA</t>
  </si>
  <si>
    <t>PRONOEI CICLO I SECTOR 2 CRECIENDO JUNTOS</t>
  </si>
  <si>
    <t>JENNY VILDOSO</t>
  </si>
  <si>
    <t>CS LEGUIA</t>
  </si>
  <si>
    <t>CPM LEGUIA</t>
  </si>
  <si>
    <t>I.E.P. CRISTO REY</t>
  </si>
  <si>
    <t>NELFI ABEL VARGAS LIENDO</t>
  </si>
  <si>
    <t>I.E. WILMA SOTILLO</t>
  </si>
  <si>
    <t>AMALIA LUJAN MENGOA</t>
  </si>
  <si>
    <t>CECOAVI</t>
  </si>
  <si>
    <t>I.E. HERMOGENES ARENAS</t>
  </si>
  <si>
    <t>LIDIA HUANCA MAMANI</t>
  </si>
  <si>
    <t>I.E.I. LOS NIÑOS DE BELEN</t>
  </si>
  <si>
    <t>LOURDES TEJERINA BEGAZO</t>
  </si>
  <si>
    <t>I.E.I. 400 - CECOAVI</t>
  </si>
  <si>
    <t>LUZ ROSARIO ESPINOZA PORTILLO</t>
  </si>
  <si>
    <t>AS.GRANADOS</t>
  </si>
  <si>
    <t>I.E.I. 477 VIRGEN DE FATIMA- GRANADOS</t>
  </si>
  <si>
    <t>YESENIA VALDIVIA MAMANI</t>
  </si>
  <si>
    <t>LOS NARDOS</t>
  </si>
  <si>
    <t>I.E.P. LOS NIÑOS DE SANTA FORTUNATA</t>
  </si>
  <si>
    <t>RUTH SANDOVAL AVILA</t>
  </si>
  <si>
    <t>PRONOEI ARCO IRIS B</t>
  </si>
  <si>
    <t>MONICA BARAHONA CORAS</t>
  </si>
  <si>
    <t>ALBORADA</t>
  </si>
  <si>
    <t>I.E.E. LA CASITA KOLOB</t>
  </si>
  <si>
    <t>PRONOEI ARCO IRIS A</t>
  </si>
  <si>
    <t>PRONOEI DUENDECITOS</t>
  </si>
  <si>
    <t>PRONOEI RAYITOS DE SOL</t>
  </si>
  <si>
    <t>PRONOEI ANGELITOS</t>
  </si>
  <si>
    <t>PRONOEI GOTITAS DE MIEL A</t>
  </si>
  <si>
    <t>PRONOEI GOTITAS DE MIEL B</t>
  </si>
  <si>
    <t>PRONOEI OSITOS B</t>
  </si>
  <si>
    <t>PRONOEI PATITOS</t>
  </si>
  <si>
    <t>PRONOEI GOTITAS DE TERNURA</t>
  </si>
  <si>
    <t>AS, SANTA CRIUZ</t>
  </si>
  <si>
    <t>PRONOEI SANTA CRUZ PARA</t>
  </si>
  <si>
    <t>PRONOEI ANGELITOS A</t>
  </si>
  <si>
    <t>PRONOEI ANGELITOS B</t>
  </si>
  <si>
    <t>PRONOEI GERANIOS</t>
  </si>
  <si>
    <t>AS. CINTHYA</t>
  </si>
  <si>
    <t>PRONOEI NIÑOS DE CINTHYA</t>
  </si>
  <si>
    <t>LEONCIO PRADO</t>
  </si>
  <si>
    <t>AV. 28 DE AGOSTO S/N</t>
  </si>
  <si>
    <t>I.E.I. 226 ROSA VIRGINIA PELLETIER</t>
  </si>
  <si>
    <t>LENNY MASSIEL RODRIGUEZ LUQUE</t>
  </si>
  <si>
    <t>AV 28 DE AGOSTO CON MANCO CAPAC S/N</t>
  </si>
  <si>
    <t>I.E. 42007 LEONCIO PRADO</t>
  </si>
  <si>
    <t>DEMETRIO RAMON TAPIA MAMANI</t>
  </si>
  <si>
    <t>MODESTO MOLINA S/N</t>
  </si>
  <si>
    <t>I.E. CORONEL BOLOGNESI</t>
  </si>
  <si>
    <t>OSCAR TINTAYA</t>
  </si>
  <si>
    <t>SANA CAMILO NRO 1000</t>
  </si>
  <si>
    <t>I.E.P. SAN MARTIN DE PORRES</t>
  </si>
  <si>
    <t>JUAN CARLOS LAURIENTE REYME</t>
  </si>
  <si>
    <t>ARIAS ARAGUEZ 1310</t>
  </si>
  <si>
    <t>I.E. SAN JOSE FE Y ALEGRIA 40</t>
  </si>
  <si>
    <t>PROF. HERNAN CHIRI PEREZ</t>
  </si>
  <si>
    <t>CALLE SAN MARCOS 810</t>
  </si>
  <si>
    <t>I.E. 42015 ZOILA SABEL CACERES</t>
  </si>
  <si>
    <t>CECILIA GLADYS CUITO ROJAS</t>
  </si>
  <si>
    <t>CALLE JOSE CACERES VERNAL 502</t>
  </si>
  <si>
    <t>I.E. JOSE JIMENEZ BORJA</t>
  </si>
  <si>
    <t>FERNAN MAMANI ACERO</t>
  </si>
  <si>
    <t>947418644/052-634215</t>
  </si>
  <si>
    <t>CALLE MODESTO BASADRE 796</t>
  </si>
  <si>
    <t>I.E 42006 SAN FRANCISCO DE ASIS</t>
  </si>
  <si>
    <t>FR. JUAN CARLOS SOTO GUTIERREZ</t>
  </si>
  <si>
    <t>SECRETARIA:944914111</t>
  </si>
  <si>
    <t>I.E. ROSA CODA DE MARTORELL</t>
  </si>
  <si>
    <t>JORGE LUIS ROMANI CRUZ</t>
  </si>
  <si>
    <t>AV. VARELA 895</t>
  </si>
  <si>
    <t>I.E. PARTICULAR SAINT GREGORY</t>
  </si>
  <si>
    <t>TOMACINA ARRATIA CABRERA</t>
  </si>
  <si>
    <t>AGUSTO B. LEGUIA 1090</t>
  </si>
  <si>
    <t>CUNA NIÑO JESUS EMANUEL</t>
  </si>
  <si>
    <t>MARIA COHAILA CARPIO</t>
  </si>
  <si>
    <t>CALLE OLGA GROHOMAN 434</t>
  </si>
  <si>
    <t>PRONOEI II CICLO ESTRELLITA</t>
  </si>
  <si>
    <t>BEATRIZ ALVARES ESQUIVEL</t>
  </si>
  <si>
    <t>CALLE AMERICA S/N</t>
  </si>
  <si>
    <t>PRONOEI CICLO I "ARCO IRIS" SECTOR II L.P.</t>
  </si>
  <si>
    <t>SUKI SUJHEY CAMACHO COILLO</t>
  </si>
  <si>
    <t>CALLE ALIANZA (VICTORIA) 1031</t>
  </si>
  <si>
    <t>I.E.P. ALFRED NOVEL</t>
  </si>
  <si>
    <t>MARITZA COHAILA</t>
  </si>
  <si>
    <t>999662654/952874607</t>
  </si>
  <si>
    <t>AVENIDA TARATA 640</t>
  </si>
  <si>
    <t>PRONOEI CICLO I "RAYITO DE SOL" SECTOR II L.P.</t>
  </si>
  <si>
    <t>GENARA PARI CHAMBILLA</t>
  </si>
  <si>
    <t>SAN MARCOS 1045</t>
  </si>
  <si>
    <t>I.E.P. CRISTO SALVADOR</t>
  </si>
  <si>
    <t>AIDA CHOQUE GUTIERREZ BARRETO</t>
  </si>
  <si>
    <t>PRONOEI CICLO I "OSITOS POOH" SECTOR II L.P.</t>
  </si>
  <si>
    <t>MARIBEL JOSEFINA LAURA FLORES</t>
  </si>
  <si>
    <t>METROPOLITANO</t>
  </si>
  <si>
    <t>PASAJE LAS BUGAMBILLAS S/N</t>
  </si>
  <si>
    <t>197 ORFEON</t>
  </si>
  <si>
    <t>VARGAS GILES TERESA VICTORIA</t>
  </si>
  <si>
    <t>285172 - 943090867</t>
  </si>
  <si>
    <t>AVENIDA LOS OLIVOS S/N</t>
  </si>
  <si>
    <t>CLARITA GAMBETTA</t>
  </si>
  <si>
    <t>CALIZAYA PEREIRA, LOURDES GREGORIA</t>
  </si>
  <si>
    <t>AVENIDA SAUSINI VILLA MILITAR S/N</t>
  </si>
  <si>
    <t>42217 NUESTROS HEROES DE LA GUERRA DEL PACIFICO</t>
  </si>
  <si>
    <t>FERNADEZ ARREDONDO, ADRIANA HILARIA</t>
  </si>
  <si>
    <t>425826 - 984720551</t>
  </si>
  <si>
    <t>CALLE COLOMBIA 630</t>
  </si>
  <si>
    <t>227 VILLA HERMOSA</t>
  </si>
  <si>
    <t>VASQUEZ ROMAN, ROCIO RITA</t>
  </si>
  <si>
    <t>AVENIDA PANAMERICANA SUR S/N</t>
  </si>
  <si>
    <t>229-A MAFALDA CESPEDES QUELOPANA</t>
  </si>
  <si>
    <t>GOMEZ AYCA CARMEN MAGDALENA</t>
  </si>
  <si>
    <t>616110 - 990312322</t>
  </si>
  <si>
    <t>ANDRES AVELINO CACERES S/N</t>
  </si>
  <si>
    <t>355 ANDRES AVELINO CACERES</t>
  </si>
  <si>
    <t>HURTADO DE LUPA ANGELITA DELIA</t>
  </si>
  <si>
    <t>CALLE FRANCISCO LASO 192</t>
  </si>
  <si>
    <t>198 MARGARITA BACIGALUPO</t>
  </si>
  <si>
    <t>VILCA QUISPE CARMEN ROSA</t>
  </si>
  <si>
    <t>URB. MONTE VERDE PROLONGACIÓN AVENIDA MIRAFLORES MZ D</t>
  </si>
  <si>
    <t>424 LOURDES VILDOSO DE GAMBETA</t>
  </si>
  <si>
    <t>ESCOBEDO DUEÑAS RUTH SOCORRO</t>
  </si>
  <si>
    <t>PASAJE ODONOVAN S/N</t>
  </si>
  <si>
    <t>437 VIRGEN DEL CARMEN</t>
  </si>
  <si>
    <t>AYMA FERNANDEZ VILMA</t>
  </si>
  <si>
    <t>ASOC. VILLA BELEN</t>
  </si>
  <si>
    <t>476 VILLA BELEN DE JESUS</t>
  </si>
  <si>
    <t>PONCE ATENCIO JOSEFA REYNA</t>
  </si>
  <si>
    <t>CALLE KENNEDY S/N</t>
  </si>
  <si>
    <t>229 SANTA ROSA</t>
  </si>
  <si>
    <t>GONZALES ARIAS GABI YANETH</t>
  </si>
  <si>
    <t>CALLE MARIA FORERO S/N</t>
  </si>
  <si>
    <t>42019 LASTENIA REJAS DE CASTAÑON</t>
  </si>
  <si>
    <t>RAMOS PUMA DARWIN SAMUEL</t>
  </si>
  <si>
    <t>570123 - 957834283</t>
  </si>
  <si>
    <t>ASOC. BELLA VISTA S/N</t>
  </si>
  <si>
    <t>I. E. I N°471</t>
  </si>
  <si>
    <t>LARICO CUSI PAULA ALICIA</t>
  </si>
  <si>
    <t>AV. BILLINGHURST 460</t>
  </si>
  <si>
    <t>MI SEGUNDO HOGAR</t>
  </si>
  <si>
    <t>LAJO COFRE KATIA LORENA</t>
  </si>
  <si>
    <t>962175414 - 952008857</t>
  </si>
  <si>
    <t>CALLE SIR JONES 47</t>
  </si>
  <si>
    <t>SANTA MARIA</t>
  </si>
  <si>
    <t>BECERRA BARRAZA CONSUELO</t>
  </si>
  <si>
    <t>423133 - 952991474</t>
  </si>
  <si>
    <t>CALLE CORONEL BUSTIOS 155</t>
  </si>
  <si>
    <t>INDEPENDENCIA AMERICANA</t>
  </si>
  <si>
    <t>SALAMANCA PILCO ALDO</t>
  </si>
  <si>
    <t>304248 - 426498 - 952921804 - 985985250</t>
  </si>
  <si>
    <t>CALLE SCORPIO 40</t>
  </si>
  <si>
    <t>SAN AGUSTIN</t>
  </si>
  <si>
    <t>BERRIOS BERRIOS FERMÍN RICARDO</t>
  </si>
  <si>
    <t>614152 - 994764538</t>
  </si>
  <si>
    <t>CALLE ARICA 596</t>
  </si>
  <si>
    <t>JUAN PABLO II</t>
  </si>
  <si>
    <t>SALAS BEDOYA PATRICIA DEL CARMEN</t>
  </si>
  <si>
    <t>638447 - 958131304 - 961711718</t>
  </si>
  <si>
    <t>CALLE SYR JONES 43</t>
  </si>
  <si>
    <t>IMAGINA SCHOOL</t>
  </si>
  <si>
    <t>MENENDEZ BASADRE, PASCUAL</t>
  </si>
  <si>
    <t>CALLE ARICA 117</t>
  </si>
  <si>
    <t>SAN JUAN BOSCO</t>
  </si>
  <si>
    <t>PARIGUANA GALICIA, MARCOS AVELINO</t>
  </si>
  <si>
    <t>938877683 - 964120788 - 630716</t>
  </si>
  <si>
    <t>AV. GRAU LOTE F-2 SECTOR SILPAY</t>
  </si>
  <si>
    <t>PARADISE INTERNATIONAL COLLEGE</t>
  </si>
  <si>
    <t>PORTUGAL BERRIOS, FIORELLA</t>
  </si>
  <si>
    <t>605128 - 964573100 - 952321595</t>
  </si>
  <si>
    <t>AV. EJERCITO 1256</t>
  </si>
  <si>
    <t>LA CASITA FELIZ</t>
  </si>
  <si>
    <t>MARIA JOSE MARTINA RAMIREZ VILLAVISENCIO</t>
  </si>
  <si>
    <t>URB. LOS CEDROS CALLE PAGO SILPAY S/N</t>
  </si>
  <si>
    <t>LOS ANGELITOS</t>
  </si>
  <si>
    <t>PINO DAVILA ANA DEL CARMEN</t>
  </si>
  <si>
    <t>995956333 - 940417995</t>
  </si>
  <si>
    <t>CALLE ARICA 338</t>
  </si>
  <si>
    <t>SANTA ANA</t>
  </si>
  <si>
    <t>GUZMAN CASTRO MARIA TERESA</t>
  </si>
  <si>
    <t>424721 - 952861882</t>
  </si>
  <si>
    <t>CALLE BILLINGHURST 655</t>
  </si>
  <si>
    <t>VERDAD Y VIDA - VERITAS ET VITA</t>
  </si>
  <si>
    <t>VELARDE CACERES, MERCEDES LOURDES</t>
  </si>
  <si>
    <t>245350 - 952341074 - 990260508 - 952341098</t>
  </si>
  <si>
    <t>PROLOGACION VENEZUELA</t>
  </si>
  <si>
    <t>INNOVA SCHOOLS - TACNA CEDROS</t>
  </si>
  <si>
    <t>MIRANDA PEREZ, YVAN</t>
  </si>
  <si>
    <t>638620 - 983286762 - 994755247 - 957586779</t>
  </si>
  <si>
    <t>AVENIDA SANTA CRUZ S/N</t>
  </si>
  <si>
    <t>WILLIAM PRESCOTT</t>
  </si>
  <si>
    <t>PORTUGAL DE COPAJA INES CARLOTA</t>
  </si>
  <si>
    <t>315594 - 952521840</t>
  </si>
  <si>
    <t>AV. BILLINGHURST 187</t>
  </si>
  <si>
    <t>DON BOSCO</t>
  </si>
  <si>
    <t>ENCINAS HURTADO HEIDDY SUJEY</t>
  </si>
  <si>
    <t>614396 - 952912930</t>
  </si>
  <si>
    <t>AV. JORGE BASADRE GROHMANN 113</t>
  </si>
  <si>
    <t>EL MUNDO ECOLOGICO DE LUZ</t>
  </si>
  <si>
    <t>TORRES PEREZ LUZ DELIA</t>
  </si>
  <si>
    <t>CALLE FEDERICO BARRETO S/N</t>
  </si>
  <si>
    <t>PULGARCITO</t>
  </si>
  <si>
    <t>HURTADO CASTILLO, NORALY KATHERINE</t>
  </si>
  <si>
    <t>CALLE URUGUAY B -12</t>
  </si>
  <si>
    <t>ALEXANDER FLEMING</t>
  </si>
  <si>
    <t>GAVANCHO MUÑIZ MARINA JERONIMA</t>
  </si>
  <si>
    <t>601954 - 952387886</t>
  </si>
  <si>
    <t>AVENIDA CUZCO 408</t>
  </si>
  <si>
    <t>PERUANO NORTEAMERICANO EDWARD KENNEDY</t>
  </si>
  <si>
    <t>MAYORGA PAUCAR HILDA</t>
  </si>
  <si>
    <t>575154-944895604</t>
  </si>
  <si>
    <t>PSJE ODONAOVAN SN</t>
  </si>
  <si>
    <t>I.E. 437</t>
  </si>
  <si>
    <t>AV 2 DE MAYO</t>
  </si>
  <si>
    <t>I.E. MERCEDES INDACOCHEA</t>
  </si>
  <si>
    <t>Tacna 100</t>
  </si>
  <si>
    <t>I.E. REPUBLICA ARGENTINA</t>
  </si>
  <si>
    <t>I.E. CARLOS WISSE</t>
  </si>
  <si>
    <t>Av. Cuzco 444</t>
  </si>
  <si>
    <t>I.E. 42003 GREGORIO ALBARRACIN LANCHIPA</t>
  </si>
  <si>
    <t>P.S. HABITAT</t>
  </si>
  <si>
    <t>ZONA N°2</t>
  </si>
  <si>
    <t>I.E. MIGUEL PRO</t>
  </si>
  <si>
    <t>ANA MARIA RODRIGUEZ LLERENA</t>
  </si>
  <si>
    <t>ZONA N°3</t>
  </si>
  <si>
    <t>I.E. 449 EDUARDO PEREZ GAMBOA</t>
  </si>
  <si>
    <t>SOCRATES TICAHUANCA CAPCHA</t>
  </si>
  <si>
    <t>I.E.I. CIUDAD DE DIOS</t>
  </si>
  <si>
    <t>JUDHIT MARLENE GUZMAN COPA</t>
  </si>
  <si>
    <t>ZONA N°4</t>
  </si>
  <si>
    <t>I.E.I 368 NORAH FLORES TORRES</t>
  </si>
  <si>
    <t>TELMA PANTIGOSA CHAMBILLA</t>
  </si>
  <si>
    <t>I.E. 42008 JUANA GONZALES DE PARODI</t>
  </si>
  <si>
    <t>LUIS ALBERTO SARMIENTO FLORES</t>
  </si>
  <si>
    <t>P.S.JESUS MARIA</t>
  </si>
  <si>
    <t>AV.GREGORIO ALBARRACIN # 500</t>
  </si>
  <si>
    <t>I.E. CIMA</t>
  </si>
  <si>
    <t>DENZEL LIMACO</t>
  </si>
  <si>
    <t>AV.GREGORIO ALBARRACIN S/N</t>
  </si>
  <si>
    <t>I.E MI MEJOR AMIGO</t>
  </si>
  <si>
    <t>NELVA PERZ</t>
  </si>
  <si>
    <t>CALLE TACNA S/N</t>
  </si>
  <si>
    <t>I.E. MI PEQUEÑO MUNDO</t>
  </si>
  <si>
    <t>CALLE TACNA S/N JESUS MARIA</t>
  </si>
  <si>
    <t>I.E .333</t>
  </si>
  <si>
    <t>ROCIO VAZQUEZ</t>
  </si>
  <si>
    <t>AV. BILLINGUR S/N</t>
  </si>
  <si>
    <t>I.E MIS PEQUEÑOS PASOS</t>
  </si>
  <si>
    <t>CESAR MANORA</t>
  </si>
  <si>
    <t>URB VILLA MUNICIPAL</t>
  </si>
  <si>
    <t>I.E REINA DE LOS ANGELES</t>
  </si>
  <si>
    <t>LUORDES MOLINA</t>
  </si>
  <si>
    <t>URB. VILLACORAZON DE MARIA</t>
  </si>
  <si>
    <t>I.E. CORAZON DE MARIA</t>
  </si>
  <si>
    <t>LIZBETH ROMERO</t>
  </si>
  <si>
    <t>URB. VILLA MARIA EL TRIUNFO</t>
  </si>
  <si>
    <t>I.E. CARRUSEL</t>
  </si>
  <si>
    <t>MARIA GUEVARA</t>
  </si>
  <si>
    <t>CALLE MILLER S/N</t>
  </si>
  <si>
    <t>I.E.P 28 DE JULIO</t>
  </si>
  <si>
    <t>JUANGABRIEL</t>
  </si>
  <si>
    <t>I.E. CHAMPAÑAT</t>
  </si>
  <si>
    <t>MARIA TERESA RAMOS</t>
  </si>
  <si>
    <t>VILLA LOS DAMASCOS S/N</t>
  </si>
  <si>
    <t>I.E.P PERUANO BRITANICO</t>
  </si>
  <si>
    <t>MARIANELLA GUILLEN</t>
  </si>
  <si>
    <t>PASAJE RAMON COPAJA</t>
  </si>
  <si>
    <t>I.E. JORGE MARTOREL</t>
  </si>
  <si>
    <t>LUISA LLANOS</t>
  </si>
  <si>
    <t>RAMON COPAJA</t>
  </si>
  <si>
    <t>I.E.P. SAN PABLO</t>
  </si>
  <si>
    <t>JACQUELIN POMA ALE</t>
  </si>
  <si>
    <t>SUSAPAYA</t>
  </si>
  <si>
    <t>P.S. SUSAPAYA</t>
  </si>
  <si>
    <t>322 ALEJANDRO SANCHEZ ARTEAGA</t>
  </si>
  <si>
    <t>ZORAYMA ROSARIO CUTIPA CORNEJO</t>
  </si>
  <si>
    <t>P.S. YABROCO</t>
  </si>
  <si>
    <t>I.E.I 332 YABROCO</t>
  </si>
  <si>
    <t>GRETIL CUNURANA GOMEZ</t>
  </si>
  <si>
    <t>SITAJARA</t>
  </si>
  <si>
    <t>PS SITAJARA</t>
  </si>
  <si>
    <t>IEI SAN JUAN BAUTISTA</t>
  </si>
  <si>
    <t>DIR. SILVIA CUSI</t>
  </si>
  <si>
    <t>PROM. AYDEE CHAMBILLA</t>
  </si>
  <si>
    <t>JORGE BASADRE</t>
  </si>
  <si>
    <t>SAMA INCLAN</t>
  </si>
  <si>
    <t>P.S. INCLAN</t>
  </si>
  <si>
    <t>AVENIDA PRINCIPAN S/N</t>
  </si>
  <si>
    <t>42032 I.E. JOSE JOAQUIN INCLAN</t>
  </si>
  <si>
    <t>DELIA COAQUIRA MAMANI</t>
  </si>
  <si>
    <t>AVENIDA ALTO RAYO S/N</t>
  </si>
  <si>
    <t>354 I.E. VIRGEN MARIA</t>
  </si>
  <si>
    <t>MARIA SOLEDAD LUNA GUZMAN</t>
  </si>
  <si>
    <t>ASOC. PROTER S/N</t>
  </si>
  <si>
    <t>443 I.E. SANTA TERESITA</t>
  </si>
  <si>
    <t>JESUS NINA CAHUANA</t>
  </si>
  <si>
    <t>PROTER POZO 10 FILTRO 1</t>
  </si>
  <si>
    <t>I.E 454</t>
  </si>
  <si>
    <t>YELENA GLADYS CALIZA MARON</t>
  </si>
  <si>
    <t>PRONOI SAMA GRANDE</t>
  </si>
  <si>
    <t>NORMA VELAZQUES CATACORA</t>
  </si>
  <si>
    <t>PRONOI LAS VILCAS</t>
  </si>
  <si>
    <t>SUSANA CCAMA ZURITA</t>
  </si>
  <si>
    <t>PRONOI VIRGEN DE COPACABANA</t>
  </si>
  <si>
    <t>DANIFSA LAURA HUARCUSI</t>
  </si>
  <si>
    <t>PRONOI ESTRELLITA DE PROTER</t>
  </si>
  <si>
    <t>DIANA SOSA</t>
  </si>
  <si>
    <t>ASOC. TOMASIRI</t>
  </si>
  <si>
    <t>PRONOI NUEVO TOMASIRI</t>
  </si>
  <si>
    <t>HIMELDA ACOSTA CORONADO</t>
  </si>
  <si>
    <t>ASOC. ALTO POQUERA</t>
  </si>
  <si>
    <t>PRONOI VIRGEN DEL CARMEN</t>
  </si>
  <si>
    <t>EDID FLORES ROQUE</t>
  </si>
  <si>
    <t>SAMA</t>
  </si>
  <si>
    <t>P.S CARLOS ALBERTO JARA ALMONTE FLOR</t>
  </si>
  <si>
    <t>LOS LENGUADOS</t>
  </si>
  <si>
    <t>I.E 367 DE BOCA DEL RIO (INICIAL)</t>
  </si>
  <si>
    <t>CAROL</t>
  </si>
  <si>
    <t>P.S LAS YARAS</t>
  </si>
  <si>
    <t>ANEXO VIRGEN DE LAS NIEVES</t>
  </si>
  <si>
    <t>PRONOI VIRGEN DE LAS NIEVES</t>
  </si>
  <si>
    <t>MARGARITA NAVIA SERRUTO</t>
  </si>
  <si>
    <t>PRONOI SAN JERONIMO</t>
  </si>
  <si>
    <t>ANEXO BUENA VISTA</t>
  </si>
  <si>
    <t>PRONOI TRAVESURAS</t>
  </si>
  <si>
    <t>42073 MARIA PILAR VILLANUEVA</t>
  </si>
  <si>
    <t>LUCRECIA JUAREZ ACAHUANA</t>
  </si>
  <si>
    <t>380 LUIS CAVAGNARO ORELLANA</t>
  </si>
  <si>
    <t>EVA TORRES FLORES</t>
  </si>
  <si>
    <t>LAS YARAS</t>
  </si>
  <si>
    <t>PRONOI LOS OSITOS</t>
  </si>
  <si>
    <t>I.E.I 314 VIRGEN DEL ROSARIO</t>
  </si>
  <si>
    <t>DAYSI RUTH CABRERA FLORES</t>
  </si>
  <si>
    <t>I.E 42072 CAROLINA FREYRE</t>
  </si>
  <si>
    <t>ROLANDO QUISPELUZA MAMANI</t>
  </si>
  <si>
    <t>PS VILA VILA</t>
  </si>
  <si>
    <t>CALLE 5</t>
  </si>
  <si>
    <t>I.E.I N°353 "NIÑO JESUS DE PRAGA"</t>
  </si>
  <si>
    <t>CINTHIA FIORELLA MARTINEZ VALDEZ</t>
  </si>
  <si>
    <t>CUNA ABEJITAS I</t>
  </si>
  <si>
    <t>JUDITH QUISPE FRAQUITA</t>
  </si>
  <si>
    <t>CANDARAVE</t>
  </si>
  <si>
    <t>QUILAHUANI</t>
  </si>
  <si>
    <t>ARICOTA</t>
  </si>
  <si>
    <t>SECTOR 0</t>
  </si>
  <si>
    <t>INICIAL N° 372 ARICOTA</t>
  </si>
  <si>
    <t>LEIDY ELIZABETH MENDOZA SALLUCA</t>
  </si>
  <si>
    <t>925 606 263</t>
  </si>
  <si>
    <t>INICIAL N° 392 JIRATA</t>
  </si>
  <si>
    <t>ROSA ELIANA MAMANI QUISPE</t>
  </si>
  <si>
    <t>925 985 274</t>
  </si>
  <si>
    <t>MAGALY ESTHER PECHAROVICH MAMANI</t>
  </si>
  <si>
    <t>INICIAL N° 318 QUILAHUANI</t>
  </si>
  <si>
    <t>ELIZABETH CONDORI CUTIPA</t>
  </si>
  <si>
    <t>INICIAL N° 363 PALLATA</t>
  </si>
  <si>
    <t>KARINA DIAZ MAMANI</t>
  </si>
  <si>
    <t>no tiene</t>
  </si>
  <si>
    <t>POCOLLAY</t>
  </si>
  <si>
    <t>C S POCOLLAY</t>
  </si>
  <si>
    <t>IEI COLMENAS</t>
  </si>
  <si>
    <t>VIRGINIA HERRERA FLORES</t>
  </si>
  <si>
    <t>IEI 358 NIÑO SALVADOR</t>
  </si>
  <si>
    <t>MARLENE CLEMENCIA PALACIOS</t>
  </si>
  <si>
    <t>IEI 312 JESUS NAZARENO</t>
  </si>
  <si>
    <t>RUTH ESCOBEDO DUENAS</t>
  </si>
  <si>
    <t>SECTOR 3</t>
  </si>
  <si>
    <t>IEI MARIA DE LOS ANGELES</t>
  </si>
  <si>
    <t>ZARINA FLORES CARPIO</t>
  </si>
  <si>
    <t>IEI 232 VIRGEN DE LAS MERCEDES</t>
  </si>
  <si>
    <t>NIMA HUARACHI CHOQUE</t>
  </si>
  <si>
    <t>IEI INNOVA SCHOOL - POCOLLAY</t>
  </si>
  <si>
    <t>ERICKA NORBERTO LUPERDI</t>
  </si>
  <si>
    <t>IEI PEQUEÑOS EXPLORADORES</t>
  </si>
  <si>
    <t>SECTOR 4</t>
  </si>
  <si>
    <t>IEI 308 MARIA AUXILIADORA</t>
  </si>
  <si>
    <t>LOURDES MAMANI MORALES</t>
  </si>
  <si>
    <t>IE MANUEL FLORES CALVO</t>
  </si>
  <si>
    <t>DAYSI TEJADA</t>
  </si>
  <si>
    <t>IE 43505 GUSTAVO PONS MUZZO</t>
  </si>
  <si>
    <t>DANIEL TUYO QUISPE</t>
  </si>
  <si>
    <t>IE FUTURA SCHOOL</t>
  </si>
  <si>
    <t>IE 42012 REBECA MARTINE DE SANCHEZ</t>
  </si>
  <si>
    <t>PROF. LETICIA MEDINA PINTO</t>
  </si>
  <si>
    <t>IE JORGE BASADRE GROHMAN - PERU BIR</t>
  </si>
  <si>
    <t>PROF. SABINA LOLA PERCABELTRAN</t>
  </si>
  <si>
    <t>IE SANTA MARIA EUFRASIA</t>
  </si>
  <si>
    <t>LUZ DANY SALAS RIOS</t>
  </si>
  <si>
    <t>IE FEDERICO BARRETO</t>
  </si>
  <si>
    <t>MARIO GENARO TICONA MAMANI</t>
  </si>
  <si>
    <t>PRONOI PERICOTITOS</t>
  </si>
  <si>
    <t>ELVIRA BARRIOS GUZMN</t>
  </si>
  <si>
    <t>PRONOI PALOMITAS</t>
  </si>
  <si>
    <t>PRONOI DIVINO NIÑO</t>
  </si>
  <si>
    <t>PRONOI LOS PEQUEÑOS UNIVERSITARIOS</t>
  </si>
  <si>
    <t>PRONOI LOS ARTISTAS</t>
  </si>
  <si>
    <t>PRONOI LOS EXPLORADORES</t>
  </si>
  <si>
    <t>PRONOI OSITOS</t>
  </si>
  <si>
    <t>I.E. EL SHADDAI</t>
  </si>
  <si>
    <t>PALCA</t>
  </si>
  <si>
    <t>C.S ALTO PERU</t>
  </si>
  <si>
    <t>C.P ALTO PERU</t>
  </si>
  <si>
    <t>I.E.I N°350 ALTO PERU</t>
  </si>
  <si>
    <t>LIC. DANY LOPEZ VILCA</t>
  </si>
  <si>
    <t>Tacna</t>
  </si>
  <si>
    <t>Palca</t>
  </si>
  <si>
    <t>P.S. Ancomarca</t>
  </si>
  <si>
    <t>Plaza de Ancomarca</t>
  </si>
  <si>
    <t>I.E. Inicial 109 Ancomarca</t>
  </si>
  <si>
    <t>Sofia Silva Zapana</t>
  </si>
  <si>
    <t>I.E.42246 Jose Olaya Balandra</t>
  </si>
  <si>
    <t>Nelson Machaca Huancapaza</t>
  </si>
  <si>
    <t>P.S. VILAVILANI</t>
  </si>
  <si>
    <t>IEI 361</t>
  </si>
  <si>
    <t>PROF BEATRIZ CALIZAYA FLORES</t>
  </si>
  <si>
    <t>PACHIA</t>
  </si>
  <si>
    <t>P.S PACHIA</t>
  </si>
  <si>
    <t>334 VIRGENCITA DE LOURDES</t>
  </si>
  <si>
    <t>LOURDES ROMERO FELIX</t>
  </si>
  <si>
    <t>42036 JUAN MARIA REJAS</t>
  </si>
  <si>
    <t>LADY APONTE CARRASCO</t>
  </si>
  <si>
    <t>MICULLA</t>
  </si>
  <si>
    <t>398 HEROES DEL CENEPA</t>
  </si>
  <si>
    <t>JUDITH MARIELA LIENDO MOLINA</t>
  </si>
  <si>
    <t>P.S TOQUELA</t>
  </si>
  <si>
    <t>ANEXO XXXX</t>
  </si>
  <si>
    <t>I.E. 374 INICIAL-TOQUELA</t>
  </si>
  <si>
    <t>MELISSA NOBLEGA ARCE</t>
  </si>
  <si>
    <t>I.E. 42228 - ANCOMA</t>
  </si>
  <si>
    <t>JHOVANA CAHUANA HUAYTA</t>
  </si>
  <si>
    <t>LOCUMBA</t>
  </si>
  <si>
    <t>VILLA LOCUMBA</t>
  </si>
  <si>
    <t>PRONOEI LOCUMBA</t>
  </si>
  <si>
    <t>I.E.I. 231 VILLA LOCUMBA</t>
  </si>
  <si>
    <t>P.S. PAMPA SITANA</t>
  </si>
  <si>
    <t>I.E.I. 432 PAMPA SITANA</t>
  </si>
  <si>
    <t>ELIZABETH</t>
  </si>
  <si>
    <t>PIET LOS LUCERITOS</t>
  </si>
  <si>
    <t>SARA</t>
  </si>
  <si>
    <t>ASOC ALTO CAMIARA</t>
  </si>
  <si>
    <t>I.E.I. 375</t>
  </si>
  <si>
    <t>MARIA</t>
  </si>
  <si>
    <t>I.E. 42233 JORGE BASADRE</t>
  </si>
  <si>
    <t>YENIFER</t>
  </si>
  <si>
    <t>LA YARADA LOS PALOS</t>
  </si>
  <si>
    <t>P.S. 5Y6 LA YARADA</t>
  </si>
  <si>
    <t>ASENTAMIENTO 5Y6 LA YARADA</t>
  </si>
  <si>
    <t>I.E .42211 ALFONSO EYZAGUIRRE TARA</t>
  </si>
  <si>
    <t>PROS. ISAC CHIPANA</t>
  </si>
  <si>
    <t>I.E.I. 340 DIVINO NIÑO JESUS</t>
  </si>
  <si>
    <t>PROF. JULIA DEL ROSARIO VALDIVIA VALDIVIA</t>
  </si>
  <si>
    <t>P.S. LOS PALOS</t>
  </si>
  <si>
    <t>ASOC. 26 DE OCTUBRE</t>
  </si>
  <si>
    <t>IEI 407</t>
  </si>
  <si>
    <t>ANGELA MASI CARITA</t>
  </si>
  <si>
    <t>ASOC. EX. COOPERATIVA SIN NUMERO</t>
  </si>
  <si>
    <t>IEI 352 VIRGEN DE LAS PEÑAS</t>
  </si>
  <si>
    <t>JULIA GUADALOPE YUFRA ALANOCA</t>
  </si>
  <si>
    <t>ASOC .12 DE MAYO</t>
  </si>
  <si>
    <t>IEI 448</t>
  </si>
  <si>
    <t>YADIRA NAUDYCALDERON CARDENAS</t>
  </si>
  <si>
    <t>ASOC. ULTIMA ESPERANZA</t>
  </si>
  <si>
    <t>PRONOEI MI CASITA</t>
  </si>
  <si>
    <t>ELSA VILCA FLORES</t>
  </si>
  <si>
    <t>P.S. SANTA ROSA</t>
  </si>
  <si>
    <t>ASOC. BALNEARIO SANTA ROSA</t>
  </si>
  <si>
    <t>42263 ADALGIZA VIRGINIA LAZARO VILLARROEL</t>
  </si>
  <si>
    <t>ELSA RAMOS CANQUI</t>
  </si>
  <si>
    <t>ITE</t>
  </si>
  <si>
    <t>P.S. ITE</t>
  </si>
  <si>
    <t>PRONOEI LAS VILCAS</t>
  </si>
  <si>
    <t>P.S.. ITE</t>
  </si>
  <si>
    <t>I.E.I.N°342 ESPERANZA DE LOS ANGELITOS</t>
  </si>
  <si>
    <t>JUANA ROSA CHAMBI</t>
  </si>
  <si>
    <t>I.E.P 42054 JOSE CARLOS MARIATEGUI</t>
  </si>
  <si>
    <t>RAUL MANUELO CHOQUE</t>
  </si>
  <si>
    <t>PAMPA BAJA</t>
  </si>
  <si>
    <t>J.V. PAMPA BAJA</t>
  </si>
  <si>
    <t>I.E. INICIAL 383 SAN ISIDRO LABRADOR</t>
  </si>
  <si>
    <t>SYORELA APAZA ALATA</t>
  </si>
  <si>
    <t>I.E. PRIMARIA OLGA GROHMANN DE BASADRE</t>
  </si>
  <si>
    <t>ELENA HUARINO HUMPIRE</t>
  </si>
  <si>
    <t>PRONOI PAMPA BAJA</t>
  </si>
  <si>
    <t>OLIVIA ELIZA SALINAS PAURO</t>
  </si>
  <si>
    <t>ILABAYA</t>
  </si>
  <si>
    <t>C.S.ILABAYA</t>
  </si>
  <si>
    <t>SECTOR 01</t>
  </si>
  <si>
    <t>INICIAL N°311</t>
  </si>
  <si>
    <t>PATRICIA CLAUDIA MAQUERA DIAZ</t>
  </si>
  <si>
    <t>P.S. CAMBAYA</t>
  </si>
  <si>
    <t>CAMABAYA ALTA</t>
  </si>
  <si>
    <t>P.S. MIRAVE</t>
  </si>
  <si>
    <t>ALTO MIRAVE</t>
  </si>
  <si>
    <t>I.E. 42028 MARISCAL GUILLERMO MILLER</t>
  </si>
  <si>
    <t>VALERIANO MACHACA MAMANI</t>
  </si>
  <si>
    <t>I.E.I. 325 JESUS MI SALVADOR</t>
  </si>
  <si>
    <t>SANTA CACERES MAMANI</t>
  </si>
  <si>
    <t>CHULIBAYA</t>
  </si>
  <si>
    <t>I.E.I. 360</t>
  </si>
  <si>
    <t>MILAGROS GARAY TICONA</t>
  </si>
  <si>
    <t>PS. BOROGUEÑA</t>
  </si>
  <si>
    <t>BARRIO MIRAFLORES</t>
  </si>
  <si>
    <t>I.E.I. Borogueña</t>
  </si>
  <si>
    <t>Prof. Yudy valasquez caceres</t>
  </si>
  <si>
    <t>BARRIO BARTOLOME</t>
  </si>
  <si>
    <t>I.E.Tupac. Amaru</t>
  </si>
  <si>
    <t>Prof. Jose Luis Ordoñez Huaynas</t>
  </si>
  <si>
    <t>HUANUARA</t>
  </si>
  <si>
    <t>IEI 297</t>
  </si>
  <si>
    <t>EVA MANCILLA CALIZAYA</t>
  </si>
  <si>
    <t>42089 SAN AGUSTIN</t>
  </si>
  <si>
    <t>MARCOS SARDÓN CHURA</t>
  </si>
  <si>
    <t>HEROES ALBARRACIN</t>
  </si>
  <si>
    <t>P.S CHIPISPAYA</t>
  </si>
  <si>
    <t>ARCOIRIS</t>
  </si>
  <si>
    <t>DOLECIA GUTIERREZ</t>
  </si>
  <si>
    <t>42119 MARIA PARADO DE BELLIDO</t>
  </si>
  <si>
    <t>ALDO QUENAYA</t>
  </si>
  <si>
    <t>P.S. CHUCATAMANI</t>
  </si>
  <si>
    <t>C.P. CHUCATAMANI</t>
  </si>
  <si>
    <t>I.E. 42086 HEROES ALBARRACIN</t>
  </si>
  <si>
    <t>PROF. SABINA PERCA</t>
  </si>
  <si>
    <t>C.S.VIÑANI</t>
  </si>
  <si>
    <t>AV. LOS MOLLES SECTOR IV</t>
  </si>
  <si>
    <t>I.E. LUIS ALBERTOSANCHEZ</t>
  </si>
  <si>
    <t>PROF, MIGUEL ANGEL SIERRA</t>
  </si>
  <si>
    <t>AV. LA CULTURA S-N</t>
  </si>
  <si>
    <t>I.E .PARROQUIAL. SANTA CRUZ</t>
  </si>
  <si>
    <t>PROF.MARTHA HERRERA ALE</t>
  </si>
  <si>
    <t>AV MAYOR FEDERICO MAZUELOS S/N SECTOR IV</t>
  </si>
  <si>
    <t>I.E. DR JOSE ANTONIO ENCINAS FRANCO</t>
  </si>
  <si>
    <t>PROF.REMIGIO MAMANI CHIPANA</t>
  </si>
  <si>
    <t>AV. GREGORIO ALBARRACIN POR CONFIRMAR</t>
  </si>
  <si>
    <t>I.E. 43508 MANUEL CALDERON DE LA BARCA</t>
  </si>
  <si>
    <t>PROF.TERESA ROSA LLANO PACO</t>
  </si>
  <si>
    <t>ASOC, VILLA TRANSPORTISTA SECTOR III</t>
  </si>
  <si>
    <t>I,E. 450 ENRIQUE DEL HORNE</t>
  </si>
  <si>
    <t>PROF. ANTONIA OFELIA GODOY MONTOYA</t>
  </si>
  <si>
    <t>PROMUVI SR MILAGROS 3RA ETAP SECTOR IX</t>
  </si>
  <si>
    <t>I,E 456 EL CARMELO DE MARIA</t>
  </si>
  <si>
    <t>PROF.NELLY CHOQUECOTA QUISPE DE GUERRA</t>
  </si>
  <si>
    <t>ASOC ALBERT EISTEN MZ 484 LOTE 2 SECTOR V</t>
  </si>
  <si>
    <t>I.E OLGA GROHMANN</t>
  </si>
  <si>
    <t>PROF.LISBETH VICTORIA COLANA YUFRA</t>
  </si>
  <si>
    <t>ASOC. TABUL S-N SECTOR IV</t>
  </si>
  <si>
    <t>I.E.EMANUEL</t>
  </si>
  <si>
    <t>JOSE LUIS IPANAQUE</t>
  </si>
  <si>
    <t>ASOC CIUDAD DE PAZ MZNA 583LTE 1 SECTOR I</t>
  </si>
  <si>
    <t>I.E.I 441</t>
  </si>
  <si>
    <t>PROF.GIOVANNA DEL ROSARIO CARRASCO RAMIREZ</t>
  </si>
  <si>
    <t>AMPLIACION VILLA VIÑANINZNA 175 LTE 1 SECTOR II</t>
  </si>
  <si>
    <t>I.E I.446</t>
  </si>
  <si>
    <t>PROF. LUZBENIA VELASCO SILES.</t>
  </si>
  <si>
    <t>ASOC.VILLA RESERVISTAS MZNA 386 LTE3 SECTOR XI</t>
  </si>
  <si>
    <t>I.E.I. 451</t>
  </si>
  <si>
    <t>LORENA TICONA CHALCO</t>
  </si>
  <si>
    <t>ASOC VILLA COLONIAL MZNA 586 SECTOR II</t>
  </si>
  <si>
    <t>I.E.I.453</t>
  </si>
  <si>
    <t>PROF. MARILU MIRELLA SUAREZ LOPEZ</t>
  </si>
  <si>
    <t>948856990 974908079</t>
  </si>
  <si>
    <t>ASOC 6 DE ENERO MZNA 501 A LTE 2 SECTOR V</t>
  </si>
  <si>
    <t>I.E.I.457</t>
  </si>
  <si>
    <t>PROF. BEATRIZ BERMUDEZ ASPIRO</t>
  </si>
  <si>
    <t>ASOC.28 OCTUBRESECTOR II</t>
  </si>
  <si>
    <t>I.E.I.462 MANUEL FERNANDO BONILLA</t>
  </si>
  <si>
    <t>PROF. YANIT FLOREZ MARQUE</t>
  </si>
  <si>
    <t>ASOC. CORAZON DE MARIA MZNA 384 LTE 2 SECTOR XI</t>
  </si>
  <si>
    <t>I.E.464 CORAZON DE MARIA</t>
  </si>
  <si>
    <t>PROF ANA MARIA FERNANDEZ ALANOCA</t>
  </si>
  <si>
    <t>910778870-- 902232221</t>
  </si>
  <si>
    <t>ASOC.VIV INDEPENDIENTES II 388-2 SECTOR III</t>
  </si>
  <si>
    <t>I.E I N° 463 VIRGEN DEL CARMEN</t>
  </si>
  <si>
    <t>PROF. SANDRA RUTH SILVA FLORES</t>
  </si>
  <si>
    <t>ASO.LOS LIBERTADORES SECTOR V</t>
  </si>
  <si>
    <t>I.E.I.468 LOS LIBERTADORES</t>
  </si>
  <si>
    <t>PROF YANIRA ANTONIA HUME HUAYTA</t>
  </si>
  <si>
    <t>ASOC VIRGEN DEL CARMEN SECTOR V</t>
  </si>
  <si>
    <t>I.E I N°465 LOS INDEPENDIENTES III</t>
  </si>
  <si>
    <t>NADINE URUCHI HUAYHUA</t>
  </si>
  <si>
    <t>ASOC VILLA LA UNION MZNA408 LTE 3 SECTOR V</t>
  </si>
  <si>
    <t>I.E.I.474 VIILA LA UNION</t>
  </si>
  <si>
    <t>PROF. EDAD MYRIAM AYALA ROJAS</t>
  </si>
  <si>
    <t>ASOC, VIVI.TABUL SECTOR V</t>
  </si>
  <si>
    <t>I.E.I. 479</t>
  </si>
  <si>
    <t>PIERINA LANCHIPA ALE</t>
  </si>
  <si>
    <t>CS VISTA ALEGRE</t>
  </si>
  <si>
    <t>I.E. 419 VISTA ALEGRE</t>
  </si>
  <si>
    <t>HAYDEE BAYLON ILAQUITA</t>
  </si>
  <si>
    <t>I.E 42257 SEÑOR DE LA MISERICORDIA</t>
  </si>
  <si>
    <t>CUNA MAS 24 DE JUNIO</t>
  </si>
  <si>
    <t>I.E.I 426 LOS ROSALES</t>
  </si>
  <si>
    <t>PROF. MARGARITA MAMANI CRUZ</t>
  </si>
  <si>
    <t>IE 452 24 DE JUNIO</t>
  </si>
  <si>
    <t>IE 481 LA PRADERA</t>
  </si>
  <si>
    <t>FLOR DE MARIA FARFAN PILCO</t>
  </si>
  <si>
    <t>SECTOR V</t>
  </si>
  <si>
    <t>I.E 473 PEDRO QUINA CASTAÑON</t>
  </si>
  <si>
    <t>DINA GONZALES JALIRI</t>
  </si>
  <si>
    <t>SECTOR VI</t>
  </si>
  <si>
    <t>IE 480 INICIAL FRONTERA SUR</t>
  </si>
  <si>
    <t>RENZS MAMANI AROCUTIPA</t>
  </si>
  <si>
    <t>P.S. LAS BEGONIAS</t>
  </si>
  <si>
    <t>ASOC. SATELITE SUR</t>
  </si>
  <si>
    <t>I.E.INICIAL 459</t>
  </si>
  <si>
    <t>CONDORI PARI NILDA LIZBETH</t>
  </si>
  <si>
    <t>ASOC. LOS EDILES</t>
  </si>
  <si>
    <t>II EE INICIAL 466; ASOC. EDILES</t>
  </si>
  <si>
    <t>ACERO MAMANI MERY</t>
  </si>
  <si>
    <t>ASOC. LAS BEGONIAS</t>
  </si>
  <si>
    <t>II EE INICIAL 475; ASOC. BEGONIAS</t>
  </si>
  <si>
    <t>TERROBA SILVA OLGA</t>
  </si>
  <si>
    <t>II EE INICIAL PRIVADA SAN GABRIEL ARCANGEL; AV. BOHEMIA</t>
  </si>
  <si>
    <t>ASOC. JOVENES UNIDOS</t>
  </si>
  <si>
    <t>II EE INICIAL 482; ASOC. JOVENES UNIDOS</t>
  </si>
  <si>
    <t>CURASI ZAVALA NELIDA</t>
  </si>
  <si>
    <t>PS.5 DE NOVIEMBRE</t>
  </si>
  <si>
    <t>I.E. SANTA TERESITA DEL NIÑO JESUS</t>
  </si>
  <si>
    <t>VICTOR RAMOS COPARE</t>
  </si>
  <si>
    <t>I.E. VON HUMBOLTD</t>
  </si>
  <si>
    <t>Mg. Hélfer Loayza</t>
  </si>
  <si>
    <t>I.E. ESPERANZA MARTINEZ DE LOPEZ</t>
  </si>
  <si>
    <t>CHOQUE PEDRO RENATO</t>
  </si>
  <si>
    <t>CECTOR IV</t>
  </si>
  <si>
    <t>I.E.I. 406 JEAN PIAGET</t>
  </si>
  <si>
    <t>URDANIVIA LIENDO GABRIELA MARLENE</t>
  </si>
  <si>
    <t>976398059 - 964844080</t>
  </si>
  <si>
    <t>I.E.I. LOS SAUCES</t>
  </si>
  <si>
    <t>QUINTANILLA PEÑAFIEL, GLADYS KARINA VALDEZ CAMERO, VANESSA NORMA</t>
  </si>
  <si>
    <t>952289006 -952381371</t>
  </si>
  <si>
    <t>I.E. 485 8 DE DICIEMBRE</t>
  </si>
  <si>
    <t>CHARA EGUILUZ, JENNIVE ROSEMARIE SALGADO FLORES SANDRA DEL ROSARIO</t>
  </si>
  <si>
    <t>999892026-928128184 - 975410039</t>
  </si>
  <si>
    <t>I.E.I. MI MUNDO MAGICO</t>
  </si>
  <si>
    <t>INCACOÑA CHAMBILLA YANET</t>
  </si>
  <si>
    <t>I.E.I ESTRELLITA DE BELEN</t>
  </si>
  <si>
    <t>NINA ZAPATA YUMA CLAUDINA</t>
  </si>
  <si>
    <t>I.E. KINDERLAN</t>
  </si>
  <si>
    <t>MARCA COAQUIRA, LUISA VERONICA</t>
  </si>
  <si>
    <t>935441161 - 914369556</t>
  </si>
  <si>
    <t>I.E.I. 411 NIÑOS DE FATIMA</t>
  </si>
  <si>
    <t>MUTTER CUELLAR NATACHA VALESKA</t>
  </si>
  <si>
    <t>SECTOR IV</t>
  </si>
  <si>
    <t>I.E. HUGO MITCHELL</t>
  </si>
  <si>
    <t>CARMELA FLORES ÑACA</t>
  </si>
  <si>
    <t>I.E.I. 478 RIO SECO</t>
  </si>
  <si>
    <t>FLORES FLORES, LOURDES YULIANA</t>
  </si>
  <si>
    <t>I.E. SAN JOSE DE NAZARET</t>
  </si>
  <si>
    <t>NUÑEZ DEL PRADO CARCAMO GILBERTO OMAR</t>
  </si>
  <si>
    <t>I.E.I.. SANTA MARGARITA</t>
  </si>
  <si>
    <t>ABARCA ZUÑIGA, JENIFFER CELIA ROSA</t>
  </si>
  <si>
    <t>946755629 - 980941672</t>
  </si>
  <si>
    <t>PRONOEI GOTITAS DE ROCIO¨´SECTOR XIII CICLO II</t>
  </si>
  <si>
    <t>PROFESORA RAQUEL</t>
  </si>
  <si>
    <t>PRONOEI SECTOR XIII CICLO II SECCION PATITOS</t>
  </si>
  <si>
    <t>PROFESORA RAYZA</t>
  </si>
  <si>
    <t>937532484- 946726747</t>
  </si>
  <si>
    <t>PRONOEI SECTOR XIII MUNDO MAGICO</t>
  </si>
  <si>
    <t>PROFESORA MARIZOL</t>
  </si>
  <si>
    <t>PRONOEI OSITOS SECTOR XIII OSITOS</t>
  </si>
  <si>
    <t>PROFESORA CELIA</t>
  </si>
  <si>
    <t>PRONOEI SECTOR XIII CICLO II SECCION TIERNOS GATITOS</t>
  </si>
  <si>
    <t>PROFESORA NANCY</t>
  </si>
  <si>
    <t>PRONOEI SECTOR XIII CICLO II SECCION ARDILLITAS TIERNOS GATITOS</t>
  </si>
  <si>
    <t>PROFESORA ARACELY</t>
  </si>
  <si>
    <t>PRONOEI RAYITO DE SOL A</t>
  </si>
  <si>
    <t>PRONOEI RAYITO DE SOL B</t>
  </si>
  <si>
    <t>COORDINADORA NELLY ALARCON</t>
  </si>
  <si>
    <t>C.S. SAN FRANCISCO</t>
  </si>
  <si>
    <t>ASOC. 1 DE MAYO - AV. LOS GRANADOS S/N</t>
  </si>
  <si>
    <t>IEI 378</t>
  </si>
  <si>
    <t>ELIZABETH FRIDA SALAS MAYTA</t>
  </si>
  <si>
    <t>ALFONSO UGARTE I - CALLE LOS SAUCES S/N</t>
  </si>
  <si>
    <t>414 VIRGEN DEL ROSARIO</t>
  </si>
  <si>
    <t>LOURDES CONSUELO RAMOS CAÑARI</t>
  </si>
  <si>
    <t>ALFONSO UGARTE I - AV. LAS CASUARINAS S/N</t>
  </si>
  <si>
    <t>42237 JORGE CHAVEZ</t>
  </si>
  <si>
    <t>OSCAR PUMA</t>
  </si>
  <si>
    <t>CALLE CORONEL VIDAL 1641</t>
  </si>
  <si>
    <t>EMMA GAMERO NIETO</t>
  </si>
  <si>
    <t>ESTEFANIA ROMERO YUCRA</t>
  </si>
  <si>
    <t>ASOC SAN FRANCISCO - AV. MUNICIPAL S/N</t>
  </si>
  <si>
    <t>42238 ENRIQUE PAILLARDELLE</t>
  </si>
  <si>
    <t>HECTOR YUFRA TENORIO</t>
  </si>
  <si>
    <t>VILLA LOS PROCERES MZA A LTE 2- PARQUE PRINCIPAL</t>
  </si>
  <si>
    <t>405 NAZARENO</t>
  </si>
  <si>
    <t>GUISELA CANDELA SAAVEDRA</t>
  </si>
  <si>
    <t>ASOC. 28 DE AGOSTO MZA M3 LTE 1</t>
  </si>
  <si>
    <t>IEI 442</t>
  </si>
  <si>
    <t>FLOR DE MARIA LEON VARGAS</t>
  </si>
  <si>
    <t>397 SAN FRANCISCO</t>
  </si>
  <si>
    <t>VERONICA ACHATA</t>
  </si>
  <si>
    <t>ASOC. LAS BUGAMBILLAS - AV. LA CULTURA S/N</t>
  </si>
  <si>
    <t>42253 GERARDO ARIAS COPAJA</t>
  </si>
  <si>
    <t>JUAN PELAYO CONTRERAS</t>
  </si>
  <si>
    <t>PRONOI ELEFANTITOS</t>
  </si>
  <si>
    <t>ALFONSO UGARTE I MZA 4 LTE 2 - JUNTA VECINAL LA ARBOLEDA</t>
  </si>
  <si>
    <t>396 ALFONSO UGARTE</t>
  </si>
  <si>
    <t>LASTENIA VARGAS VILLANUEVA</t>
  </si>
  <si>
    <t>ESTIQUE PAMPA</t>
  </si>
  <si>
    <t>JARDIN N°339</t>
  </si>
  <si>
    <t>ELIZABETH PACO ARANDA</t>
  </si>
  <si>
    <t>I.E.P. N° 42122 SAN ISIDRO</t>
  </si>
  <si>
    <t>NIDIA QUISPE QUISPE</t>
  </si>
  <si>
    <t>PRONOI ESTIQUE PAMPA</t>
  </si>
  <si>
    <t>LILIANA CONDORI MAMANI</t>
  </si>
  <si>
    <t>ESTIQUE</t>
  </si>
  <si>
    <t>P.S. TALABAYA</t>
  </si>
  <si>
    <t>CP TALABAYA</t>
  </si>
  <si>
    <t>PRONEI ANGELITOS</t>
  </si>
  <si>
    <t>ROSA CALIZAYA TICONA</t>
  </si>
  <si>
    <t>CP TALBAYA</t>
  </si>
  <si>
    <t>I.E.I. 338</t>
  </si>
  <si>
    <t>REYNA GOMEZ MENAUTT</t>
  </si>
  <si>
    <t>CURIBAYA</t>
  </si>
  <si>
    <t>P.S.CURIBAYA</t>
  </si>
  <si>
    <t>CURIBAYA S/N</t>
  </si>
  <si>
    <t>343 VIRGEN DE LA ASUNTA</t>
  </si>
  <si>
    <t>HAYDE KARIN ARO MAMANI</t>
  </si>
  <si>
    <t>CIUDAD NUEVA</t>
  </si>
  <si>
    <t>C.S. CIUDAD NUEVA</t>
  </si>
  <si>
    <t>AV. DANIEL ALCIDES CARRION CDRA 17</t>
  </si>
  <si>
    <t>I.E. 42251 SIMON BOLIVAR (PRIMARIA)</t>
  </si>
  <si>
    <t>PROF. OSCAR LUIS VALLES ZAVALA</t>
  </si>
  <si>
    <t>AV. EMANCIPACION S/N</t>
  </si>
  <si>
    <t>I.E. MANUEL A. ODRIA (PRIMARIA)</t>
  </si>
  <si>
    <t>PROF. JAKELINE PEREZ GUTIERREZ</t>
  </si>
  <si>
    <t>AV. INTERNACIONAL NRO 1249</t>
  </si>
  <si>
    <t>I.E. MARISCAL CACERES</t>
  </si>
  <si>
    <t>PROF. CAYETANO GUTIERREZ</t>
  </si>
  <si>
    <t>CALLE JUAN GABRIEL BEJAR CON FELIPE VELASCO</t>
  </si>
  <si>
    <t>I.E. SANTISIMA TRINIDAD 408 -</t>
  </si>
  <si>
    <t>PROF. BENEDICTA MAMANI</t>
  </si>
  <si>
    <t>CALLE MARIA PARADO DE BELLIDO</t>
  </si>
  <si>
    <t>I.E.P. NUEVO HORIZONTE</t>
  </si>
  <si>
    <t>PROF</t>
  </si>
  <si>
    <t>AV JUAN MORE S/N</t>
  </si>
  <si>
    <t>NILDA REJAS 344 -</t>
  </si>
  <si>
    <t>PROF. YANET SOZA AMOYO</t>
  </si>
  <si>
    <t>AV. JUAN MORE S/N</t>
  </si>
  <si>
    <t>CUNA MUNICIPAL CIUDAD NUEVA</t>
  </si>
  <si>
    <t>PROF. NANCY YAÑEZ MUÑOZ</t>
  </si>
  <si>
    <t>PRONOEI SECTOR VIII</t>
  </si>
  <si>
    <t>VERONICA BARRIENTOS RIOS</t>
  </si>
  <si>
    <t>i.E.P. MARANATTA</t>
  </si>
  <si>
    <t>PROF. CLAUDIA</t>
  </si>
  <si>
    <t>PRONOEI SECTOR VII 1ER CICLO</t>
  </si>
  <si>
    <t>COOR. CARMEN PEREZ</t>
  </si>
  <si>
    <t>I.E.I. 381 SAN JOSÉ</t>
  </si>
  <si>
    <t>P.S. CONO NORTE</t>
  </si>
  <si>
    <t>SECTOR 5</t>
  </si>
  <si>
    <t>415 SAGRADA FAMILIA</t>
  </si>
  <si>
    <t>MAGALY MEYLIN MORALES YAPUYACHI</t>
  </si>
  <si>
    <t>413 LUIS BANCHERO ROSSI</t>
  </si>
  <si>
    <t>ELBA MARITZA CANO MENDOZA</t>
  </si>
  <si>
    <t>I.E 440 ANGELITOS DE MARIA</t>
  </si>
  <si>
    <t>YENNY BAILON ILAQUITA</t>
  </si>
  <si>
    <t>SECTOR 6</t>
  </si>
  <si>
    <t>PRONOEI CICLO 2 SECTOR VIII</t>
  </si>
  <si>
    <t>PRONOEI SECTOR VI CICLO I</t>
  </si>
  <si>
    <t>ESTER SOTO</t>
  </si>
  <si>
    <t>PRONOEI CICLO 2 SECTOR III</t>
  </si>
  <si>
    <t>P.S. INTIORKO</t>
  </si>
  <si>
    <t>416 VIRGEN DE GUADALUPE</t>
  </si>
  <si>
    <t>Direct. VERONICA BOHORQUEZ</t>
  </si>
  <si>
    <t>42250 CESAR AUGUSTO COHAILA TAMAYO</t>
  </si>
  <si>
    <t>Direc. FLORO MAMANI QUISPE</t>
  </si>
  <si>
    <t>Inicial Cuna Jardín Nido 427 JESUS DIVINA MISERICORDIA</t>
  </si>
  <si>
    <t>Direc. ROSA ELVIRA COLQUE NINAJA</t>
  </si>
  <si>
    <t>PRONOIE -I ¨ANGELITOS¨</t>
  </si>
  <si>
    <t>STEPHANIE ARIANA VILCA COBOS</t>
  </si>
  <si>
    <t>P.S SANTA CRUZ</t>
  </si>
  <si>
    <t>I.E.I Nº 346 SANTA CRUZ</t>
  </si>
  <si>
    <t>BETZABETH MAMANI</t>
  </si>
  <si>
    <t>P.S TOTORA</t>
  </si>
  <si>
    <t>TOTORA</t>
  </si>
  <si>
    <t>I.E.I.359</t>
  </si>
  <si>
    <t>PATRICIA</t>
  </si>
  <si>
    <t>MULLINI</t>
  </si>
  <si>
    <t>I.E.I.388</t>
  </si>
  <si>
    <t>YESIKA COAQUIRA</t>
  </si>
  <si>
    <t>CALLERACO</t>
  </si>
  <si>
    <t>I.E.I. 387</t>
  </si>
  <si>
    <t>EDITH</t>
  </si>
  <si>
    <t>P.S. CAMILACA</t>
  </si>
  <si>
    <t>ALTO CAMILACA</t>
  </si>
  <si>
    <t>I.E. 42076 JOSE CARLOS MARIATEGUI</t>
  </si>
  <si>
    <t>DR. BERNANDO AQUINO VILLANUEVA</t>
  </si>
  <si>
    <t>I.E.I. 326 ALTO CAMILACA</t>
  </si>
  <si>
    <t>DIRECTORA SILVIA MAMANI VILLACA</t>
  </si>
  <si>
    <t>NUEVA CAMILACA</t>
  </si>
  <si>
    <t>I.E.I 430 VIRGEN DEL CARMEN</t>
  </si>
  <si>
    <t>DIRECTORA SONIA AYMA CUTIPA</t>
  </si>
  <si>
    <t>HUAYTIRI</t>
  </si>
  <si>
    <t>I.E.I. 393</t>
  </si>
  <si>
    <t>MARITZA ILLACHURA MORALES</t>
  </si>
  <si>
    <t>CAIRANI</t>
  </si>
  <si>
    <t>CUNA MAS CAIRANI</t>
  </si>
  <si>
    <t>ELVA ARPASI CERVANTES</t>
  </si>
  <si>
    <t>INICIAL N° 306 CAIRANI</t>
  </si>
  <si>
    <t>NORMA</t>
  </si>
  <si>
    <t>MONICA MACHACA</t>
  </si>
  <si>
    <t>PRONOEI CALACALA</t>
  </si>
  <si>
    <t>CELESTINA ESCOBAR</t>
  </si>
  <si>
    <t>INICIAL LEONTINA LAURA MARIN</t>
  </si>
  <si>
    <t>SILVIA CUTIPA</t>
  </si>
  <si>
    <t>I.E. 42221 RICARDO PALMA</t>
  </si>
  <si>
    <t>DANIEL ROMERO</t>
  </si>
  <si>
    <t>CUNA MAS YARABAMBA</t>
  </si>
  <si>
    <t>EDULAY CAUNA</t>
  </si>
  <si>
    <t>I.E.I. YARABAMBA</t>
  </si>
  <si>
    <t>KETERIN MAQUERA</t>
  </si>
  <si>
    <t>P.S. ANCOCALA</t>
  </si>
  <si>
    <t>BARRIO CENTRAL</t>
  </si>
  <si>
    <t>INSTITUCION UDCATIVA N° 42107</t>
  </si>
  <si>
    <t>SANDRA DEL ROSARIO AFARAY SUCSO</t>
  </si>
  <si>
    <t>INSTITUCION UDCATIVA N° 331 ESPIRITU SANTO</t>
  </si>
  <si>
    <t>DORIS YANQUI MORALES</t>
  </si>
  <si>
    <t>PRONOEI NIÑOS COMUNICATIVOS</t>
  </si>
  <si>
    <t>ROSA EMILIANA ZEGARRA MARIACA</t>
  </si>
  <si>
    <t>ALTO DE LA ALIANZA</t>
  </si>
  <si>
    <t>C.S. ALTO ALIANZA</t>
  </si>
  <si>
    <t>PUEBLO JOVEN ALTO DE LA ALIANZA</t>
  </si>
  <si>
    <t>I.E.I NRO 328 JOSE DE SAN MARTIN</t>
  </si>
  <si>
    <t>DIRECTORA BRTTY MURILLO</t>
  </si>
  <si>
    <t>I.E.I NRO 337 SAMUEL ALCAZAR</t>
  </si>
  <si>
    <t>DIRECTORA RUTH MARINA FLORES CHERRES</t>
  </si>
  <si>
    <t>PUEBLO JOVEN SAN MARTIN</t>
  </si>
  <si>
    <t>I-E.I. NRO 429 SANTO DE LA ESPADA</t>
  </si>
  <si>
    <t>DIRECTORA JENNY LUISA LEON PERALTA</t>
  </si>
  <si>
    <t>ASOCIACION BUENA VISTA</t>
  </si>
  <si>
    <t>I.E.I. NRO 385 MARIA TERESA DE CALCUTA</t>
  </si>
  <si>
    <t>DIRECTORA MARGARITA HUAJE ZEGARRA</t>
  </si>
  <si>
    <t>IIEE GUILLERMO AUZA ARCE</t>
  </si>
  <si>
    <t>DIRECTORA MARIA MILAGOS TOALA</t>
  </si>
  <si>
    <t>IIEE VICTOR RAUL HAYA DE LA TORRE</t>
  </si>
  <si>
    <t>DIRECTOR GUIDO VARGAS MAMANI</t>
  </si>
  <si>
    <t>IIEE DON JOSE DE SAN MARTIN</t>
  </si>
  <si>
    <t>DIRECTOR ENRIQUE COTRADO ONOFRE</t>
  </si>
  <si>
    <t>PRONOEI CICLO I AMIGUITOS</t>
  </si>
  <si>
    <t>PRONOEI CICLO I MI PEQUEÑO MUNDO</t>
  </si>
  <si>
    <t>PRONOEI CICLO I JESUSITO I</t>
  </si>
  <si>
    <t>PRONOEI CICLO I JESUSITO II</t>
  </si>
  <si>
    <t>PRONOEI CICLO I CHIQUITINES</t>
  </si>
  <si>
    <t>PRONOEI CICLO I TACNEÑITOS</t>
  </si>
  <si>
    <t>PRONOEI CICLO I BERTHA CARCAMO</t>
  </si>
  <si>
    <t>PRONOEI CICLO II SEMILLITAS DEL MAÑANA</t>
  </si>
  <si>
    <t>PRONOEI CICLO II PATITOS</t>
  </si>
  <si>
    <t>PRONOEI CICLO II ABEJITAS</t>
  </si>
  <si>
    <t>P.S. RAMON COPAJA</t>
  </si>
  <si>
    <t>I.E .I.418 SEÑOR DE LOS MILAGROS</t>
  </si>
  <si>
    <t>NANCY GUTIERREZ CATACORA</t>
  </si>
  <si>
    <t>PRONOEI TUPAC AMARU</t>
  </si>
  <si>
    <t>ROXANA HUATACO FERNANDEZ</t>
  </si>
  <si>
    <t>PRONOEI JORGE BASADRE I</t>
  </si>
  <si>
    <t>MABEL LOAIZA GUZMAN</t>
  </si>
  <si>
    <t>PRONOEI JORGE BASADRE II</t>
  </si>
  <si>
    <t>SOLEDAD CHALCO COAQUIRA</t>
  </si>
  <si>
    <t>I.E.I JORGE BASADRE GROHOMAN</t>
  </si>
  <si>
    <t>NATALY ESQUIVEL</t>
  </si>
  <si>
    <t>I.E MICAELA BASTIDAS</t>
  </si>
  <si>
    <t>PABLO CUTIPA QUENTA</t>
  </si>
  <si>
    <t>CS LA ESPERANZA</t>
  </si>
  <si>
    <t>I.E.I. SANTA MARIA DE LA ESPERANZA</t>
  </si>
  <si>
    <t>GLORIA MAMANI MAMANI</t>
  </si>
  <si>
    <t>I.E. F. ZORA CARBAJAL</t>
  </si>
  <si>
    <t>ENRIQUE TORRES OJEDA</t>
  </si>
  <si>
    <t>I.E. MANUEL DE MENDIBURU</t>
  </si>
  <si>
    <t>DRUCKER</t>
  </si>
  <si>
    <t>I.E.P. CRISTINA VILDOSO</t>
  </si>
  <si>
    <t>VICKY CHOQUE</t>
  </si>
  <si>
    <t>I.E.P. EL FARO</t>
  </si>
  <si>
    <t>MARIA CAÑI</t>
  </si>
  <si>
    <t>PRONOEI MERCADO SECTOR 5</t>
  </si>
  <si>
    <t>SOLEDAD</t>
  </si>
  <si>
    <t>C.P.M. LA ESPERANZA</t>
  </si>
  <si>
    <t>SET SECTOR 5</t>
  </si>
  <si>
    <t>ELVA PANIAGUA</t>
  </si>
  <si>
    <t>P.S. JUAN VELASCO ALVARADO</t>
  </si>
  <si>
    <t>PRONOEI - CICLO I ¨SECCION PATITOS¨</t>
  </si>
  <si>
    <t>ROSA ANA HUATACO</t>
  </si>
  <si>
    <t>PRONOEI - CICLO I ¨SECCION GRANADOS¨</t>
  </si>
  <si>
    <t>PRONOEI - CICLO II ¨SECCION GORRIENCITOS¨</t>
  </si>
  <si>
    <t>ROSARIO ELIZABETH LINARES PINTO</t>
  </si>
  <si>
    <t>PRONOIE - CICLO II ¨SECCION PATITOS¨</t>
  </si>
  <si>
    <t>CUNA MAS LOCAL COMUNAL SAN JUAN DE DIOS</t>
  </si>
  <si>
    <t>ROXANA PAUCAR TELLO</t>
  </si>
  <si>
    <t>ILUSIONES</t>
  </si>
  <si>
    <t>GREGORIO ALBARRACIN</t>
  </si>
  <si>
    <t>AVANCE DEL BARRIDO CONTRA SARAMPION EN INSTITUCIONES EDUCATIVAS DE LA REGION TACNA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</si>
</sst>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4"/>
      <color theme="1"/>
      <name val="Arial"/>
      <family val="2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48135"/>
        <bgColor indexed="64"/>
      </patternFill>
    </fill>
    <fill>
      <patternFill patternType="solid">
        <fgColor rgb="FF1E4E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/>
      <right style="medium">
        <color rgb="FF8EAADB"/>
      </right>
      <top/>
      <bottom style="medium">
        <color rgb="FF9CC2E5"/>
      </bottom>
      <diagonal/>
    </border>
    <border>
      <left/>
      <right/>
      <top/>
      <bottom style="medium">
        <color rgb="FF9CC2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62552-B7B9-4514-A6C9-76A2FEAA39F7}">
  <dimension ref="A1:S389"/>
  <sheetViews>
    <sheetView tabSelected="1" zoomScale="50" zoomScaleNormal="50" workbookViewId="0">
      <selection activeCell="F17" sqref="F17"/>
    </sheetView>
  </sheetViews>
  <sheetFormatPr baseColWidth="10" defaultRowHeight="23.5" customHeight="1" x14ac:dyDescent="0.45"/>
  <cols>
    <col min="1" max="1" width="13.36328125" style="3" customWidth="1"/>
    <col min="2" max="2" width="17.6328125" style="3" customWidth="1"/>
    <col min="3" max="3" width="30.26953125" style="3" customWidth="1"/>
    <col min="4" max="4" width="48" style="3" bestFit="1" customWidth="1"/>
    <col min="5" max="5" width="7.26953125" style="3" bestFit="1" customWidth="1"/>
    <col min="6" max="6" width="47.453125" style="3" customWidth="1"/>
    <col min="7" max="7" width="76.81640625" style="3" bestFit="1" customWidth="1"/>
    <col min="8" max="8" width="25.81640625" style="3" hidden="1" customWidth="1"/>
    <col min="9" max="9" width="16.453125" style="3" hidden="1" customWidth="1"/>
    <col min="10" max="10" width="10.453125" style="3" hidden="1" customWidth="1"/>
    <col min="11" max="15" width="11.54296875" style="3" hidden="1" customWidth="1"/>
    <col min="16" max="16" width="15.54296875" style="3" customWidth="1"/>
    <col min="17" max="17" width="15.81640625" style="3" bestFit="1" customWidth="1"/>
    <col min="18" max="18" width="18.453125" style="3" customWidth="1"/>
    <col min="19" max="19" width="23.453125" style="3" customWidth="1"/>
    <col min="20" max="16384" width="10.90625" style="3"/>
  </cols>
  <sheetData>
    <row r="1" spans="1:19" ht="56.5" customHeight="1" x14ac:dyDescent="0.45">
      <c r="A1" s="15" t="s">
        <v>1040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81.5" customHeight="1" thickBot="1" x14ac:dyDescent="0.5">
      <c r="A2" s="1" t="s">
        <v>0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2" t="s">
        <v>17</v>
      </c>
      <c r="R2" s="2" t="s">
        <v>18</v>
      </c>
      <c r="S2" s="2" t="s">
        <v>19</v>
      </c>
    </row>
    <row r="3" spans="1:19" ht="23.5" customHeight="1" thickBot="1" x14ac:dyDescent="0.5">
      <c r="A3" s="6" t="s">
        <v>1</v>
      </c>
      <c r="B3" s="6" t="s">
        <v>1</v>
      </c>
      <c r="C3" s="6" t="s">
        <v>971</v>
      </c>
      <c r="D3" s="6" t="s">
        <v>972</v>
      </c>
      <c r="E3" s="6">
        <v>1</v>
      </c>
      <c r="F3" s="7" t="s">
        <v>973</v>
      </c>
      <c r="G3" s="7" t="s">
        <v>986</v>
      </c>
      <c r="H3" s="11" t="s">
        <v>987</v>
      </c>
      <c r="I3" s="8">
        <v>958381085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12</v>
      </c>
      <c r="P3" s="8">
        <v>12</v>
      </c>
      <c r="Q3" s="9">
        <v>10</v>
      </c>
      <c r="R3" s="6">
        <f>P3-Q3</f>
        <v>2</v>
      </c>
      <c r="S3" s="5">
        <f>Q3/P3</f>
        <v>0.83333333333333337</v>
      </c>
    </row>
    <row r="4" spans="1:19" ht="23.5" customHeight="1" thickBot="1" x14ac:dyDescent="0.5">
      <c r="A4" s="6" t="s">
        <v>1</v>
      </c>
      <c r="B4" s="6" t="s">
        <v>1</v>
      </c>
      <c r="C4" s="6" t="s">
        <v>971</v>
      </c>
      <c r="D4" s="6" t="s">
        <v>972</v>
      </c>
      <c r="E4" s="6">
        <v>2</v>
      </c>
      <c r="F4" s="7" t="s">
        <v>971</v>
      </c>
      <c r="G4" s="7" t="s">
        <v>998</v>
      </c>
      <c r="H4" s="11"/>
      <c r="I4" s="12"/>
      <c r="J4" s="8">
        <v>0</v>
      </c>
      <c r="K4" s="8">
        <v>0</v>
      </c>
      <c r="L4" s="8">
        <v>6</v>
      </c>
      <c r="M4" s="8">
        <v>4</v>
      </c>
      <c r="N4" s="8">
        <v>2</v>
      </c>
      <c r="O4" s="8">
        <v>0</v>
      </c>
      <c r="P4" s="8">
        <v>12</v>
      </c>
      <c r="Q4" s="9">
        <v>10</v>
      </c>
      <c r="R4" s="6">
        <f>P4-Q4</f>
        <v>2</v>
      </c>
      <c r="S4" s="5">
        <f>Q4/P4</f>
        <v>0.83333333333333337</v>
      </c>
    </row>
    <row r="5" spans="1:19" ht="23.5" customHeight="1" thickBot="1" x14ac:dyDescent="0.5">
      <c r="A5" s="6" t="s">
        <v>1</v>
      </c>
      <c r="B5" s="6" t="s">
        <v>1</v>
      </c>
      <c r="C5" s="6" t="s">
        <v>971</v>
      </c>
      <c r="D5" s="6" t="s">
        <v>972</v>
      </c>
      <c r="E5" s="6">
        <v>3</v>
      </c>
      <c r="F5" s="7" t="s">
        <v>973</v>
      </c>
      <c r="G5" s="7" t="s">
        <v>974</v>
      </c>
      <c r="H5" s="11" t="s">
        <v>975</v>
      </c>
      <c r="I5" s="8">
        <v>969699589</v>
      </c>
      <c r="J5" s="8">
        <v>0</v>
      </c>
      <c r="K5" s="8">
        <v>0</v>
      </c>
      <c r="L5" s="8">
        <v>47</v>
      </c>
      <c r="M5" s="8">
        <v>48</v>
      </c>
      <c r="N5" s="8">
        <v>48</v>
      </c>
      <c r="O5" s="8">
        <v>55</v>
      </c>
      <c r="P5" s="8">
        <v>198</v>
      </c>
      <c r="Q5" s="9">
        <v>159</v>
      </c>
      <c r="R5" s="6">
        <f>P5-Q5</f>
        <v>39</v>
      </c>
      <c r="S5" s="5">
        <f>Q5/P5</f>
        <v>0.80303030303030298</v>
      </c>
    </row>
    <row r="6" spans="1:19" ht="23.5" customHeight="1" thickBot="1" x14ac:dyDescent="0.5">
      <c r="A6" s="6" t="s">
        <v>1</v>
      </c>
      <c r="B6" s="6" t="s">
        <v>1</v>
      </c>
      <c r="C6" s="6" t="s">
        <v>971</v>
      </c>
      <c r="D6" s="6" t="s">
        <v>972</v>
      </c>
      <c r="E6" s="6">
        <v>4</v>
      </c>
      <c r="F6" s="7" t="s">
        <v>971</v>
      </c>
      <c r="G6" s="7" t="s">
        <v>996</v>
      </c>
      <c r="H6" s="11"/>
      <c r="I6" s="12"/>
      <c r="J6" s="8">
        <v>2</v>
      </c>
      <c r="K6" s="8">
        <v>3</v>
      </c>
      <c r="L6" s="8">
        <v>0</v>
      </c>
      <c r="M6" s="8">
        <v>0</v>
      </c>
      <c r="N6" s="8">
        <v>0</v>
      </c>
      <c r="O6" s="8">
        <v>0</v>
      </c>
      <c r="P6" s="8">
        <v>5</v>
      </c>
      <c r="Q6" s="9">
        <v>4</v>
      </c>
      <c r="R6" s="6">
        <f>P6-Q6</f>
        <v>1</v>
      </c>
      <c r="S6" s="5">
        <f>Q6/P6</f>
        <v>0.8</v>
      </c>
    </row>
    <row r="7" spans="1:19" ht="23.5" customHeight="1" thickBot="1" x14ac:dyDescent="0.5">
      <c r="A7" s="6" t="s">
        <v>1</v>
      </c>
      <c r="B7" s="6" t="s">
        <v>1</v>
      </c>
      <c r="C7" s="6" t="s">
        <v>971</v>
      </c>
      <c r="D7" s="6" t="s">
        <v>972</v>
      </c>
      <c r="E7" s="6">
        <v>5</v>
      </c>
      <c r="F7" s="7" t="s">
        <v>981</v>
      </c>
      <c r="G7" s="7" t="s">
        <v>982</v>
      </c>
      <c r="H7" s="11" t="s">
        <v>983</v>
      </c>
      <c r="I7" s="8">
        <v>999505026</v>
      </c>
      <c r="J7" s="8">
        <v>0</v>
      </c>
      <c r="K7" s="8">
        <v>0</v>
      </c>
      <c r="L7" s="8">
        <v>27</v>
      </c>
      <c r="M7" s="8">
        <v>40</v>
      </c>
      <c r="N7" s="8">
        <v>44</v>
      </c>
      <c r="O7" s="8">
        <v>0</v>
      </c>
      <c r="P7" s="8">
        <v>111</v>
      </c>
      <c r="Q7" s="9">
        <v>88</v>
      </c>
      <c r="R7" s="6">
        <f>P7-Q7</f>
        <v>23</v>
      </c>
      <c r="S7" s="5">
        <f>Q7/P7</f>
        <v>0.7927927927927928</v>
      </c>
    </row>
    <row r="8" spans="1:19" ht="23.5" customHeight="1" thickBot="1" x14ac:dyDescent="0.5">
      <c r="A8" s="6" t="s">
        <v>1</v>
      </c>
      <c r="B8" s="6" t="s">
        <v>1</v>
      </c>
      <c r="C8" s="6" t="s">
        <v>971</v>
      </c>
      <c r="D8" s="6" t="s">
        <v>972</v>
      </c>
      <c r="E8" s="6">
        <v>6</v>
      </c>
      <c r="F8" s="7" t="s">
        <v>978</v>
      </c>
      <c r="G8" s="7" t="s">
        <v>979</v>
      </c>
      <c r="H8" s="11" t="s">
        <v>980</v>
      </c>
      <c r="I8" s="8">
        <v>952846943</v>
      </c>
      <c r="J8" s="8">
        <v>0</v>
      </c>
      <c r="K8" s="8">
        <v>0</v>
      </c>
      <c r="L8" s="8">
        <v>20</v>
      </c>
      <c r="M8" s="8">
        <v>19</v>
      </c>
      <c r="N8" s="8">
        <v>25</v>
      </c>
      <c r="O8" s="8">
        <v>0</v>
      </c>
      <c r="P8" s="8">
        <v>64</v>
      </c>
      <c r="Q8" s="9">
        <v>49</v>
      </c>
      <c r="R8" s="6">
        <f>P8-Q8</f>
        <v>15</v>
      </c>
      <c r="S8" s="5">
        <f>Q8/P8</f>
        <v>0.765625</v>
      </c>
    </row>
    <row r="9" spans="1:19" ht="23.5" customHeight="1" thickBot="1" x14ac:dyDescent="0.5">
      <c r="A9" s="6" t="s">
        <v>1</v>
      </c>
      <c r="B9" s="6" t="s">
        <v>1</v>
      </c>
      <c r="C9" s="6" t="s">
        <v>971</v>
      </c>
      <c r="D9" s="6" t="s">
        <v>972</v>
      </c>
      <c r="E9" s="6">
        <v>7</v>
      </c>
      <c r="F9" s="7" t="s">
        <v>971</v>
      </c>
      <c r="G9" s="7" t="s">
        <v>991</v>
      </c>
      <c r="H9" s="11"/>
      <c r="I9" s="12"/>
      <c r="J9" s="8">
        <v>0</v>
      </c>
      <c r="K9" s="8">
        <v>7</v>
      </c>
      <c r="L9" s="8">
        <v>0</v>
      </c>
      <c r="M9" s="8">
        <v>0</v>
      </c>
      <c r="N9" s="8">
        <v>0</v>
      </c>
      <c r="O9" s="8">
        <v>0</v>
      </c>
      <c r="P9" s="8">
        <v>7</v>
      </c>
      <c r="Q9" s="9">
        <v>5</v>
      </c>
      <c r="R9" s="6">
        <f>P9-Q9</f>
        <v>2</v>
      </c>
      <c r="S9" s="5">
        <f>Q9/P9</f>
        <v>0.7142857142857143</v>
      </c>
    </row>
    <row r="10" spans="1:19" ht="23.5" customHeight="1" thickBot="1" x14ac:dyDescent="0.5">
      <c r="A10" s="6" t="s">
        <v>1</v>
      </c>
      <c r="B10" s="6" t="s">
        <v>1</v>
      </c>
      <c r="C10" s="6" t="s">
        <v>971</v>
      </c>
      <c r="D10" s="6" t="s">
        <v>972</v>
      </c>
      <c r="E10" s="6">
        <v>8</v>
      </c>
      <c r="F10" s="7" t="s">
        <v>971</v>
      </c>
      <c r="G10" s="7" t="s">
        <v>992</v>
      </c>
      <c r="H10" s="11"/>
      <c r="I10" s="12"/>
      <c r="J10" s="8">
        <v>3</v>
      </c>
      <c r="K10" s="8">
        <v>4</v>
      </c>
      <c r="L10" s="8">
        <v>0</v>
      </c>
      <c r="M10" s="8">
        <v>0</v>
      </c>
      <c r="N10" s="8">
        <v>0</v>
      </c>
      <c r="O10" s="8">
        <v>0</v>
      </c>
      <c r="P10" s="8">
        <v>7</v>
      </c>
      <c r="Q10" s="9">
        <v>5</v>
      </c>
      <c r="R10" s="6">
        <f>P10-Q10</f>
        <v>2</v>
      </c>
      <c r="S10" s="5">
        <f>Q10/P10</f>
        <v>0.7142857142857143</v>
      </c>
    </row>
    <row r="11" spans="1:19" ht="23.5" customHeight="1" thickBot="1" x14ac:dyDescent="0.5">
      <c r="A11" s="6" t="s">
        <v>1</v>
      </c>
      <c r="B11" s="6" t="s">
        <v>1</v>
      </c>
      <c r="C11" s="6" t="s">
        <v>971</v>
      </c>
      <c r="D11" s="6" t="s">
        <v>972</v>
      </c>
      <c r="E11" s="6">
        <v>9</v>
      </c>
      <c r="F11" s="7" t="s">
        <v>978</v>
      </c>
      <c r="G11" s="7" t="s">
        <v>988</v>
      </c>
      <c r="H11" s="11" t="s">
        <v>989</v>
      </c>
      <c r="I11" s="8">
        <v>951425658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37</v>
      </c>
      <c r="P11" s="8">
        <v>37</v>
      </c>
      <c r="Q11" s="9">
        <v>24</v>
      </c>
      <c r="R11" s="6">
        <f>P11-Q11</f>
        <v>13</v>
      </c>
      <c r="S11" s="5">
        <f>Q11/P11</f>
        <v>0.64864864864864868</v>
      </c>
    </row>
    <row r="12" spans="1:19" ht="23.5" customHeight="1" thickBot="1" x14ac:dyDescent="0.5">
      <c r="A12" s="6" t="s">
        <v>1</v>
      </c>
      <c r="B12" s="6" t="s">
        <v>1</v>
      </c>
      <c r="C12" s="6" t="s">
        <v>971</v>
      </c>
      <c r="D12" s="6" t="s">
        <v>972</v>
      </c>
      <c r="E12" s="6">
        <v>10</v>
      </c>
      <c r="F12" s="7" t="s">
        <v>971</v>
      </c>
      <c r="G12" s="7" t="s">
        <v>997</v>
      </c>
      <c r="H12" s="11"/>
      <c r="I12" s="12"/>
      <c r="J12" s="8">
        <v>0</v>
      </c>
      <c r="K12" s="8">
        <v>0</v>
      </c>
      <c r="L12" s="8">
        <v>1</v>
      </c>
      <c r="M12" s="8">
        <v>1</v>
      </c>
      <c r="N12" s="8">
        <v>2</v>
      </c>
      <c r="O12" s="8">
        <v>1</v>
      </c>
      <c r="P12" s="8">
        <v>5</v>
      </c>
      <c r="Q12" s="9">
        <v>3</v>
      </c>
      <c r="R12" s="6">
        <f>P12-Q12</f>
        <v>2</v>
      </c>
      <c r="S12" s="5">
        <f>Q12/P12</f>
        <v>0.6</v>
      </c>
    </row>
    <row r="13" spans="1:19" ht="23.5" customHeight="1" thickBot="1" x14ac:dyDescent="0.5">
      <c r="A13" s="6" t="s">
        <v>1</v>
      </c>
      <c r="B13" s="6" t="s">
        <v>1</v>
      </c>
      <c r="C13" s="6" t="s">
        <v>971</v>
      </c>
      <c r="D13" s="6" t="s">
        <v>972</v>
      </c>
      <c r="E13" s="6">
        <v>11</v>
      </c>
      <c r="F13" s="7" t="s">
        <v>973</v>
      </c>
      <c r="G13" s="7" t="s">
        <v>976</v>
      </c>
      <c r="H13" s="11" t="s">
        <v>977</v>
      </c>
      <c r="I13" s="8">
        <v>947800786</v>
      </c>
      <c r="J13" s="8">
        <v>0</v>
      </c>
      <c r="K13" s="8">
        <v>0</v>
      </c>
      <c r="L13" s="8">
        <v>10</v>
      </c>
      <c r="M13" s="8">
        <v>2</v>
      </c>
      <c r="N13" s="8">
        <v>16</v>
      </c>
      <c r="O13" s="8">
        <v>0</v>
      </c>
      <c r="P13" s="8">
        <v>28</v>
      </c>
      <c r="Q13" s="9">
        <v>15</v>
      </c>
      <c r="R13" s="6">
        <f>P13-Q13</f>
        <v>13</v>
      </c>
      <c r="S13" s="5">
        <f>Q13/P13</f>
        <v>0.5357142857142857</v>
      </c>
    </row>
    <row r="14" spans="1:19" ht="23.5" customHeight="1" thickBot="1" x14ac:dyDescent="0.5">
      <c r="A14" s="6" t="s">
        <v>1</v>
      </c>
      <c r="B14" s="6" t="s">
        <v>1</v>
      </c>
      <c r="C14" s="6" t="s">
        <v>971</v>
      </c>
      <c r="D14" s="6" t="s">
        <v>972</v>
      </c>
      <c r="E14" s="6">
        <v>12</v>
      </c>
      <c r="F14" s="7" t="s">
        <v>971</v>
      </c>
      <c r="G14" s="7" t="s">
        <v>993</v>
      </c>
      <c r="H14" s="11"/>
      <c r="I14" s="12"/>
      <c r="J14" s="8">
        <v>5</v>
      </c>
      <c r="K14" s="8">
        <v>3</v>
      </c>
      <c r="L14" s="8">
        <v>0</v>
      </c>
      <c r="M14" s="8">
        <v>0</v>
      </c>
      <c r="N14" s="8">
        <v>0</v>
      </c>
      <c r="O14" s="8">
        <v>0</v>
      </c>
      <c r="P14" s="8">
        <v>8</v>
      </c>
      <c r="Q14" s="9">
        <v>4</v>
      </c>
      <c r="R14" s="6">
        <f>P14-Q14</f>
        <v>4</v>
      </c>
      <c r="S14" s="5">
        <f>Q14/P14</f>
        <v>0.5</v>
      </c>
    </row>
    <row r="15" spans="1:19" ht="23.5" customHeight="1" thickBot="1" x14ac:dyDescent="0.5">
      <c r="A15" s="6" t="s">
        <v>1</v>
      </c>
      <c r="B15" s="6" t="s">
        <v>1</v>
      </c>
      <c r="C15" s="6" t="s">
        <v>971</v>
      </c>
      <c r="D15" s="6" t="s">
        <v>972</v>
      </c>
      <c r="E15" s="6">
        <v>13</v>
      </c>
      <c r="F15" s="7" t="s">
        <v>971</v>
      </c>
      <c r="G15" s="7" t="s">
        <v>994</v>
      </c>
      <c r="H15" s="11"/>
      <c r="I15" s="12"/>
      <c r="J15" s="8">
        <v>0</v>
      </c>
      <c r="K15" s="8">
        <v>5</v>
      </c>
      <c r="L15" s="8">
        <v>3</v>
      </c>
      <c r="M15" s="8">
        <v>0</v>
      </c>
      <c r="N15" s="8">
        <v>0</v>
      </c>
      <c r="O15" s="8">
        <v>0</v>
      </c>
      <c r="P15" s="8">
        <v>8</v>
      </c>
      <c r="Q15" s="9">
        <v>4</v>
      </c>
      <c r="R15" s="6">
        <f>P15-Q15</f>
        <v>4</v>
      </c>
      <c r="S15" s="5">
        <f>Q15/P15</f>
        <v>0.5</v>
      </c>
    </row>
    <row r="16" spans="1:19" ht="23.5" customHeight="1" thickBot="1" x14ac:dyDescent="0.5">
      <c r="A16" s="6" t="s">
        <v>1</v>
      </c>
      <c r="B16" s="6" t="s">
        <v>1</v>
      </c>
      <c r="C16" s="6" t="s">
        <v>971</v>
      </c>
      <c r="D16" s="6" t="s">
        <v>972</v>
      </c>
      <c r="E16" s="6">
        <v>14</v>
      </c>
      <c r="F16" s="7" t="s">
        <v>973</v>
      </c>
      <c r="G16" s="7" t="s">
        <v>984</v>
      </c>
      <c r="H16" s="11" t="s">
        <v>985</v>
      </c>
      <c r="I16" s="8">
        <v>942047378</v>
      </c>
      <c r="J16" s="8">
        <v>0</v>
      </c>
      <c r="K16" s="8">
        <v>0</v>
      </c>
      <c r="L16" s="8">
        <v>0</v>
      </c>
      <c r="M16" s="8">
        <v>10</v>
      </c>
      <c r="N16" s="8">
        <v>12</v>
      </c>
      <c r="O16" s="8">
        <v>13</v>
      </c>
      <c r="P16" s="8">
        <v>35</v>
      </c>
      <c r="Q16" s="9">
        <v>16</v>
      </c>
      <c r="R16" s="6">
        <f>P16-Q16</f>
        <v>19</v>
      </c>
      <c r="S16" s="5">
        <f>Q16/P16</f>
        <v>0.45714285714285713</v>
      </c>
    </row>
    <row r="17" spans="1:19" ht="23.5" customHeight="1" thickBot="1" x14ac:dyDescent="0.5">
      <c r="A17" s="6" t="s">
        <v>1</v>
      </c>
      <c r="B17" s="6" t="s">
        <v>1</v>
      </c>
      <c r="C17" s="6" t="s">
        <v>971</v>
      </c>
      <c r="D17" s="6" t="s">
        <v>972</v>
      </c>
      <c r="E17" s="6">
        <v>15</v>
      </c>
      <c r="F17" s="7" t="s">
        <v>971</v>
      </c>
      <c r="G17" s="7" t="s">
        <v>990</v>
      </c>
      <c r="H17" s="11"/>
      <c r="I17" s="12"/>
      <c r="J17" s="8">
        <v>0</v>
      </c>
      <c r="K17" s="8">
        <v>7</v>
      </c>
      <c r="L17" s="8">
        <v>0</v>
      </c>
      <c r="M17" s="8">
        <v>0</v>
      </c>
      <c r="N17" s="8">
        <v>0</v>
      </c>
      <c r="O17" s="8">
        <v>0</v>
      </c>
      <c r="P17" s="8">
        <v>7</v>
      </c>
      <c r="Q17" s="9">
        <v>3</v>
      </c>
      <c r="R17" s="6">
        <f>P17-Q17</f>
        <v>4</v>
      </c>
      <c r="S17" s="5">
        <f>Q17/P17</f>
        <v>0.42857142857142855</v>
      </c>
    </row>
    <row r="18" spans="1:19" ht="23.5" customHeight="1" thickBot="1" x14ac:dyDescent="0.5">
      <c r="A18" s="6" t="s">
        <v>1</v>
      </c>
      <c r="B18" s="6" t="s">
        <v>1</v>
      </c>
      <c r="C18" s="6" t="s">
        <v>971</v>
      </c>
      <c r="D18" s="6" t="s">
        <v>972</v>
      </c>
      <c r="E18" s="6">
        <v>16</v>
      </c>
      <c r="F18" s="7" t="s">
        <v>971</v>
      </c>
      <c r="G18" s="7" t="s">
        <v>999</v>
      </c>
      <c r="H18" s="11" t="s">
        <v>989</v>
      </c>
      <c r="I18" s="8">
        <v>951425658</v>
      </c>
      <c r="J18" s="8">
        <v>2</v>
      </c>
      <c r="K18" s="8">
        <v>4</v>
      </c>
      <c r="L18" s="8">
        <v>5</v>
      </c>
      <c r="M18" s="8">
        <v>4</v>
      </c>
      <c r="N18" s="8">
        <v>6</v>
      </c>
      <c r="O18" s="8">
        <v>0</v>
      </c>
      <c r="P18" s="8">
        <v>21</v>
      </c>
      <c r="Q18" s="9">
        <v>8</v>
      </c>
      <c r="R18" s="6">
        <f>P18-Q18</f>
        <v>13</v>
      </c>
      <c r="S18" s="5">
        <f>Q18/P18</f>
        <v>0.38095238095238093</v>
      </c>
    </row>
    <row r="19" spans="1:19" ht="23.5" customHeight="1" thickBot="1" x14ac:dyDescent="0.5">
      <c r="A19" s="6" t="s">
        <v>1</v>
      </c>
      <c r="B19" s="6" t="s">
        <v>1</v>
      </c>
      <c r="C19" s="6" t="s">
        <v>971</v>
      </c>
      <c r="D19" s="6" t="s">
        <v>972</v>
      </c>
      <c r="E19" s="6">
        <v>17</v>
      </c>
      <c r="F19" s="7" t="s">
        <v>971</v>
      </c>
      <c r="G19" s="7" t="s">
        <v>995</v>
      </c>
      <c r="H19" s="11"/>
      <c r="I19" s="12"/>
      <c r="J19" s="8">
        <v>1</v>
      </c>
      <c r="K19" s="8">
        <v>3</v>
      </c>
      <c r="L19" s="8">
        <v>4</v>
      </c>
      <c r="M19" s="8">
        <v>0</v>
      </c>
      <c r="N19" s="8">
        <v>0</v>
      </c>
      <c r="O19" s="8">
        <v>0</v>
      </c>
      <c r="P19" s="8">
        <v>8</v>
      </c>
      <c r="Q19" s="9">
        <v>2</v>
      </c>
      <c r="R19" s="6">
        <f>P19-Q19</f>
        <v>6</v>
      </c>
      <c r="S19" s="5">
        <f>Q19/P19</f>
        <v>0.25</v>
      </c>
    </row>
    <row r="20" spans="1:19" ht="23.5" customHeight="1" thickBot="1" x14ac:dyDescent="0.5">
      <c r="A20" s="6" t="s">
        <v>1</v>
      </c>
      <c r="B20" s="6" t="s">
        <v>1</v>
      </c>
      <c r="C20" s="6" t="s">
        <v>971</v>
      </c>
      <c r="D20" s="6" t="s">
        <v>1013</v>
      </c>
      <c r="E20" s="6">
        <v>18</v>
      </c>
      <c r="F20" s="7" t="s">
        <v>50</v>
      </c>
      <c r="G20" s="7" t="s">
        <v>1020</v>
      </c>
      <c r="H20" s="11" t="s">
        <v>1021</v>
      </c>
      <c r="I20" s="8">
        <v>952672369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1</v>
      </c>
      <c r="P20" s="8">
        <v>1</v>
      </c>
      <c r="Q20" s="9">
        <v>1</v>
      </c>
      <c r="R20" s="6">
        <f>P20-Q20</f>
        <v>0</v>
      </c>
      <c r="S20" s="5">
        <f>Q20/P20</f>
        <v>1</v>
      </c>
    </row>
    <row r="21" spans="1:19" ht="23.5" customHeight="1" thickBot="1" x14ac:dyDescent="0.5">
      <c r="A21" s="6" t="s">
        <v>1</v>
      </c>
      <c r="B21" s="6" t="s">
        <v>1</v>
      </c>
      <c r="C21" s="6" t="s">
        <v>971</v>
      </c>
      <c r="D21" s="6" t="s">
        <v>1013</v>
      </c>
      <c r="E21" s="6">
        <v>19</v>
      </c>
      <c r="F21" s="7" t="s">
        <v>747</v>
      </c>
      <c r="G21" s="7" t="s">
        <v>1018</v>
      </c>
      <c r="H21" s="11" t="s">
        <v>1019</v>
      </c>
      <c r="I21" s="8">
        <v>952204179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23</v>
      </c>
      <c r="P21" s="8">
        <v>23</v>
      </c>
      <c r="Q21" s="9">
        <v>17</v>
      </c>
      <c r="R21" s="6">
        <f>P21-Q21</f>
        <v>6</v>
      </c>
      <c r="S21" s="5">
        <f>Q21/P21</f>
        <v>0.73913043478260865</v>
      </c>
    </row>
    <row r="22" spans="1:19" ht="23.5" customHeight="1" thickBot="1" x14ac:dyDescent="0.5">
      <c r="A22" s="6" t="s">
        <v>1</v>
      </c>
      <c r="B22" s="6" t="s">
        <v>1</v>
      </c>
      <c r="C22" s="6" t="s">
        <v>971</v>
      </c>
      <c r="D22" s="6" t="s">
        <v>1013</v>
      </c>
      <c r="E22" s="6">
        <v>20</v>
      </c>
      <c r="F22" s="7" t="s">
        <v>54</v>
      </c>
      <c r="G22" s="7" t="s">
        <v>1014</v>
      </c>
      <c r="H22" s="11" t="s">
        <v>1015</v>
      </c>
      <c r="I22" s="8">
        <v>952288668</v>
      </c>
      <c r="J22" s="8">
        <v>0</v>
      </c>
      <c r="K22" s="8">
        <v>0</v>
      </c>
      <c r="L22" s="8">
        <v>39</v>
      </c>
      <c r="M22" s="8">
        <v>47</v>
      </c>
      <c r="N22" s="8">
        <v>45</v>
      </c>
      <c r="O22" s="8">
        <v>20</v>
      </c>
      <c r="P22" s="8">
        <v>151</v>
      </c>
      <c r="Q22" s="9">
        <v>109</v>
      </c>
      <c r="R22" s="6">
        <f>P22-Q22</f>
        <v>42</v>
      </c>
      <c r="S22" s="5">
        <f>Q22/P22</f>
        <v>0.72185430463576161</v>
      </c>
    </row>
    <row r="23" spans="1:19" ht="23.5" customHeight="1" thickBot="1" x14ac:dyDescent="0.5">
      <c r="A23" s="6" t="s">
        <v>1</v>
      </c>
      <c r="B23" s="6" t="s">
        <v>1</v>
      </c>
      <c r="C23" s="6" t="s">
        <v>971</v>
      </c>
      <c r="D23" s="6" t="s">
        <v>1013</v>
      </c>
      <c r="E23" s="6">
        <v>21</v>
      </c>
      <c r="F23" s="7" t="s">
        <v>793</v>
      </c>
      <c r="G23" s="7" t="s">
        <v>1016</v>
      </c>
      <c r="H23" s="11" t="s">
        <v>1017</v>
      </c>
      <c r="I23" s="8">
        <v>993765427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16</v>
      </c>
      <c r="P23" s="8">
        <v>16</v>
      </c>
      <c r="Q23" s="9">
        <v>8</v>
      </c>
      <c r="R23" s="6">
        <f>P23-Q23</f>
        <v>8</v>
      </c>
      <c r="S23" s="5">
        <f>Q23/P23</f>
        <v>0.5</v>
      </c>
    </row>
    <row r="24" spans="1:19" ht="23.5" customHeight="1" thickBot="1" x14ac:dyDescent="0.5">
      <c r="A24" s="6" t="s">
        <v>1</v>
      </c>
      <c r="B24" s="6" t="s">
        <v>1</v>
      </c>
      <c r="C24" s="6" t="s">
        <v>971</v>
      </c>
      <c r="D24" s="6" t="s">
        <v>1013</v>
      </c>
      <c r="E24" s="6">
        <v>22</v>
      </c>
      <c r="F24" s="7" t="s">
        <v>1026</v>
      </c>
      <c r="G24" s="7" t="s">
        <v>1027</v>
      </c>
      <c r="H24" s="11" t="s">
        <v>1028</v>
      </c>
      <c r="I24" s="8">
        <v>988901843</v>
      </c>
      <c r="J24" s="8">
        <v>10</v>
      </c>
      <c r="K24" s="8">
        <v>9</v>
      </c>
      <c r="L24" s="8">
        <v>5</v>
      </c>
      <c r="M24" s="8">
        <v>0</v>
      </c>
      <c r="N24" s="8">
        <v>0</v>
      </c>
      <c r="O24" s="8">
        <v>0</v>
      </c>
      <c r="P24" s="8">
        <v>24</v>
      </c>
      <c r="Q24" s="9">
        <v>5</v>
      </c>
      <c r="R24" s="6">
        <f>P24-Q24</f>
        <v>19</v>
      </c>
      <c r="S24" s="5">
        <f>Q24/P24</f>
        <v>0.20833333333333334</v>
      </c>
    </row>
    <row r="25" spans="1:19" ht="23.5" customHeight="1" thickBot="1" x14ac:dyDescent="0.5">
      <c r="A25" s="6" t="s">
        <v>1</v>
      </c>
      <c r="B25" s="6" t="s">
        <v>1</v>
      </c>
      <c r="C25" s="6" t="s">
        <v>971</v>
      </c>
      <c r="D25" s="6" t="s">
        <v>1013</v>
      </c>
      <c r="E25" s="6">
        <v>23</v>
      </c>
      <c r="F25" s="7" t="s">
        <v>747</v>
      </c>
      <c r="G25" s="7" t="s">
        <v>1022</v>
      </c>
      <c r="H25" s="11" t="s">
        <v>1023</v>
      </c>
      <c r="I25" s="8">
        <v>952320386</v>
      </c>
      <c r="J25" s="8">
        <v>0</v>
      </c>
      <c r="K25" s="8">
        <v>0</v>
      </c>
      <c r="L25" s="8">
        <v>0</v>
      </c>
      <c r="M25" s="8">
        <v>0</v>
      </c>
      <c r="N25" s="8">
        <v>15</v>
      </c>
      <c r="O25" s="8">
        <v>16</v>
      </c>
      <c r="P25" s="8">
        <v>31</v>
      </c>
      <c r="Q25" s="9">
        <v>6</v>
      </c>
      <c r="R25" s="6">
        <f>P25-Q25</f>
        <v>25</v>
      </c>
      <c r="S25" s="5">
        <f>Q25/P25</f>
        <v>0.19354838709677419</v>
      </c>
    </row>
    <row r="26" spans="1:19" ht="23.5" customHeight="1" thickBot="1" x14ac:dyDescent="0.5">
      <c r="A26" s="6" t="s">
        <v>1</v>
      </c>
      <c r="B26" s="6" t="s">
        <v>1</v>
      </c>
      <c r="C26" s="6" t="s">
        <v>971</v>
      </c>
      <c r="D26" s="6" t="s">
        <v>1013</v>
      </c>
      <c r="E26" s="6">
        <v>24</v>
      </c>
      <c r="F26" s="7" t="s">
        <v>793</v>
      </c>
      <c r="G26" s="7" t="s">
        <v>1024</v>
      </c>
      <c r="H26" s="11" t="s">
        <v>1025</v>
      </c>
      <c r="I26" s="8">
        <v>952935483</v>
      </c>
      <c r="J26" s="8">
        <v>0</v>
      </c>
      <c r="K26" s="8">
        <v>0</v>
      </c>
      <c r="L26" s="8">
        <v>6</v>
      </c>
      <c r="M26" s="8">
        <v>4</v>
      </c>
      <c r="N26" s="8">
        <v>6</v>
      </c>
      <c r="O26" s="8">
        <v>0</v>
      </c>
      <c r="P26" s="8">
        <v>16</v>
      </c>
      <c r="Q26" s="9">
        <v>2</v>
      </c>
      <c r="R26" s="6">
        <f>P26-Q26</f>
        <v>14</v>
      </c>
      <c r="S26" s="5">
        <f>Q26/P26</f>
        <v>0.125</v>
      </c>
    </row>
    <row r="27" spans="1:19" ht="23.5" customHeight="1" thickBot="1" x14ac:dyDescent="0.5">
      <c r="A27" s="6" t="s">
        <v>1</v>
      </c>
      <c r="B27" s="6" t="s">
        <v>1</v>
      </c>
      <c r="C27" s="6" t="s">
        <v>971</v>
      </c>
      <c r="D27" s="6" t="s">
        <v>1029</v>
      </c>
      <c r="E27" s="6">
        <v>25</v>
      </c>
      <c r="F27" s="7" t="s">
        <v>24</v>
      </c>
      <c r="G27" s="7" t="s">
        <v>1035</v>
      </c>
      <c r="H27" s="11" t="s">
        <v>1008</v>
      </c>
      <c r="I27" s="8">
        <v>981866477</v>
      </c>
      <c r="J27" s="8">
        <v>0</v>
      </c>
      <c r="K27" s="8">
        <v>0</v>
      </c>
      <c r="L27" s="8">
        <v>3</v>
      </c>
      <c r="M27" s="8">
        <v>4</v>
      </c>
      <c r="N27" s="8">
        <v>2</v>
      </c>
      <c r="O27" s="8">
        <v>0</v>
      </c>
      <c r="P27" s="8">
        <v>9</v>
      </c>
      <c r="Q27" s="9">
        <v>7</v>
      </c>
      <c r="R27" s="6">
        <f>P27-Q27</f>
        <v>2</v>
      </c>
      <c r="S27" s="5">
        <f>Q27/P27</f>
        <v>0.77777777777777779</v>
      </c>
    </row>
    <row r="28" spans="1:19" ht="23.5" customHeight="1" thickBot="1" x14ac:dyDescent="0.5">
      <c r="A28" s="6" t="s">
        <v>1</v>
      </c>
      <c r="B28" s="6" t="s">
        <v>1</v>
      </c>
      <c r="C28" s="6" t="s">
        <v>971</v>
      </c>
      <c r="D28" s="6" t="s">
        <v>1029</v>
      </c>
      <c r="E28" s="6">
        <v>26</v>
      </c>
      <c r="F28" s="7" t="s">
        <v>22</v>
      </c>
      <c r="G28" s="7" t="s">
        <v>1030</v>
      </c>
      <c r="H28" s="11" t="s">
        <v>1031</v>
      </c>
      <c r="I28" s="8">
        <v>990230030</v>
      </c>
      <c r="J28" s="8">
        <v>2</v>
      </c>
      <c r="K28" s="8">
        <v>2</v>
      </c>
      <c r="L28" s="8">
        <v>1</v>
      </c>
      <c r="M28" s="8">
        <v>0</v>
      </c>
      <c r="N28" s="8">
        <v>0</v>
      </c>
      <c r="O28" s="8">
        <v>0</v>
      </c>
      <c r="P28" s="8">
        <v>5</v>
      </c>
      <c r="Q28" s="9">
        <v>3</v>
      </c>
      <c r="R28" s="6">
        <f>P28-Q28</f>
        <v>2</v>
      </c>
      <c r="S28" s="5">
        <f>Q28/P28</f>
        <v>0.6</v>
      </c>
    </row>
    <row r="29" spans="1:19" ht="23.5" customHeight="1" thickBot="1" x14ac:dyDescent="0.5">
      <c r="A29" s="6" t="s">
        <v>1</v>
      </c>
      <c r="B29" s="6" t="s">
        <v>1</v>
      </c>
      <c r="C29" s="6" t="s">
        <v>971</v>
      </c>
      <c r="D29" s="6" t="s">
        <v>1029</v>
      </c>
      <c r="E29" s="6">
        <v>27</v>
      </c>
      <c r="F29" s="7" t="s">
        <v>22</v>
      </c>
      <c r="G29" s="7" t="s">
        <v>1032</v>
      </c>
      <c r="H29" s="11" t="s">
        <v>1031</v>
      </c>
      <c r="I29" s="8">
        <v>990230030</v>
      </c>
      <c r="J29" s="8">
        <v>0</v>
      </c>
      <c r="K29" s="8">
        <v>2</v>
      </c>
      <c r="L29" s="8">
        <v>3</v>
      </c>
      <c r="M29" s="8">
        <v>0</v>
      </c>
      <c r="N29" s="8">
        <v>0</v>
      </c>
      <c r="O29" s="8">
        <v>0</v>
      </c>
      <c r="P29" s="8">
        <v>5</v>
      </c>
      <c r="Q29" s="9">
        <v>2</v>
      </c>
      <c r="R29" s="6">
        <f>P29-Q29</f>
        <v>3</v>
      </c>
      <c r="S29" s="5">
        <f>Q29/P29</f>
        <v>0.4</v>
      </c>
    </row>
    <row r="30" spans="1:19" ht="23.5" customHeight="1" thickBot="1" x14ac:dyDescent="0.5">
      <c r="A30" s="6" t="s">
        <v>1</v>
      </c>
      <c r="B30" s="6" t="s">
        <v>1</v>
      </c>
      <c r="C30" s="6" t="s">
        <v>971</v>
      </c>
      <c r="D30" s="6" t="s">
        <v>1029</v>
      </c>
      <c r="E30" s="6">
        <v>28</v>
      </c>
      <c r="F30" s="7" t="s">
        <v>22</v>
      </c>
      <c r="G30" s="7" t="s">
        <v>1033</v>
      </c>
      <c r="H30" s="11" t="s">
        <v>1034</v>
      </c>
      <c r="I30" s="8">
        <v>927550656</v>
      </c>
      <c r="J30" s="8">
        <v>0</v>
      </c>
      <c r="K30" s="8">
        <v>0</v>
      </c>
      <c r="L30" s="8">
        <v>5</v>
      </c>
      <c r="M30" s="8">
        <v>2</v>
      </c>
      <c r="N30" s="8">
        <v>0</v>
      </c>
      <c r="O30" s="8">
        <v>1</v>
      </c>
      <c r="P30" s="8">
        <v>8</v>
      </c>
      <c r="Q30" s="9">
        <v>2</v>
      </c>
      <c r="R30" s="6">
        <f>P30-Q30</f>
        <v>6</v>
      </c>
      <c r="S30" s="5">
        <f>Q30/P30</f>
        <v>0.25</v>
      </c>
    </row>
    <row r="31" spans="1:19" ht="23.5" customHeight="1" thickBot="1" x14ac:dyDescent="0.5">
      <c r="A31" s="6" t="s">
        <v>1</v>
      </c>
      <c r="B31" s="6" t="s">
        <v>1</v>
      </c>
      <c r="C31" s="6" t="s">
        <v>971</v>
      </c>
      <c r="D31" s="6" t="s">
        <v>1029</v>
      </c>
      <c r="E31" s="6">
        <v>29</v>
      </c>
      <c r="F31" s="7" t="s">
        <v>24</v>
      </c>
      <c r="G31" s="7" t="s">
        <v>1036</v>
      </c>
      <c r="H31" s="11" t="s">
        <v>1037</v>
      </c>
      <c r="I31" s="8">
        <v>986770642</v>
      </c>
      <c r="J31" s="8">
        <v>16</v>
      </c>
      <c r="K31" s="8">
        <v>11</v>
      </c>
      <c r="L31" s="8">
        <v>0</v>
      </c>
      <c r="M31" s="8">
        <v>0</v>
      </c>
      <c r="N31" s="8">
        <v>0</v>
      </c>
      <c r="O31" s="8">
        <v>0</v>
      </c>
      <c r="P31" s="8">
        <v>27</v>
      </c>
      <c r="Q31" s="9">
        <v>6</v>
      </c>
      <c r="R31" s="6">
        <f>P31-Q31</f>
        <v>21</v>
      </c>
      <c r="S31" s="5">
        <f>Q31/P31</f>
        <v>0.22222222222222221</v>
      </c>
    </row>
    <row r="32" spans="1:19" ht="23.5" customHeight="1" thickBot="1" x14ac:dyDescent="0.5">
      <c r="A32" s="6" t="s">
        <v>1</v>
      </c>
      <c r="B32" s="6" t="s">
        <v>1</v>
      </c>
      <c r="C32" s="6" t="s">
        <v>971</v>
      </c>
      <c r="D32" s="6" t="s">
        <v>1000</v>
      </c>
      <c r="E32" s="6">
        <v>30</v>
      </c>
      <c r="F32" s="7" t="s">
        <v>24</v>
      </c>
      <c r="G32" s="7" t="s">
        <v>1009</v>
      </c>
      <c r="H32" s="11" t="s">
        <v>1010</v>
      </c>
      <c r="I32" s="8">
        <v>930575727</v>
      </c>
      <c r="J32" s="8">
        <v>0</v>
      </c>
      <c r="K32" s="8">
        <v>0</v>
      </c>
      <c r="L32" s="8">
        <v>21</v>
      </c>
      <c r="M32" s="8">
        <v>25</v>
      </c>
      <c r="N32" s="8">
        <v>33</v>
      </c>
      <c r="O32" s="8">
        <v>0</v>
      </c>
      <c r="P32" s="8">
        <v>79</v>
      </c>
      <c r="Q32" s="9">
        <v>52</v>
      </c>
      <c r="R32" s="6">
        <f>P32-Q32</f>
        <v>27</v>
      </c>
      <c r="S32" s="5">
        <f>Q32/P32</f>
        <v>0.65822784810126578</v>
      </c>
    </row>
    <row r="33" spans="1:19" ht="23.5" customHeight="1" thickBot="1" x14ac:dyDescent="0.5">
      <c r="A33" s="6" t="s">
        <v>1</v>
      </c>
      <c r="B33" s="6" t="s">
        <v>1</v>
      </c>
      <c r="C33" s="6" t="s">
        <v>971</v>
      </c>
      <c r="D33" s="6" t="s">
        <v>1000</v>
      </c>
      <c r="E33" s="6">
        <v>31</v>
      </c>
      <c r="F33" s="7" t="s">
        <v>22</v>
      </c>
      <c r="G33" s="7" t="s">
        <v>1001</v>
      </c>
      <c r="H33" s="11" t="s">
        <v>1002</v>
      </c>
      <c r="I33" s="8">
        <v>952620588</v>
      </c>
      <c r="J33" s="8">
        <v>0</v>
      </c>
      <c r="K33" s="8">
        <v>0</v>
      </c>
      <c r="L33" s="8">
        <v>27</v>
      </c>
      <c r="M33" s="8">
        <v>40</v>
      </c>
      <c r="N33" s="8">
        <v>35</v>
      </c>
      <c r="O33" s="8">
        <v>19</v>
      </c>
      <c r="P33" s="8">
        <v>121</v>
      </c>
      <c r="Q33" s="9">
        <v>78</v>
      </c>
      <c r="R33" s="6">
        <f>P33-Q33</f>
        <v>43</v>
      </c>
      <c r="S33" s="5">
        <f>Q33/P33</f>
        <v>0.64462809917355368</v>
      </c>
    </row>
    <row r="34" spans="1:19" ht="23.5" customHeight="1" thickBot="1" x14ac:dyDescent="0.5">
      <c r="A34" s="6" t="s">
        <v>1</v>
      </c>
      <c r="B34" s="6" t="s">
        <v>1</v>
      </c>
      <c r="C34" s="6" t="s">
        <v>971</v>
      </c>
      <c r="D34" s="6" t="s">
        <v>1000</v>
      </c>
      <c r="E34" s="6">
        <v>32</v>
      </c>
      <c r="F34" s="7" t="s">
        <v>24</v>
      </c>
      <c r="G34" s="7" t="s">
        <v>1011</v>
      </c>
      <c r="H34" s="11" t="s">
        <v>1012</v>
      </c>
      <c r="I34" s="8">
        <v>952820550</v>
      </c>
      <c r="J34" s="8">
        <v>0</v>
      </c>
      <c r="K34" s="8">
        <v>0</v>
      </c>
      <c r="L34" s="8">
        <v>4</v>
      </c>
      <c r="M34" s="8">
        <v>3</v>
      </c>
      <c r="N34" s="8">
        <v>4</v>
      </c>
      <c r="O34" s="8">
        <v>6</v>
      </c>
      <c r="P34" s="8">
        <v>17</v>
      </c>
      <c r="Q34" s="9">
        <v>5</v>
      </c>
      <c r="R34" s="6">
        <f>P34-Q34</f>
        <v>12</v>
      </c>
      <c r="S34" s="5">
        <f>Q34/P34</f>
        <v>0.29411764705882354</v>
      </c>
    </row>
    <row r="35" spans="1:19" ht="23.5" customHeight="1" thickBot="1" x14ac:dyDescent="0.5">
      <c r="A35" s="6" t="s">
        <v>1</v>
      </c>
      <c r="B35" s="6" t="s">
        <v>1</v>
      </c>
      <c r="C35" s="6" t="s">
        <v>971</v>
      </c>
      <c r="D35" s="6" t="s">
        <v>1000</v>
      </c>
      <c r="E35" s="6">
        <v>33</v>
      </c>
      <c r="F35" s="7" t="s">
        <v>518</v>
      </c>
      <c r="G35" s="7" t="s">
        <v>1003</v>
      </c>
      <c r="H35" s="11" t="s">
        <v>1004</v>
      </c>
      <c r="I35" s="8">
        <v>990230030</v>
      </c>
      <c r="J35" s="8">
        <v>4</v>
      </c>
      <c r="K35" s="8">
        <v>4</v>
      </c>
      <c r="L35" s="8">
        <v>0</v>
      </c>
      <c r="M35" s="8">
        <v>0</v>
      </c>
      <c r="N35" s="8">
        <v>0</v>
      </c>
      <c r="O35" s="8">
        <v>0</v>
      </c>
      <c r="P35" s="8">
        <v>8</v>
      </c>
      <c r="Q35" s="9">
        <v>2</v>
      </c>
      <c r="R35" s="6">
        <f>P35-Q35</f>
        <v>6</v>
      </c>
      <c r="S35" s="5">
        <f>Q35/P35</f>
        <v>0.25</v>
      </c>
    </row>
    <row r="36" spans="1:19" ht="23.5" customHeight="1" thickBot="1" x14ac:dyDescent="0.5">
      <c r="A36" s="6" t="s">
        <v>1</v>
      </c>
      <c r="B36" s="6" t="s">
        <v>1</v>
      </c>
      <c r="C36" s="6" t="s">
        <v>971</v>
      </c>
      <c r="D36" s="6" t="s">
        <v>1000</v>
      </c>
      <c r="E36" s="6">
        <v>34</v>
      </c>
      <c r="F36" s="7" t="s">
        <v>518</v>
      </c>
      <c r="G36" s="7" t="s">
        <v>1007</v>
      </c>
      <c r="H36" s="11" t="s">
        <v>1008</v>
      </c>
      <c r="I36" s="8">
        <v>981866477</v>
      </c>
      <c r="J36" s="8">
        <v>7</v>
      </c>
      <c r="K36" s="8">
        <v>11</v>
      </c>
      <c r="L36" s="8">
        <v>13</v>
      </c>
      <c r="M36" s="8">
        <v>2</v>
      </c>
      <c r="N36" s="8">
        <v>1</v>
      </c>
      <c r="O36" s="8">
        <v>0</v>
      </c>
      <c r="P36" s="8">
        <v>34</v>
      </c>
      <c r="Q36" s="9">
        <v>0</v>
      </c>
      <c r="R36" s="6">
        <f>P36-Q36</f>
        <v>34</v>
      </c>
      <c r="S36" s="5">
        <f>Q36/P36</f>
        <v>0</v>
      </c>
    </row>
    <row r="37" spans="1:19" ht="23.5" customHeight="1" thickBot="1" x14ac:dyDescent="0.5">
      <c r="A37" s="6" t="s">
        <v>1</v>
      </c>
      <c r="B37" s="6" t="s">
        <v>1</v>
      </c>
      <c r="C37" s="6" t="s">
        <v>971</v>
      </c>
      <c r="D37" s="6" t="s">
        <v>1000</v>
      </c>
      <c r="E37" s="6">
        <v>35</v>
      </c>
      <c r="F37" s="7" t="s">
        <v>24</v>
      </c>
      <c r="G37" s="7" t="s">
        <v>1005</v>
      </c>
      <c r="H37" s="11" t="s">
        <v>1006</v>
      </c>
      <c r="I37" s="8">
        <v>977534088</v>
      </c>
      <c r="J37" s="8">
        <v>8</v>
      </c>
      <c r="K37" s="8">
        <v>7</v>
      </c>
      <c r="L37" s="8">
        <v>2</v>
      </c>
      <c r="M37" s="8">
        <v>1</v>
      </c>
      <c r="N37" s="8">
        <v>0</v>
      </c>
      <c r="O37" s="8">
        <v>0</v>
      </c>
      <c r="P37" s="8">
        <v>18</v>
      </c>
      <c r="Q37" s="9">
        <v>0</v>
      </c>
      <c r="R37" s="6">
        <f>P37-Q37</f>
        <v>18</v>
      </c>
      <c r="S37" s="5">
        <f>Q37/P37</f>
        <v>0</v>
      </c>
    </row>
    <row r="38" spans="1:19" ht="23.5" customHeight="1" thickBot="1" x14ac:dyDescent="0.5">
      <c r="A38" s="6" t="s">
        <v>1</v>
      </c>
      <c r="B38" s="6" t="s">
        <v>494</v>
      </c>
      <c r="C38" s="6" t="s">
        <v>947</v>
      </c>
      <c r="D38" s="6" t="s">
        <v>947</v>
      </c>
      <c r="E38" s="6">
        <v>36</v>
      </c>
      <c r="F38" s="7" t="s">
        <v>22</v>
      </c>
      <c r="G38" s="7" t="s">
        <v>948</v>
      </c>
      <c r="H38" s="11" t="s">
        <v>949</v>
      </c>
      <c r="I38" s="8">
        <v>923230112</v>
      </c>
      <c r="J38" s="8">
        <v>2</v>
      </c>
      <c r="K38" s="8">
        <v>1</v>
      </c>
      <c r="L38" s="8">
        <v>0</v>
      </c>
      <c r="M38" s="8">
        <v>0</v>
      </c>
      <c r="N38" s="8">
        <v>0</v>
      </c>
      <c r="O38" s="8">
        <v>0</v>
      </c>
      <c r="P38" s="8">
        <v>3</v>
      </c>
      <c r="Q38" s="9">
        <v>3</v>
      </c>
      <c r="R38" s="6">
        <f>P38-Q38</f>
        <v>0</v>
      </c>
      <c r="S38" s="5">
        <f>Q38/P38</f>
        <v>1</v>
      </c>
    </row>
    <row r="39" spans="1:19" ht="23.5" customHeight="1" thickBot="1" x14ac:dyDescent="0.5">
      <c r="A39" s="6" t="s">
        <v>1</v>
      </c>
      <c r="B39" s="6" t="s">
        <v>494</v>
      </c>
      <c r="C39" s="6" t="s">
        <v>947</v>
      </c>
      <c r="D39" s="6" t="s">
        <v>947</v>
      </c>
      <c r="E39" s="6">
        <v>37</v>
      </c>
      <c r="F39" s="7" t="s">
        <v>22</v>
      </c>
      <c r="G39" s="7" t="s">
        <v>950</v>
      </c>
      <c r="H39" s="11" t="s">
        <v>951</v>
      </c>
      <c r="I39" s="8">
        <v>962026962</v>
      </c>
      <c r="J39" s="8">
        <v>0</v>
      </c>
      <c r="K39" s="8">
        <v>0</v>
      </c>
      <c r="L39" s="8">
        <v>0</v>
      </c>
      <c r="M39" s="8">
        <v>3</v>
      </c>
      <c r="N39" s="8">
        <v>3</v>
      </c>
      <c r="O39" s="8">
        <v>0</v>
      </c>
      <c r="P39" s="8">
        <v>6</v>
      </c>
      <c r="Q39" s="9">
        <v>6</v>
      </c>
      <c r="R39" s="6">
        <f>P39-Q39</f>
        <v>0</v>
      </c>
      <c r="S39" s="5">
        <f>Q39/P39</f>
        <v>1</v>
      </c>
    </row>
    <row r="40" spans="1:19" ht="23.5" customHeight="1" thickBot="1" x14ac:dyDescent="0.5">
      <c r="A40" s="6" t="s">
        <v>1</v>
      </c>
      <c r="B40" s="6" t="s">
        <v>494</v>
      </c>
      <c r="C40" s="6" t="s">
        <v>947</v>
      </c>
      <c r="D40" s="6" t="s">
        <v>947</v>
      </c>
      <c r="E40" s="6">
        <v>38</v>
      </c>
      <c r="F40" s="7" t="s">
        <v>24</v>
      </c>
      <c r="G40" s="7" t="s">
        <v>955</v>
      </c>
      <c r="H40" s="11" t="s">
        <v>956</v>
      </c>
      <c r="I40" s="8">
        <v>931840200</v>
      </c>
      <c r="J40" s="8">
        <v>0</v>
      </c>
      <c r="K40" s="8">
        <v>0</v>
      </c>
      <c r="L40" s="8">
        <v>1</v>
      </c>
      <c r="M40" s="8">
        <v>1</v>
      </c>
      <c r="N40" s="8">
        <v>1</v>
      </c>
      <c r="O40" s="8">
        <v>0</v>
      </c>
      <c r="P40" s="8">
        <v>3</v>
      </c>
      <c r="Q40" s="9">
        <v>3</v>
      </c>
      <c r="R40" s="6">
        <f>P40-Q40</f>
        <v>0</v>
      </c>
      <c r="S40" s="5">
        <f>Q40/P40</f>
        <v>1</v>
      </c>
    </row>
    <row r="41" spans="1:19" ht="23.5" customHeight="1" thickBot="1" x14ac:dyDescent="0.5">
      <c r="A41" s="6" t="s">
        <v>1</v>
      </c>
      <c r="B41" s="6" t="s">
        <v>494</v>
      </c>
      <c r="C41" s="6" t="s">
        <v>947</v>
      </c>
      <c r="D41" s="6" t="s">
        <v>947</v>
      </c>
      <c r="E41" s="6">
        <v>39</v>
      </c>
      <c r="F41" s="7" t="s">
        <v>518</v>
      </c>
      <c r="G41" s="7" t="s">
        <v>957</v>
      </c>
      <c r="H41" s="11" t="s">
        <v>958</v>
      </c>
      <c r="I41" s="8">
        <v>930983035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3</v>
      </c>
      <c r="P41" s="8">
        <v>3</v>
      </c>
      <c r="Q41" s="9">
        <v>3</v>
      </c>
      <c r="R41" s="6">
        <f>P41-Q41</f>
        <v>0</v>
      </c>
      <c r="S41" s="5">
        <f>Q41/P41</f>
        <v>1</v>
      </c>
    </row>
    <row r="42" spans="1:19" ht="23.5" customHeight="1" thickBot="1" x14ac:dyDescent="0.5">
      <c r="A42" s="6" t="s">
        <v>1</v>
      </c>
      <c r="B42" s="6" t="s">
        <v>494</v>
      </c>
      <c r="C42" s="6" t="s">
        <v>947</v>
      </c>
      <c r="D42" s="6" t="s">
        <v>947</v>
      </c>
      <c r="E42" s="6">
        <v>40</v>
      </c>
      <c r="F42" s="7" t="s">
        <v>518</v>
      </c>
      <c r="G42" s="7" t="s">
        <v>959</v>
      </c>
      <c r="H42" s="11" t="s">
        <v>960</v>
      </c>
      <c r="I42" s="8">
        <v>917895097</v>
      </c>
      <c r="J42" s="8">
        <v>3</v>
      </c>
      <c r="K42" s="8">
        <v>6</v>
      </c>
      <c r="L42" s="8">
        <v>0</v>
      </c>
      <c r="M42" s="8">
        <v>0</v>
      </c>
      <c r="N42" s="8">
        <v>0</v>
      </c>
      <c r="O42" s="8">
        <v>0</v>
      </c>
      <c r="P42" s="8">
        <v>9</v>
      </c>
      <c r="Q42" s="9">
        <v>8</v>
      </c>
      <c r="R42" s="6">
        <f>P42-Q42</f>
        <v>1</v>
      </c>
      <c r="S42" s="5">
        <f>Q42/P42</f>
        <v>0.88888888888888884</v>
      </c>
    </row>
    <row r="43" spans="1:19" ht="23.5" customHeight="1" thickBot="1" x14ac:dyDescent="0.5">
      <c r="A43" s="6" t="s">
        <v>1</v>
      </c>
      <c r="B43" s="6" t="s">
        <v>494</v>
      </c>
      <c r="C43" s="6" t="s">
        <v>947</v>
      </c>
      <c r="D43" s="6" t="s">
        <v>947</v>
      </c>
      <c r="E43" s="6">
        <v>41</v>
      </c>
      <c r="F43" s="7" t="s">
        <v>518</v>
      </c>
      <c r="G43" s="7" t="s">
        <v>961</v>
      </c>
      <c r="H43" s="11" t="s">
        <v>962</v>
      </c>
      <c r="I43" s="8">
        <v>925596164</v>
      </c>
      <c r="J43" s="8">
        <v>0</v>
      </c>
      <c r="K43" s="8">
        <v>0</v>
      </c>
      <c r="L43" s="8">
        <v>2</v>
      </c>
      <c r="M43" s="8">
        <v>3</v>
      </c>
      <c r="N43" s="8">
        <v>1</v>
      </c>
      <c r="O43" s="8">
        <v>0</v>
      </c>
      <c r="P43" s="8">
        <v>6</v>
      </c>
      <c r="Q43" s="9">
        <v>5</v>
      </c>
      <c r="R43" s="6">
        <f>P43-Q43</f>
        <v>1</v>
      </c>
      <c r="S43" s="5">
        <f>Q43/P43</f>
        <v>0.83333333333333337</v>
      </c>
    </row>
    <row r="44" spans="1:19" ht="23.5" customHeight="1" thickBot="1" x14ac:dyDescent="0.5">
      <c r="A44" s="6" t="s">
        <v>1</v>
      </c>
      <c r="B44" s="6" t="s">
        <v>494</v>
      </c>
      <c r="C44" s="6" t="s">
        <v>947</v>
      </c>
      <c r="D44" s="6" t="s">
        <v>947</v>
      </c>
      <c r="E44" s="6">
        <v>42</v>
      </c>
      <c r="F44" s="7" t="s">
        <v>22</v>
      </c>
      <c r="G44" s="7" t="s">
        <v>51</v>
      </c>
      <c r="H44" s="11" t="s">
        <v>952</v>
      </c>
      <c r="I44" s="8">
        <v>945026750</v>
      </c>
      <c r="J44" s="8">
        <v>2</v>
      </c>
      <c r="K44" s="8">
        <v>1</v>
      </c>
      <c r="L44" s="8">
        <v>0</v>
      </c>
      <c r="M44" s="8">
        <v>0</v>
      </c>
      <c r="N44" s="8">
        <v>0</v>
      </c>
      <c r="O44" s="8">
        <v>0</v>
      </c>
      <c r="P44" s="8">
        <v>3</v>
      </c>
      <c r="Q44" s="9">
        <v>1</v>
      </c>
      <c r="R44" s="6">
        <f>P44-Q44</f>
        <v>2</v>
      </c>
      <c r="S44" s="5">
        <f>Q44/P44</f>
        <v>0.33333333333333331</v>
      </c>
    </row>
    <row r="45" spans="1:19" ht="23.5" customHeight="1" thickBot="1" x14ac:dyDescent="0.5">
      <c r="A45" s="6" t="s">
        <v>1</v>
      </c>
      <c r="B45" s="6" t="s">
        <v>494</v>
      </c>
      <c r="C45" s="6" t="s">
        <v>947</v>
      </c>
      <c r="D45" s="6" t="s">
        <v>947</v>
      </c>
      <c r="E45" s="6">
        <v>43</v>
      </c>
      <c r="F45" s="7" t="s">
        <v>24</v>
      </c>
      <c r="G45" s="7" t="s">
        <v>953</v>
      </c>
      <c r="H45" s="11" t="s">
        <v>954</v>
      </c>
      <c r="I45" s="8">
        <v>925648711</v>
      </c>
      <c r="J45" s="8">
        <v>0</v>
      </c>
      <c r="K45" s="8">
        <v>1</v>
      </c>
      <c r="L45" s="8">
        <v>0</v>
      </c>
      <c r="M45" s="8">
        <v>0</v>
      </c>
      <c r="N45" s="8">
        <v>0</v>
      </c>
      <c r="O45" s="8">
        <v>0</v>
      </c>
      <c r="P45" s="8">
        <v>1</v>
      </c>
      <c r="Q45" s="9">
        <v>0</v>
      </c>
      <c r="R45" s="6">
        <f>P45-Q45</f>
        <v>1</v>
      </c>
      <c r="S45" s="5">
        <f>Q45/P45</f>
        <v>0</v>
      </c>
    </row>
    <row r="46" spans="1:19" ht="23.5" customHeight="1" thickBot="1" x14ac:dyDescent="0.5">
      <c r="A46" s="6" t="s">
        <v>1</v>
      </c>
      <c r="B46" s="6" t="s">
        <v>494</v>
      </c>
      <c r="C46" s="6" t="s">
        <v>947</v>
      </c>
      <c r="D46" s="6" t="s">
        <v>963</v>
      </c>
      <c r="E46" s="6">
        <v>44</v>
      </c>
      <c r="F46" s="7" t="s">
        <v>964</v>
      </c>
      <c r="G46" s="7" t="s">
        <v>965</v>
      </c>
      <c r="H46" s="11" t="s">
        <v>966</v>
      </c>
      <c r="I46" s="8">
        <v>954440536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1</v>
      </c>
      <c r="P46" s="8">
        <v>1</v>
      </c>
      <c r="Q46" s="9">
        <v>1</v>
      </c>
      <c r="R46" s="6">
        <f>P46-Q46</f>
        <v>0</v>
      </c>
      <c r="S46" s="5">
        <f>Q46/P46</f>
        <v>1</v>
      </c>
    </row>
    <row r="47" spans="1:19" ht="23.5" customHeight="1" thickBot="1" x14ac:dyDescent="0.5">
      <c r="A47" s="6" t="s">
        <v>1</v>
      </c>
      <c r="B47" s="6" t="s">
        <v>494</v>
      </c>
      <c r="C47" s="6" t="s">
        <v>947</v>
      </c>
      <c r="D47" s="6" t="s">
        <v>963</v>
      </c>
      <c r="E47" s="6">
        <v>45</v>
      </c>
      <c r="F47" s="7" t="s">
        <v>964</v>
      </c>
      <c r="G47" s="7" t="s">
        <v>967</v>
      </c>
      <c r="H47" s="11" t="s">
        <v>968</v>
      </c>
      <c r="I47" s="8">
        <v>932060229</v>
      </c>
      <c r="J47" s="8">
        <v>0</v>
      </c>
      <c r="K47" s="8">
        <v>0</v>
      </c>
      <c r="L47" s="8">
        <v>1</v>
      </c>
      <c r="M47" s="8">
        <v>0</v>
      </c>
      <c r="N47" s="8">
        <v>0</v>
      </c>
      <c r="O47" s="8">
        <v>0</v>
      </c>
      <c r="P47" s="8">
        <v>1</v>
      </c>
      <c r="Q47" s="9">
        <v>1</v>
      </c>
      <c r="R47" s="6">
        <f>P47-Q47</f>
        <v>0</v>
      </c>
      <c r="S47" s="5">
        <f>Q47/P47</f>
        <v>1</v>
      </c>
    </row>
    <row r="48" spans="1:19" ht="23.5" customHeight="1" thickBot="1" x14ac:dyDescent="0.5">
      <c r="A48" s="6" t="s">
        <v>1</v>
      </c>
      <c r="B48" s="6" t="s">
        <v>494</v>
      </c>
      <c r="C48" s="6" t="s">
        <v>947</v>
      </c>
      <c r="D48" s="6" t="s">
        <v>963</v>
      </c>
      <c r="E48" s="6">
        <v>46</v>
      </c>
      <c r="F48" s="7" t="s">
        <v>964</v>
      </c>
      <c r="G48" s="7" t="s">
        <v>969</v>
      </c>
      <c r="H48" s="11" t="s">
        <v>970</v>
      </c>
      <c r="I48" s="8">
        <v>916423815</v>
      </c>
      <c r="J48" s="8">
        <v>0</v>
      </c>
      <c r="K48" s="8">
        <v>1</v>
      </c>
      <c r="L48" s="8">
        <v>1</v>
      </c>
      <c r="M48" s="8">
        <v>0</v>
      </c>
      <c r="N48" s="8">
        <v>0</v>
      </c>
      <c r="O48" s="8">
        <v>0</v>
      </c>
      <c r="P48" s="8">
        <v>2</v>
      </c>
      <c r="Q48" s="9">
        <v>2</v>
      </c>
      <c r="R48" s="6">
        <f>P48-Q48</f>
        <v>0</v>
      </c>
      <c r="S48" s="5">
        <f>Q48/P48</f>
        <v>1</v>
      </c>
    </row>
    <row r="49" spans="1:19" ht="23.5" customHeight="1" thickBot="1" x14ac:dyDescent="0.5">
      <c r="A49" s="6" t="s">
        <v>1</v>
      </c>
      <c r="B49" s="6" t="s">
        <v>494</v>
      </c>
      <c r="C49" s="6" t="s">
        <v>494</v>
      </c>
      <c r="D49" s="6" t="s">
        <v>944</v>
      </c>
      <c r="E49" s="6">
        <v>47</v>
      </c>
      <c r="F49" s="7"/>
      <c r="G49" s="7" t="s">
        <v>945</v>
      </c>
      <c r="H49" s="11" t="s">
        <v>946</v>
      </c>
      <c r="I49" s="12"/>
      <c r="J49" s="8">
        <v>0</v>
      </c>
      <c r="K49" s="8">
        <v>0</v>
      </c>
      <c r="L49" s="8">
        <v>0</v>
      </c>
      <c r="M49" s="8">
        <v>0</v>
      </c>
      <c r="N49" s="8">
        <v>1</v>
      </c>
      <c r="O49" s="8">
        <v>1</v>
      </c>
      <c r="P49" s="8">
        <v>2</v>
      </c>
      <c r="Q49" s="9">
        <v>2</v>
      </c>
      <c r="R49" s="6">
        <f>P49-Q49</f>
        <v>0</v>
      </c>
      <c r="S49" s="5">
        <f>Q49/P49</f>
        <v>1</v>
      </c>
    </row>
    <row r="50" spans="1:19" ht="23.5" customHeight="1" thickBot="1" x14ac:dyDescent="0.5">
      <c r="A50" s="6" t="s">
        <v>1</v>
      </c>
      <c r="B50" s="6" t="s">
        <v>1</v>
      </c>
      <c r="C50" s="6" t="s">
        <v>494</v>
      </c>
      <c r="D50" s="6" t="s">
        <v>922</v>
      </c>
      <c r="E50" s="6">
        <v>48</v>
      </c>
      <c r="F50" s="7"/>
      <c r="G50" s="7" t="s">
        <v>923</v>
      </c>
      <c r="H50" s="11" t="s">
        <v>924</v>
      </c>
      <c r="I50" s="8">
        <v>928941031</v>
      </c>
      <c r="J50" s="8">
        <v>0</v>
      </c>
      <c r="K50" s="8">
        <v>0</v>
      </c>
      <c r="L50" s="8">
        <v>2</v>
      </c>
      <c r="M50" s="8">
        <v>2</v>
      </c>
      <c r="N50" s="8">
        <v>2</v>
      </c>
      <c r="O50" s="8">
        <v>0</v>
      </c>
      <c r="P50" s="8">
        <v>6</v>
      </c>
      <c r="Q50" s="9">
        <v>5</v>
      </c>
      <c r="R50" s="6">
        <f>P50-Q50</f>
        <v>1</v>
      </c>
      <c r="S50" s="5">
        <f>Q50/P50</f>
        <v>0.83333333333333337</v>
      </c>
    </row>
    <row r="51" spans="1:19" ht="23.5" customHeight="1" thickBot="1" x14ac:dyDescent="0.5">
      <c r="A51" s="6" t="s">
        <v>1</v>
      </c>
      <c r="B51" s="6" t="s">
        <v>1</v>
      </c>
      <c r="C51" s="6" t="s">
        <v>494</v>
      </c>
      <c r="D51" s="6" t="s">
        <v>925</v>
      </c>
      <c r="E51" s="6">
        <v>49</v>
      </c>
      <c r="F51" s="7" t="s">
        <v>926</v>
      </c>
      <c r="G51" s="7" t="s">
        <v>927</v>
      </c>
      <c r="H51" s="11" t="s">
        <v>928</v>
      </c>
      <c r="I51" s="8">
        <v>910605137</v>
      </c>
      <c r="J51" s="8">
        <v>0</v>
      </c>
      <c r="K51" s="8">
        <v>0</v>
      </c>
      <c r="L51" s="8">
        <v>2</v>
      </c>
      <c r="M51" s="8">
        <v>0</v>
      </c>
      <c r="N51" s="8">
        <v>0</v>
      </c>
      <c r="O51" s="8">
        <v>0</v>
      </c>
      <c r="P51" s="8">
        <v>2</v>
      </c>
      <c r="Q51" s="9">
        <v>2</v>
      </c>
      <c r="R51" s="6">
        <f>P51-Q51</f>
        <v>0</v>
      </c>
      <c r="S51" s="5">
        <f>Q51/P51</f>
        <v>1</v>
      </c>
    </row>
    <row r="52" spans="1:19" ht="23.5" customHeight="1" thickBot="1" x14ac:dyDescent="0.5">
      <c r="A52" s="6" t="s">
        <v>1</v>
      </c>
      <c r="B52" s="6" t="s">
        <v>1</v>
      </c>
      <c r="C52" s="6" t="s">
        <v>494</v>
      </c>
      <c r="D52" s="6" t="s">
        <v>925</v>
      </c>
      <c r="E52" s="6">
        <v>50</v>
      </c>
      <c r="F52" s="7" t="s">
        <v>929</v>
      </c>
      <c r="G52" s="7" t="s">
        <v>930</v>
      </c>
      <c r="H52" s="11" t="s">
        <v>931</v>
      </c>
      <c r="I52" s="8">
        <v>978181477</v>
      </c>
      <c r="J52" s="8">
        <v>0</v>
      </c>
      <c r="K52" s="8">
        <v>0</v>
      </c>
      <c r="L52" s="8">
        <v>0</v>
      </c>
      <c r="M52" s="8">
        <v>1</v>
      </c>
      <c r="N52" s="8">
        <v>0</v>
      </c>
      <c r="O52" s="8">
        <v>0</v>
      </c>
      <c r="P52" s="8">
        <v>1</v>
      </c>
      <c r="Q52" s="9">
        <v>1</v>
      </c>
      <c r="R52" s="6">
        <f>P52-Q52</f>
        <v>0</v>
      </c>
      <c r="S52" s="5">
        <f>Q52/P52</f>
        <v>1</v>
      </c>
    </row>
    <row r="53" spans="1:19" ht="23.5" customHeight="1" thickBot="1" x14ac:dyDescent="0.5">
      <c r="A53" s="6" t="s">
        <v>1</v>
      </c>
      <c r="B53" s="6" t="s">
        <v>1</v>
      </c>
      <c r="C53" s="6" t="s">
        <v>494</v>
      </c>
      <c r="D53" s="6" t="s">
        <v>925</v>
      </c>
      <c r="E53" s="6">
        <v>51</v>
      </c>
      <c r="F53" s="7" t="s">
        <v>932</v>
      </c>
      <c r="G53" s="7" t="s">
        <v>933</v>
      </c>
      <c r="H53" s="11" t="s">
        <v>934</v>
      </c>
      <c r="I53" s="8">
        <v>970094746</v>
      </c>
      <c r="J53" s="8">
        <v>0</v>
      </c>
      <c r="K53" s="8">
        <v>0</v>
      </c>
      <c r="L53" s="8">
        <v>1</v>
      </c>
      <c r="M53" s="8">
        <v>0</v>
      </c>
      <c r="N53" s="8">
        <v>0</v>
      </c>
      <c r="O53" s="8">
        <v>0</v>
      </c>
      <c r="P53" s="8">
        <v>1</v>
      </c>
      <c r="Q53" s="9">
        <v>0</v>
      </c>
      <c r="R53" s="6">
        <f>P53-Q53</f>
        <v>1</v>
      </c>
      <c r="S53" s="5">
        <f>Q53/P53</f>
        <v>0</v>
      </c>
    </row>
    <row r="54" spans="1:19" ht="23.5" customHeight="1" thickBot="1" x14ac:dyDescent="0.5">
      <c r="A54" s="6" t="s">
        <v>1</v>
      </c>
      <c r="B54" s="6" t="s">
        <v>1</v>
      </c>
      <c r="C54" s="6" t="s">
        <v>494</v>
      </c>
      <c r="D54" s="6" t="s">
        <v>935</v>
      </c>
      <c r="E54" s="6">
        <v>52</v>
      </c>
      <c r="F54" s="7" t="s">
        <v>936</v>
      </c>
      <c r="G54" s="7" t="s">
        <v>937</v>
      </c>
      <c r="H54" s="11" t="s">
        <v>938</v>
      </c>
      <c r="I54" s="8">
        <v>928896909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1</v>
      </c>
      <c r="P54" s="8">
        <v>1</v>
      </c>
      <c r="Q54" s="9">
        <v>1</v>
      </c>
      <c r="R54" s="6">
        <f>P54-Q54</f>
        <v>0</v>
      </c>
      <c r="S54" s="5">
        <f>Q54/P54</f>
        <v>1</v>
      </c>
    </row>
    <row r="55" spans="1:19" ht="23.5" customHeight="1" thickBot="1" x14ac:dyDescent="0.5">
      <c r="A55" s="6" t="s">
        <v>1</v>
      </c>
      <c r="B55" s="6" t="s">
        <v>1</v>
      </c>
      <c r="C55" s="6" t="s">
        <v>494</v>
      </c>
      <c r="D55" s="6" t="s">
        <v>935</v>
      </c>
      <c r="E55" s="6">
        <v>53</v>
      </c>
      <c r="F55" s="7" t="s">
        <v>936</v>
      </c>
      <c r="G55" s="7" t="s">
        <v>939</v>
      </c>
      <c r="H55" s="11" t="s">
        <v>940</v>
      </c>
      <c r="I55" s="8">
        <v>952212751</v>
      </c>
      <c r="J55" s="8">
        <v>0</v>
      </c>
      <c r="K55" s="8">
        <v>0</v>
      </c>
      <c r="L55" s="8">
        <v>5</v>
      </c>
      <c r="M55" s="8">
        <v>4</v>
      </c>
      <c r="N55" s="8">
        <v>1</v>
      </c>
      <c r="O55" s="8">
        <v>0</v>
      </c>
      <c r="P55" s="8">
        <v>10</v>
      </c>
      <c r="Q55" s="9">
        <v>8</v>
      </c>
      <c r="R55" s="6">
        <f>P55-Q55</f>
        <v>2</v>
      </c>
      <c r="S55" s="5">
        <f>Q55/P55</f>
        <v>0.8</v>
      </c>
    </row>
    <row r="56" spans="1:19" ht="23.5" customHeight="1" thickBot="1" x14ac:dyDescent="0.5">
      <c r="A56" s="6" t="s">
        <v>1</v>
      </c>
      <c r="B56" s="6" t="s">
        <v>1</v>
      </c>
      <c r="C56" s="6" t="s">
        <v>494</v>
      </c>
      <c r="D56" s="6" t="s">
        <v>935</v>
      </c>
      <c r="E56" s="6">
        <v>54</v>
      </c>
      <c r="F56" s="7" t="s">
        <v>941</v>
      </c>
      <c r="G56" s="7" t="s">
        <v>942</v>
      </c>
      <c r="H56" s="11" t="s">
        <v>943</v>
      </c>
      <c r="I56" s="8">
        <v>952825442</v>
      </c>
      <c r="J56" s="8">
        <v>0</v>
      </c>
      <c r="K56" s="8">
        <v>0</v>
      </c>
      <c r="L56" s="8">
        <v>0</v>
      </c>
      <c r="M56" s="8">
        <v>3</v>
      </c>
      <c r="N56" s="8">
        <v>0</v>
      </c>
      <c r="O56" s="8">
        <v>0</v>
      </c>
      <c r="P56" s="8">
        <v>3</v>
      </c>
      <c r="Q56" s="9">
        <v>1</v>
      </c>
      <c r="R56" s="6">
        <f>P56-Q56</f>
        <v>2</v>
      </c>
      <c r="S56" s="5">
        <f>Q56/P56</f>
        <v>0.33333333333333331</v>
      </c>
    </row>
    <row r="57" spans="1:19" ht="23.5" customHeight="1" thickBot="1" x14ac:dyDescent="0.5">
      <c r="A57" s="6" t="s">
        <v>1</v>
      </c>
      <c r="B57" s="6" t="s">
        <v>1</v>
      </c>
      <c r="C57" s="6" t="s">
        <v>870</v>
      </c>
      <c r="D57" s="6" t="s">
        <v>871</v>
      </c>
      <c r="E57" s="6">
        <v>55</v>
      </c>
      <c r="F57" s="7" t="s">
        <v>872</v>
      </c>
      <c r="G57" s="7" t="s">
        <v>873</v>
      </c>
      <c r="H57" s="11" t="s">
        <v>874</v>
      </c>
      <c r="I57" s="8">
        <v>952290623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5</v>
      </c>
      <c r="P57" s="8">
        <v>5</v>
      </c>
      <c r="Q57" s="9">
        <v>5</v>
      </c>
      <c r="R57" s="6">
        <f>P57-Q57</f>
        <v>0</v>
      </c>
      <c r="S57" s="5">
        <f>Q57/P57</f>
        <v>1</v>
      </c>
    </row>
    <row r="58" spans="1:19" ht="23.5" customHeight="1" thickBot="1" x14ac:dyDescent="0.5">
      <c r="A58" s="6" t="s">
        <v>1</v>
      </c>
      <c r="B58" s="6" t="s">
        <v>1</v>
      </c>
      <c r="C58" s="6" t="s">
        <v>870</v>
      </c>
      <c r="D58" s="6" t="s">
        <v>871</v>
      </c>
      <c r="E58" s="6">
        <v>56</v>
      </c>
      <c r="F58" s="7" t="s">
        <v>875</v>
      </c>
      <c r="G58" s="7" t="s">
        <v>876</v>
      </c>
      <c r="H58" s="11" t="s">
        <v>877</v>
      </c>
      <c r="I58" s="8">
        <v>944074263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44</v>
      </c>
      <c r="P58" s="8">
        <v>44</v>
      </c>
      <c r="Q58" s="9">
        <v>31</v>
      </c>
      <c r="R58" s="6">
        <f>P58-Q58</f>
        <v>13</v>
      </c>
      <c r="S58" s="5">
        <f>Q58/P58</f>
        <v>0.70454545454545459</v>
      </c>
    </row>
    <row r="59" spans="1:19" ht="23.5" customHeight="1" thickBot="1" x14ac:dyDescent="0.5">
      <c r="A59" s="6" t="s">
        <v>1</v>
      </c>
      <c r="B59" s="6" t="s">
        <v>1</v>
      </c>
      <c r="C59" s="6" t="s">
        <v>870</v>
      </c>
      <c r="D59" s="6" t="s">
        <v>871</v>
      </c>
      <c r="E59" s="6">
        <v>57</v>
      </c>
      <c r="F59" s="7" t="s">
        <v>881</v>
      </c>
      <c r="G59" s="7" t="s">
        <v>882</v>
      </c>
      <c r="H59" s="11" t="s">
        <v>883</v>
      </c>
      <c r="I59" s="8">
        <v>945058073</v>
      </c>
      <c r="J59" s="8">
        <v>0</v>
      </c>
      <c r="K59" s="8">
        <v>0</v>
      </c>
      <c r="L59" s="8">
        <v>14</v>
      </c>
      <c r="M59" s="8">
        <v>25</v>
      </c>
      <c r="N59" s="8">
        <v>25</v>
      </c>
      <c r="O59" s="8">
        <v>25</v>
      </c>
      <c r="P59" s="8">
        <v>89</v>
      </c>
      <c r="Q59" s="9">
        <v>61</v>
      </c>
      <c r="R59" s="6">
        <f>P59-Q59</f>
        <v>28</v>
      </c>
      <c r="S59" s="5">
        <f>Q59/P59</f>
        <v>0.6853932584269663</v>
      </c>
    </row>
    <row r="60" spans="1:19" ht="23.5" customHeight="1" thickBot="1" x14ac:dyDescent="0.5">
      <c r="A60" s="6" t="s">
        <v>1</v>
      </c>
      <c r="B60" s="6" t="s">
        <v>1</v>
      </c>
      <c r="C60" s="6" t="s">
        <v>870</v>
      </c>
      <c r="D60" s="6" t="s">
        <v>871</v>
      </c>
      <c r="E60" s="6">
        <v>58</v>
      </c>
      <c r="F60" s="7" t="s">
        <v>878</v>
      </c>
      <c r="G60" s="7" t="s">
        <v>879</v>
      </c>
      <c r="H60" s="11" t="s">
        <v>880</v>
      </c>
      <c r="I60" s="8">
        <v>973820274</v>
      </c>
      <c r="J60" s="8">
        <v>0</v>
      </c>
      <c r="K60" s="8">
        <v>0</v>
      </c>
      <c r="L60" s="8">
        <v>34</v>
      </c>
      <c r="M60" s="8">
        <v>37</v>
      </c>
      <c r="N60" s="8">
        <v>35</v>
      </c>
      <c r="O60" s="8">
        <v>48</v>
      </c>
      <c r="P60" s="8">
        <v>154</v>
      </c>
      <c r="Q60" s="9">
        <v>100</v>
      </c>
      <c r="R60" s="6">
        <f>P60-Q60</f>
        <v>54</v>
      </c>
      <c r="S60" s="5">
        <f>Q60/P60</f>
        <v>0.64935064935064934</v>
      </c>
    </row>
    <row r="61" spans="1:19" ht="23.5" customHeight="1" thickBot="1" x14ac:dyDescent="0.5">
      <c r="A61" s="6" t="s">
        <v>1</v>
      </c>
      <c r="B61" s="6" t="s">
        <v>1</v>
      </c>
      <c r="C61" s="6" t="s">
        <v>870</v>
      </c>
      <c r="D61" s="6" t="s">
        <v>871</v>
      </c>
      <c r="E61" s="6">
        <v>59</v>
      </c>
      <c r="F61" s="7" t="s">
        <v>890</v>
      </c>
      <c r="G61" s="7" t="s">
        <v>891</v>
      </c>
      <c r="H61" s="11" t="s">
        <v>892</v>
      </c>
      <c r="I61" s="8">
        <v>945238549</v>
      </c>
      <c r="J61" s="8">
        <v>18</v>
      </c>
      <c r="K61" s="8">
        <v>24</v>
      </c>
      <c r="L61" s="8">
        <v>48</v>
      </c>
      <c r="M61" s="8">
        <v>44</v>
      </c>
      <c r="N61" s="8">
        <v>45</v>
      </c>
      <c r="O61" s="8">
        <v>0</v>
      </c>
      <c r="P61" s="8">
        <v>179</v>
      </c>
      <c r="Q61" s="9">
        <v>116</v>
      </c>
      <c r="R61" s="6">
        <f>P61-Q61</f>
        <v>63</v>
      </c>
      <c r="S61" s="5">
        <f>Q61/P61</f>
        <v>0.64804469273743015</v>
      </c>
    </row>
    <row r="62" spans="1:19" ht="23.5" customHeight="1" thickBot="1" x14ac:dyDescent="0.5">
      <c r="A62" s="6" t="s">
        <v>1</v>
      </c>
      <c r="B62" s="6" t="s">
        <v>1</v>
      </c>
      <c r="C62" s="6" t="s">
        <v>870</v>
      </c>
      <c r="D62" s="6" t="s">
        <v>871</v>
      </c>
      <c r="E62" s="6">
        <v>60</v>
      </c>
      <c r="F62" s="7" t="s">
        <v>887</v>
      </c>
      <c r="G62" s="7" t="s">
        <v>888</v>
      </c>
      <c r="H62" s="11" t="s">
        <v>889</v>
      </c>
      <c r="I62" s="8">
        <v>995708070</v>
      </c>
      <c r="J62" s="8">
        <v>0</v>
      </c>
      <c r="K62" s="8">
        <v>23</v>
      </c>
      <c r="L62" s="8">
        <v>35</v>
      </c>
      <c r="M62" s="8">
        <v>36</v>
      </c>
      <c r="N62" s="8">
        <v>37</v>
      </c>
      <c r="O62" s="8">
        <v>25</v>
      </c>
      <c r="P62" s="8">
        <v>156</v>
      </c>
      <c r="Q62" s="9">
        <v>101</v>
      </c>
      <c r="R62" s="6">
        <f>P62-Q62</f>
        <v>55</v>
      </c>
      <c r="S62" s="5">
        <f>Q62/P62</f>
        <v>0.64743589743589747</v>
      </c>
    </row>
    <row r="63" spans="1:19" ht="23.5" customHeight="1" thickBot="1" x14ac:dyDescent="0.5">
      <c r="A63" s="6" t="s">
        <v>1</v>
      </c>
      <c r="B63" s="6" t="s">
        <v>1</v>
      </c>
      <c r="C63" s="6" t="s">
        <v>870</v>
      </c>
      <c r="D63" s="6" t="s">
        <v>871</v>
      </c>
      <c r="E63" s="6">
        <v>61</v>
      </c>
      <c r="F63" s="7"/>
      <c r="G63" s="7" t="s">
        <v>899</v>
      </c>
      <c r="H63" s="11"/>
      <c r="I63" s="12"/>
      <c r="J63" s="8">
        <v>0</v>
      </c>
      <c r="K63" s="8">
        <v>0</v>
      </c>
      <c r="L63" s="8">
        <v>28</v>
      </c>
      <c r="M63" s="8">
        <v>30</v>
      </c>
      <c r="N63" s="8">
        <v>30</v>
      </c>
      <c r="O63" s="8">
        <v>28</v>
      </c>
      <c r="P63" s="8">
        <v>116</v>
      </c>
      <c r="Q63" s="9">
        <v>72</v>
      </c>
      <c r="R63" s="6">
        <f>P63-Q63</f>
        <v>44</v>
      </c>
      <c r="S63" s="5">
        <f>Q63/P63</f>
        <v>0.62068965517241381</v>
      </c>
    </row>
    <row r="64" spans="1:19" ht="23.5" customHeight="1" thickBot="1" x14ac:dyDescent="0.5">
      <c r="A64" s="6" t="s">
        <v>1</v>
      </c>
      <c r="B64" s="6" t="s">
        <v>1</v>
      </c>
      <c r="C64" s="6" t="s">
        <v>870</v>
      </c>
      <c r="D64" s="6" t="s">
        <v>871</v>
      </c>
      <c r="E64" s="6">
        <v>62</v>
      </c>
      <c r="F64" s="7"/>
      <c r="G64" s="7" t="s">
        <v>893</v>
      </c>
      <c r="H64" s="11" t="s">
        <v>894</v>
      </c>
      <c r="I64" s="8">
        <v>992841591</v>
      </c>
      <c r="J64" s="8">
        <v>0</v>
      </c>
      <c r="K64" s="8">
        <v>0</v>
      </c>
      <c r="L64" s="8">
        <v>13</v>
      </c>
      <c r="M64" s="8">
        <v>21</v>
      </c>
      <c r="N64" s="8">
        <v>10</v>
      </c>
      <c r="O64" s="8">
        <v>0</v>
      </c>
      <c r="P64" s="8">
        <v>44</v>
      </c>
      <c r="Q64" s="9">
        <v>22</v>
      </c>
      <c r="R64" s="6">
        <f>P64-Q64</f>
        <v>22</v>
      </c>
      <c r="S64" s="5">
        <f>Q64/P64</f>
        <v>0.5</v>
      </c>
    </row>
    <row r="65" spans="1:19" ht="23.5" customHeight="1" thickBot="1" x14ac:dyDescent="0.5">
      <c r="A65" s="6" t="s">
        <v>1</v>
      </c>
      <c r="B65" s="6" t="s">
        <v>1</v>
      </c>
      <c r="C65" s="6" t="s">
        <v>870</v>
      </c>
      <c r="D65" s="6" t="s">
        <v>871</v>
      </c>
      <c r="E65" s="6">
        <v>63</v>
      </c>
      <c r="F65" s="7"/>
      <c r="G65" s="7" t="s">
        <v>895</v>
      </c>
      <c r="H65" s="11" t="s">
        <v>896</v>
      </c>
      <c r="I65" s="8">
        <v>959743137</v>
      </c>
      <c r="J65" s="8">
        <v>0</v>
      </c>
      <c r="K65" s="8">
        <v>0</v>
      </c>
      <c r="L65" s="8">
        <v>7</v>
      </c>
      <c r="M65" s="8">
        <v>8</v>
      </c>
      <c r="N65" s="8">
        <v>12</v>
      </c>
      <c r="O65" s="8">
        <v>5</v>
      </c>
      <c r="P65" s="8">
        <v>32</v>
      </c>
      <c r="Q65" s="9">
        <v>14</v>
      </c>
      <c r="R65" s="6">
        <f>P65-Q65</f>
        <v>18</v>
      </c>
      <c r="S65" s="5">
        <f>Q65/P65</f>
        <v>0.4375</v>
      </c>
    </row>
    <row r="66" spans="1:19" ht="23.5" customHeight="1" thickBot="1" x14ac:dyDescent="0.5">
      <c r="A66" s="6" t="s">
        <v>1</v>
      </c>
      <c r="B66" s="6" t="s">
        <v>1</v>
      </c>
      <c r="C66" s="6" t="s">
        <v>870</v>
      </c>
      <c r="D66" s="6" t="s">
        <v>871</v>
      </c>
      <c r="E66" s="6">
        <v>64</v>
      </c>
      <c r="F66" s="7" t="s">
        <v>884</v>
      </c>
      <c r="G66" s="7" t="s">
        <v>885</v>
      </c>
      <c r="H66" s="11" t="s">
        <v>886</v>
      </c>
      <c r="I66" s="8">
        <v>992340512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6</v>
      </c>
      <c r="P66" s="8">
        <v>6</v>
      </c>
      <c r="Q66" s="9">
        <v>1</v>
      </c>
      <c r="R66" s="6">
        <f>P66-Q66</f>
        <v>5</v>
      </c>
      <c r="S66" s="5">
        <f>Q66/P66</f>
        <v>0.16666666666666666</v>
      </c>
    </row>
    <row r="67" spans="1:19" ht="23.5" customHeight="1" thickBot="1" x14ac:dyDescent="0.5">
      <c r="A67" s="6" t="s">
        <v>1</v>
      </c>
      <c r="B67" s="6" t="s">
        <v>1</v>
      </c>
      <c r="C67" s="6" t="s">
        <v>870</v>
      </c>
      <c r="D67" s="6" t="s">
        <v>871</v>
      </c>
      <c r="E67" s="6">
        <v>65</v>
      </c>
      <c r="F67" s="7"/>
      <c r="G67" s="7" t="s">
        <v>897</v>
      </c>
      <c r="H67" s="11" t="s">
        <v>898</v>
      </c>
      <c r="I67" s="8">
        <v>952220021</v>
      </c>
      <c r="J67" s="8">
        <v>0</v>
      </c>
      <c r="K67" s="8">
        <v>0</v>
      </c>
      <c r="L67" s="8">
        <v>15</v>
      </c>
      <c r="M67" s="8">
        <v>20</v>
      </c>
      <c r="N67" s="8">
        <v>17</v>
      </c>
      <c r="O67" s="8">
        <v>0</v>
      </c>
      <c r="P67" s="8">
        <v>52</v>
      </c>
      <c r="Q67" s="9">
        <v>5</v>
      </c>
      <c r="R67" s="6">
        <f>P67-Q67</f>
        <v>47</v>
      </c>
      <c r="S67" s="5">
        <f>Q67/P67</f>
        <v>9.6153846153846159E-2</v>
      </c>
    </row>
    <row r="68" spans="1:19" ht="23.5" customHeight="1" thickBot="1" x14ac:dyDescent="0.5">
      <c r="A68" s="6" t="s">
        <v>1</v>
      </c>
      <c r="B68" s="6" t="s">
        <v>1</v>
      </c>
      <c r="C68" s="6" t="s">
        <v>870</v>
      </c>
      <c r="D68" s="6" t="s">
        <v>900</v>
      </c>
      <c r="E68" s="6">
        <v>66</v>
      </c>
      <c r="F68" s="7" t="s">
        <v>526</v>
      </c>
      <c r="G68" s="7" t="s">
        <v>904</v>
      </c>
      <c r="H68" s="11" t="s">
        <v>905</v>
      </c>
      <c r="I68" s="8">
        <v>952468710</v>
      </c>
      <c r="J68" s="8">
        <v>0</v>
      </c>
      <c r="K68" s="8">
        <v>0</v>
      </c>
      <c r="L68" s="8">
        <v>18</v>
      </c>
      <c r="M68" s="8">
        <v>22</v>
      </c>
      <c r="N68" s="8">
        <v>35</v>
      </c>
      <c r="O68" s="8">
        <v>0</v>
      </c>
      <c r="P68" s="8">
        <v>75</v>
      </c>
      <c r="Q68" s="9">
        <v>57</v>
      </c>
      <c r="R68" s="6">
        <f>P68-Q68</f>
        <v>18</v>
      </c>
      <c r="S68" s="5">
        <f>Q68/P68</f>
        <v>0.76</v>
      </c>
    </row>
    <row r="69" spans="1:19" ht="23.5" customHeight="1" thickBot="1" x14ac:dyDescent="0.5">
      <c r="A69" s="6" t="s">
        <v>1</v>
      </c>
      <c r="B69" s="6" t="s">
        <v>1</v>
      </c>
      <c r="C69" s="6" t="s">
        <v>870</v>
      </c>
      <c r="D69" s="6" t="s">
        <v>900</v>
      </c>
      <c r="E69" s="6">
        <v>67</v>
      </c>
      <c r="F69" s="7" t="s">
        <v>901</v>
      </c>
      <c r="G69" s="7" t="s">
        <v>902</v>
      </c>
      <c r="H69" s="11" t="s">
        <v>903</v>
      </c>
      <c r="I69" s="8">
        <v>990956202</v>
      </c>
      <c r="J69" s="8">
        <v>0</v>
      </c>
      <c r="K69" s="8">
        <v>0</v>
      </c>
      <c r="L69" s="8">
        <v>27</v>
      </c>
      <c r="M69" s="8">
        <v>45</v>
      </c>
      <c r="N69" s="8">
        <v>25</v>
      </c>
      <c r="O69" s="8">
        <v>0</v>
      </c>
      <c r="P69" s="8">
        <v>97</v>
      </c>
      <c r="Q69" s="9">
        <v>73</v>
      </c>
      <c r="R69" s="6">
        <f>P69-Q69</f>
        <v>24</v>
      </c>
      <c r="S69" s="5">
        <f>Q69/P69</f>
        <v>0.75257731958762886</v>
      </c>
    </row>
    <row r="70" spans="1:19" ht="23.5" customHeight="1" thickBot="1" x14ac:dyDescent="0.5">
      <c r="A70" s="6" t="s">
        <v>1</v>
      </c>
      <c r="B70" s="6" t="s">
        <v>1</v>
      </c>
      <c r="C70" s="6" t="s">
        <v>870</v>
      </c>
      <c r="D70" s="6" t="s">
        <v>900</v>
      </c>
      <c r="E70" s="6">
        <v>68</v>
      </c>
      <c r="F70" s="7" t="s">
        <v>518</v>
      </c>
      <c r="G70" s="7" t="s">
        <v>906</v>
      </c>
      <c r="H70" s="11" t="s">
        <v>907</v>
      </c>
      <c r="I70" s="8">
        <v>930016724</v>
      </c>
      <c r="J70" s="8">
        <v>0</v>
      </c>
      <c r="K70" s="8">
        <v>0</v>
      </c>
      <c r="L70" s="8">
        <v>0</v>
      </c>
      <c r="M70" s="8">
        <v>8</v>
      </c>
      <c r="N70" s="8">
        <v>12</v>
      </c>
      <c r="O70" s="8">
        <v>0</v>
      </c>
      <c r="P70" s="8">
        <v>20</v>
      </c>
      <c r="Q70" s="9">
        <v>13</v>
      </c>
      <c r="R70" s="6">
        <f>P70-Q70</f>
        <v>7</v>
      </c>
      <c r="S70" s="5">
        <f>Q70/P70</f>
        <v>0.65</v>
      </c>
    </row>
    <row r="71" spans="1:19" ht="23.5" customHeight="1" thickBot="1" x14ac:dyDescent="0.5">
      <c r="A71" s="6" t="s">
        <v>1</v>
      </c>
      <c r="B71" s="6" t="s">
        <v>1</v>
      </c>
      <c r="C71" s="6" t="s">
        <v>870</v>
      </c>
      <c r="D71" s="6" t="s">
        <v>900</v>
      </c>
      <c r="E71" s="6">
        <v>69</v>
      </c>
      <c r="F71" s="7" t="s">
        <v>908</v>
      </c>
      <c r="G71" s="7" t="s">
        <v>909</v>
      </c>
      <c r="H71" s="11"/>
      <c r="I71" s="12"/>
      <c r="J71" s="8">
        <v>6</v>
      </c>
      <c r="K71" s="8">
        <v>8</v>
      </c>
      <c r="L71" s="8">
        <v>0</v>
      </c>
      <c r="M71" s="8">
        <v>0</v>
      </c>
      <c r="N71" s="8">
        <v>0</v>
      </c>
      <c r="O71" s="8">
        <v>0</v>
      </c>
      <c r="P71" s="8">
        <v>14</v>
      </c>
      <c r="Q71" s="9">
        <v>2</v>
      </c>
      <c r="R71" s="6">
        <f>P71-Q71</f>
        <v>12</v>
      </c>
      <c r="S71" s="5">
        <f>Q71/P71</f>
        <v>0.14285714285714285</v>
      </c>
    </row>
    <row r="72" spans="1:19" ht="23.5" customHeight="1" thickBot="1" x14ac:dyDescent="0.5">
      <c r="A72" s="6" t="s">
        <v>1</v>
      </c>
      <c r="B72" s="6" t="s">
        <v>1</v>
      </c>
      <c r="C72" s="6" t="s">
        <v>870</v>
      </c>
      <c r="D72" s="6" t="s">
        <v>900</v>
      </c>
      <c r="E72" s="6">
        <v>70</v>
      </c>
      <c r="F72" s="7" t="s">
        <v>518</v>
      </c>
      <c r="G72" s="7" t="s">
        <v>910</v>
      </c>
      <c r="H72" s="11" t="s">
        <v>911</v>
      </c>
      <c r="I72" s="8">
        <v>924267143</v>
      </c>
      <c r="J72" s="8">
        <v>8</v>
      </c>
      <c r="K72" s="8">
        <v>8</v>
      </c>
      <c r="L72" s="8">
        <v>0</v>
      </c>
      <c r="M72" s="8">
        <v>0</v>
      </c>
      <c r="N72" s="8">
        <v>0</v>
      </c>
      <c r="O72" s="8">
        <v>0</v>
      </c>
      <c r="P72" s="8">
        <v>16</v>
      </c>
      <c r="Q72" s="9">
        <v>2</v>
      </c>
      <c r="R72" s="6">
        <f>P72-Q72</f>
        <v>14</v>
      </c>
      <c r="S72" s="5">
        <f>Q72/P72</f>
        <v>0.125</v>
      </c>
    </row>
    <row r="73" spans="1:19" ht="23.5" customHeight="1" thickBot="1" x14ac:dyDescent="0.5">
      <c r="A73" s="6" t="s">
        <v>1</v>
      </c>
      <c r="B73" s="6" t="s">
        <v>1</v>
      </c>
      <c r="C73" s="6" t="s">
        <v>870</v>
      </c>
      <c r="D73" s="6" t="s">
        <v>900</v>
      </c>
      <c r="E73" s="6">
        <v>71</v>
      </c>
      <c r="F73" s="7" t="s">
        <v>24</v>
      </c>
      <c r="G73" s="7" t="s">
        <v>912</v>
      </c>
      <c r="H73" s="11" t="s">
        <v>911</v>
      </c>
      <c r="I73" s="8">
        <v>924267143</v>
      </c>
      <c r="J73" s="8">
        <v>5</v>
      </c>
      <c r="K73" s="8">
        <v>6</v>
      </c>
      <c r="L73" s="8">
        <v>5</v>
      </c>
      <c r="M73" s="8">
        <v>0</v>
      </c>
      <c r="N73" s="8">
        <v>0</v>
      </c>
      <c r="O73" s="8">
        <v>0</v>
      </c>
      <c r="P73" s="8">
        <v>16</v>
      </c>
      <c r="Q73" s="9">
        <v>0</v>
      </c>
      <c r="R73" s="6">
        <f>P73-Q73</f>
        <v>16</v>
      </c>
      <c r="S73" s="5">
        <f>Q73/P73</f>
        <v>0</v>
      </c>
    </row>
    <row r="74" spans="1:19" ht="23.5" customHeight="1" thickBot="1" x14ac:dyDescent="0.5">
      <c r="A74" s="6" t="s">
        <v>1</v>
      </c>
      <c r="B74" s="6" t="s">
        <v>1</v>
      </c>
      <c r="C74" s="6" t="s">
        <v>870</v>
      </c>
      <c r="D74" s="6" t="s">
        <v>913</v>
      </c>
      <c r="E74" s="6">
        <v>72</v>
      </c>
      <c r="F74" s="7"/>
      <c r="G74" s="7" t="s">
        <v>918</v>
      </c>
      <c r="H74" s="11" t="s">
        <v>919</v>
      </c>
      <c r="I74" s="8">
        <v>952520150</v>
      </c>
      <c r="J74" s="8">
        <v>0</v>
      </c>
      <c r="K74" s="8">
        <v>0</v>
      </c>
      <c r="L74" s="8">
        <v>35</v>
      </c>
      <c r="M74" s="8">
        <v>38</v>
      </c>
      <c r="N74" s="8">
        <v>32</v>
      </c>
      <c r="O74" s="8">
        <v>10</v>
      </c>
      <c r="P74" s="8">
        <v>115</v>
      </c>
      <c r="Q74" s="9">
        <v>92</v>
      </c>
      <c r="R74" s="6">
        <f>P74-Q74</f>
        <v>23</v>
      </c>
      <c r="S74" s="5">
        <f>Q74/P74</f>
        <v>0.8</v>
      </c>
    </row>
    <row r="75" spans="1:19" ht="23.5" customHeight="1" thickBot="1" x14ac:dyDescent="0.5">
      <c r="A75" s="6" t="s">
        <v>1</v>
      </c>
      <c r="B75" s="6" t="s">
        <v>1</v>
      </c>
      <c r="C75" s="6" t="s">
        <v>870</v>
      </c>
      <c r="D75" s="6" t="s">
        <v>913</v>
      </c>
      <c r="E75" s="6">
        <v>73</v>
      </c>
      <c r="F75" s="7"/>
      <c r="G75" s="7" t="s">
        <v>914</v>
      </c>
      <c r="H75" s="11" t="s">
        <v>915</v>
      </c>
      <c r="I75" s="8">
        <v>952657420</v>
      </c>
      <c r="J75" s="8">
        <v>0</v>
      </c>
      <c r="K75" s="8">
        <v>0</v>
      </c>
      <c r="L75" s="8">
        <v>28</v>
      </c>
      <c r="M75" s="8">
        <v>33</v>
      </c>
      <c r="N75" s="8">
        <v>31</v>
      </c>
      <c r="O75" s="8">
        <v>0</v>
      </c>
      <c r="P75" s="8">
        <v>92</v>
      </c>
      <c r="Q75" s="9">
        <v>69</v>
      </c>
      <c r="R75" s="6">
        <f>P75-Q75</f>
        <v>23</v>
      </c>
      <c r="S75" s="5">
        <f>Q75/P75</f>
        <v>0.75</v>
      </c>
    </row>
    <row r="76" spans="1:19" ht="23.5" customHeight="1" thickBot="1" x14ac:dyDescent="0.5">
      <c r="A76" s="6" t="s">
        <v>1</v>
      </c>
      <c r="B76" s="6" t="s">
        <v>1</v>
      </c>
      <c r="C76" s="6" t="s">
        <v>870</v>
      </c>
      <c r="D76" s="6" t="s">
        <v>913</v>
      </c>
      <c r="E76" s="6">
        <v>74</v>
      </c>
      <c r="F76" s="7"/>
      <c r="G76" s="7" t="s">
        <v>916</v>
      </c>
      <c r="H76" s="11" t="s">
        <v>917</v>
      </c>
      <c r="I76" s="8">
        <v>968651552</v>
      </c>
      <c r="J76" s="8">
        <v>0</v>
      </c>
      <c r="K76" s="8">
        <v>0</v>
      </c>
      <c r="L76" s="8">
        <v>29</v>
      </c>
      <c r="M76" s="8">
        <v>10</v>
      </c>
      <c r="N76" s="8">
        <v>17</v>
      </c>
      <c r="O76" s="8">
        <v>25</v>
      </c>
      <c r="P76" s="8">
        <v>81</v>
      </c>
      <c r="Q76" s="9">
        <v>58</v>
      </c>
      <c r="R76" s="6">
        <f>P76-Q76</f>
        <v>23</v>
      </c>
      <c r="S76" s="5">
        <f>Q76/P76</f>
        <v>0.71604938271604934</v>
      </c>
    </row>
    <row r="77" spans="1:19" ht="23.5" customHeight="1" thickBot="1" x14ac:dyDescent="0.5">
      <c r="A77" s="6" t="s">
        <v>1</v>
      </c>
      <c r="B77" s="6" t="s">
        <v>1</v>
      </c>
      <c r="C77" s="6" t="s">
        <v>870</v>
      </c>
      <c r="D77" s="6" t="s">
        <v>913</v>
      </c>
      <c r="E77" s="6">
        <v>75</v>
      </c>
      <c r="F77" s="7"/>
      <c r="G77" s="7" t="s">
        <v>920</v>
      </c>
      <c r="H77" s="11" t="s">
        <v>921</v>
      </c>
      <c r="I77" s="8">
        <v>932000727</v>
      </c>
      <c r="J77" s="8">
        <v>0</v>
      </c>
      <c r="K77" s="8">
        <v>0</v>
      </c>
      <c r="L77" s="8">
        <v>0</v>
      </c>
      <c r="M77" s="8">
        <v>3</v>
      </c>
      <c r="N77" s="8">
        <v>5</v>
      </c>
      <c r="O77" s="8">
        <v>0</v>
      </c>
      <c r="P77" s="8">
        <v>8</v>
      </c>
      <c r="Q77" s="9">
        <v>1</v>
      </c>
      <c r="R77" s="6">
        <f>P77-Q77</f>
        <v>7</v>
      </c>
      <c r="S77" s="5">
        <f>Q77/P77</f>
        <v>0.125</v>
      </c>
    </row>
    <row r="78" spans="1:19" ht="23.5" customHeight="1" thickBot="1" x14ac:dyDescent="0.5">
      <c r="A78" s="6" t="s">
        <v>1</v>
      </c>
      <c r="B78" s="6" t="s">
        <v>494</v>
      </c>
      <c r="C78" s="6" t="s">
        <v>865</v>
      </c>
      <c r="D78" s="6" t="s">
        <v>866</v>
      </c>
      <c r="E78" s="6">
        <v>76</v>
      </c>
      <c r="F78" s="7" t="s">
        <v>867</v>
      </c>
      <c r="G78" s="7" t="s">
        <v>868</v>
      </c>
      <c r="H78" s="11" t="s">
        <v>869</v>
      </c>
      <c r="I78" s="8">
        <v>932281519</v>
      </c>
      <c r="J78" s="8">
        <v>0</v>
      </c>
      <c r="K78" s="8">
        <v>0</v>
      </c>
      <c r="L78" s="8">
        <v>2</v>
      </c>
      <c r="M78" s="8">
        <v>3</v>
      </c>
      <c r="N78" s="8">
        <v>2</v>
      </c>
      <c r="O78" s="8">
        <v>0</v>
      </c>
      <c r="P78" s="8">
        <v>7</v>
      </c>
      <c r="Q78" s="9">
        <v>7</v>
      </c>
      <c r="R78" s="6">
        <f>P78-Q78</f>
        <v>0</v>
      </c>
      <c r="S78" s="5">
        <f>Q78/P78</f>
        <v>1</v>
      </c>
    </row>
    <row r="79" spans="1:19" ht="23.5" customHeight="1" thickBot="1" x14ac:dyDescent="0.5">
      <c r="A79" s="6" t="s">
        <v>1</v>
      </c>
      <c r="B79" s="6" t="s">
        <v>35</v>
      </c>
      <c r="C79" s="6" t="s">
        <v>857</v>
      </c>
      <c r="D79" s="6" t="s">
        <v>858</v>
      </c>
      <c r="E79" s="6">
        <v>77</v>
      </c>
      <c r="F79" s="7" t="s">
        <v>859</v>
      </c>
      <c r="G79" s="7" t="s">
        <v>860</v>
      </c>
      <c r="H79" s="11" t="s">
        <v>861</v>
      </c>
      <c r="I79" s="8">
        <v>992833581</v>
      </c>
      <c r="J79" s="8">
        <v>0</v>
      </c>
      <c r="K79" s="8">
        <v>9</v>
      </c>
      <c r="L79" s="8">
        <v>9</v>
      </c>
      <c r="M79" s="8">
        <v>0</v>
      </c>
      <c r="N79" s="8">
        <v>0</v>
      </c>
      <c r="O79" s="8">
        <v>0</v>
      </c>
      <c r="P79" s="8">
        <v>18</v>
      </c>
      <c r="Q79" s="9">
        <v>13</v>
      </c>
      <c r="R79" s="6">
        <f>P79-Q79</f>
        <v>5</v>
      </c>
      <c r="S79" s="5">
        <f>Q79/P79</f>
        <v>0.72222222222222221</v>
      </c>
    </row>
    <row r="80" spans="1:19" ht="23.5" customHeight="1" thickBot="1" x14ac:dyDescent="0.5">
      <c r="A80" s="6" t="s">
        <v>1</v>
      </c>
      <c r="B80" s="6" t="s">
        <v>35</v>
      </c>
      <c r="C80" s="6" t="s">
        <v>857</v>
      </c>
      <c r="D80" s="6" t="s">
        <v>858</v>
      </c>
      <c r="E80" s="6">
        <v>78</v>
      </c>
      <c r="F80" s="7" t="s">
        <v>862</v>
      </c>
      <c r="G80" s="7" t="s">
        <v>863</v>
      </c>
      <c r="H80" s="11" t="s">
        <v>864</v>
      </c>
      <c r="I80" s="8">
        <v>930881314</v>
      </c>
      <c r="J80" s="8">
        <v>0</v>
      </c>
      <c r="K80" s="8">
        <v>0</v>
      </c>
      <c r="L80" s="8">
        <v>0</v>
      </c>
      <c r="M80" s="8">
        <v>2</v>
      </c>
      <c r="N80" s="8">
        <v>0</v>
      </c>
      <c r="O80" s="8">
        <v>0</v>
      </c>
      <c r="P80" s="8">
        <v>2</v>
      </c>
      <c r="Q80" s="9">
        <v>1</v>
      </c>
      <c r="R80" s="6">
        <f>P80-Q80</f>
        <v>1</v>
      </c>
      <c r="S80" s="5">
        <f>Q80/P80</f>
        <v>0.5</v>
      </c>
    </row>
    <row r="81" spans="1:19" ht="23.5" customHeight="1" thickBot="1" x14ac:dyDescent="0.5">
      <c r="A81" s="6" t="s">
        <v>1</v>
      </c>
      <c r="B81" s="6" t="s">
        <v>35</v>
      </c>
      <c r="C81" s="6" t="s">
        <v>850</v>
      </c>
      <c r="D81" s="6" t="s">
        <v>850</v>
      </c>
      <c r="E81" s="6">
        <v>79</v>
      </c>
      <c r="F81" s="7" t="s">
        <v>54</v>
      </c>
      <c r="G81" s="7" t="s">
        <v>851</v>
      </c>
      <c r="H81" s="11" t="s">
        <v>852</v>
      </c>
      <c r="I81" s="8">
        <v>952908971</v>
      </c>
      <c r="J81" s="8">
        <v>0</v>
      </c>
      <c r="K81" s="8">
        <v>0</v>
      </c>
      <c r="L81" s="8">
        <v>2</v>
      </c>
      <c r="M81" s="8">
        <v>0</v>
      </c>
      <c r="N81" s="8">
        <v>1</v>
      </c>
      <c r="O81" s="8">
        <v>1</v>
      </c>
      <c r="P81" s="8">
        <v>4</v>
      </c>
      <c r="Q81" s="9">
        <v>4</v>
      </c>
      <c r="R81" s="6">
        <f>P81-Q81</f>
        <v>0</v>
      </c>
      <c r="S81" s="5">
        <f>Q81/P81</f>
        <v>1</v>
      </c>
    </row>
    <row r="82" spans="1:19" ht="23.5" customHeight="1" thickBot="1" x14ac:dyDescent="0.5">
      <c r="A82" s="6" t="s">
        <v>1</v>
      </c>
      <c r="B82" s="6" t="s">
        <v>35</v>
      </c>
      <c r="C82" s="6" t="s">
        <v>850</v>
      </c>
      <c r="D82" s="6" t="s">
        <v>850</v>
      </c>
      <c r="E82" s="6">
        <v>80</v>
      </c>
      <c r="F82" s="7" t="s">
        <v>46</v>
      </c>
      <c r="G82" s="7" t="s">
        <v>853</v>
      </c>
      <c r="H82" s="11" t="s">
        <v>854</v>
      </c>
      <c r="I82" s="8">
        <v>956484364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2</v>
      </c>
      <c r="P82" s="8">
        <v>2</v>
      </c>
      <c r="Q82" s="9">
        <v>2</v>
      </c>
      <c r="R82" s="6">
        <f>P82-Q82</f>
        <v>0</v>
      </c>
      <c r="S82" s="5">
        <f>Q82/P82</f>
        <v>1</v>
      </c>
    </row>
    <row r="83" spans="1:19" ht="23.5" customHeight="1" thickBot="1" x14ac:dyDescent="0.5">
      <c r="A83" s="6" t="s">
        <v>1</v>
      </c>
      <c r="B83" s="6" t="s">
        <v>35</v>
      </c>
      <c r="C83" s="6" t="s">
        <v>850</v>
      </c>
      <c r="D83" s="6" t="s">
        <v>850</v>
      </c>
      <c r="E83" s="6">
        <v>81</v>
      </c>
      <c r="F83" s="7" t="s">
        <v>50</v>
      </c>
      <c r="G83" s="7" t="s">
        <v>855</v>
      </c>
      <c r="H83" s="11" t="s">
        <v>856</v>
      </c>
      <c r="I83" s="8">
        <v>948576666</v>
      </c>
      <c r="J83" s="8">
        <v>0</v>
      </c>
      <c r="K83" s="8">
        <v>0</v>
      </c>
      <c r="L83" s="8">
        <v>2</v>
      </c>
      <c r="M83" s="8">
        <v>1</v>
      </c>
      <c r="N83" s="8">
        <v>0</v>
      </c>
      <c r="O83" s="8">
        <v>0</v>
      </c>
      <c r="P83" s="8">
        <v>3</v>
      </c>
      <c r="Q83" s="9">
        <v>3</v>
      </c>
      <c r="R83" s="6">
        <f>P83-Q83</f>
        <v>0</v>
      </c>
      <c r="S83" s="5">
        <f>Q83/P83</f>
        <v>1</v>
      </c>
    </row>
    <row r="84" spans="1:19" ht="23.5" customHeight="1" thickBot="1" x14ac:dyDescent="0.5">
      <c r="A84" s="6" t="s">
        <v>1</v>
      </c>
      <c r="B84" s="6" t="s">
        <v>1</v>
      </c>
      <c r="C84" s="6" t="s">
        <v>1039</v>
      </c>
      <c r="D84" s="6" t="s">
        <v>819</v>
      </c>
      <c r="E84" s="6">
        <v>82</v>
      </c>
      <c r="F84" s="7"/>
      <c r="G84" s="7" t="s">
        <v>846</v>
      </c>
      <c r="H84" s="11"/>
      <c r="I84" s="12"/>
      <c r="J84" s="8">
        <v>0</v>
      </c>
      <c r="K84" s="8">
        <v>0</v>
      </c>
      <c r="L84" s="8">
        <v>2</v>
      </c>
      <c r="M84" s="8">
        <v>4</v>
      </c>
      <c r="N84" s="8">
        <v>4</v>
      </c>
      <c r="O84" s="8">
        <v>0</v>
      </c>
      <c r="P84" s="8">
        <v>10</v>
      </c>
      <c r="Q84" s="9">
        <v>8</v>
      </c>
      <c r="R84" s="6">
        <f>P84-Q84</f>
        <v>2</v>
      </c>
      <c r="S84" s="5">
        <f>Q84/P84</f>
        <v>0.8</v>
      </c>
    </row>
    <row r="85" spans="1:19" ht="23.5" customHeight="1" thickBot="1" x14ac:dyDescent="0.5">
      <c r="A85" s="6" t="s">
        <v>1</v>
      </c>
      <c r="B85" s="6" t="s">
        <v>1</v>
      </c>
      <c r="C85" s="6" t="s">
        <v>1039</v>
      </c>
      <c r="D85" s="6" t="s">
        <v>819</v>
      </c>
      <c r="E85" s="6">
        <v>83</v>
      </c>
      <c r="F85" s="7" t="s">
        <v>843</v>
      </c>
      <c r="G85" s="14" t="s">
        <v>844</v>
      </c>
      <c r="H85" s="14" t="s">
        <v>845</v>
      </c>
      <c r="I85" s="8">
        <v>989643805</v>
      </c>
      <c r="J85" s="8">
        <v>0</v>
      </c>
      <c r="K85" s="8">
        <v>0</v>
      </c>
      <c r="L85" s="8">
        <v>25</v>
      </c>
      <c r="M85" s="8">
        <v>25</v>
      </c>
      <c r="N85" s="8">
        <v>50</v>
      </c>
      <c r="O85" s="8">
        <v>34</v>
      </c>
      <c r="P85" s="8">
        <v>134</v>
      </c>
      <c r="Q85" s="9">
        <v>97</v>
      </c>
      <c r="R85" s="6">
        <f>P85-Q85</f>
        <v>37</v>
      </c>
      <c r="S85" s="5">
        <f>Q85/P85</f>
        <v>0.72388059701492535</v>
      </c>
    </row>
    <row r="86" spans="1:19" ht="23.5" customHeight="1" thickBot="1" x14ac:dyDescent="0.5">
      <c r="A86" s="6" t="s">
        <v>1</v>
      </c>
      <c r="B86" s="6" t="s">
        <v>1</v>
      </c>
      <c r="C86" s="6" t="s">
        <v>1039</v>
      </c>
      <c r="D86" s="6" t="s">
        <v>819</v>
      </c>
      <c r="E86" s="6">
        <v>84</v>
      </c>
      <c r="F86" s="7" t="s">
        <v>847</v>
      </c>
      <c r="G86" s="7" t="s">
        <v>848</v>
      </c>
      <c r="H86" s="11" t="s">
        <v>849</v>
      </c>
      <c r="I86" s="8">
        <v>952956638</v>
      </c>
      <c r="J86" s="8">
        <v>0</v>
      </c>
      <c r="K86" s="8">
        <v>0</v>
      </c>
      <c r="L86" s="8">
        <v>20</v>
      </c>
      <c r="M86" s="8">
        <v>43</v>
      </c>
      <c r="N86" s="8">
        <v>45</v>
      </c>
      <c r="O86" s="8">
        <v>0</v>
      </c>
      <c r="P86" s="8">
        <v>108</v>
      </c>
      <c r="Q86" s="9">
        <v>78</v>
      </c>
      <c r="R86" s="6">
        <f>P86-Q86</f>
        <v>30</v>
      </c>
      <c r="S86" s="5">
        <f>Q86/P86</f>
        <v>0.72222222222222221</v>
      </c>
    </row>
    <row r="87" spans="1:19" ht="23.5" customHeight="1" thickBot="1" x14ac:dyDescent="0.5">
      <c r="A87" s="6" t="s">
        <v>1</v>
      </c>
      <c r="B87" s="6" t="s">
        <v>1</v>
      </c>
      <c r="C87" s="6" t="s">
        <v>1039</v>
      </c>
      <c r="D87" s="6" t="s">
        <v>819</v>
      </c>
      <c r="E87" s="6">
        <v>85</v>
      </c>
      <c r="F87" s="7" t="s">
        <v>829</v>
      </c>
      <c r="G87" s="7" t="s">
        <v>830</v>
      </c>
      <c r="H87" s="11" t="s">
        <v>831</v>
      </c>
      <c r="I87" s="8">
        <v>955293255</v>
      </c>
      <c r="J87" s="8">
        <v>20</v>
      </c>
      <c r="K87" s="8">
        <v>52</v>
      </c>
      <c r="L87" s="8">
        <v>43</v>
      </c>
      <c r="M87" s="8">
        <v>45</v>
      </c>
      <c r="N87" s="8">
        <v>43</v>
      </c>
      <c r="O87" s="8">
        <v>0</v>
      </c>
      <c r="P87" s="8">
        <v>203</v>
      </c>
      <c r="Q87" s="9">
        <v>145</v>
      </c>
      <c r="R87" s="6">
        <f>P87-Q87</f>
        <v>58</v>
      </c>
      <c r="S87" s="5">
        <f>Q87/P87</f>
        <v>0.7142857142857143</v>
      </c>
    </row>
    <row r="88" spans="1:19" ht="23.5" customHeight="1" thickBot="1" x14ac:dyDescent="0.5">
      <c r="A88" s="6" t="s">
        <v>1</v>
      </c>
      <c r="B88" s="6" t="s">
        <v>1</v>
      </c>
      <c r="C88" s="6" t="s">
        <v>1039</v>
      </c>
      <c r="D88" s="6" t="s">
        <v>819</v>
      </c>
      <c r="E88" s="6">
        <v>86</v>
      </c>
      <c r="F88" s="7" t="s">
        <v>826</v>
      </c>
      <c r="G88" s="7" t="s">
        <v>827</v>
      </c>
      <c r="H88" s="11" t="s">
        <v>828</v>
      </c>
      <c r="I88" s="8">
        <v>952250581</v>
      </c>
      <c r="J88" s="8">
        <v>0</v>
      </c>
      <c r="K88" s="8">
        <v>0</v>
      </c>
      <c r="L88" s="8">
        <v>32</v>
      </c>
      <c r="M88" s="8">
        <v>31</v>
      </c>
      <c r="N88" s="8">
        <v>31</v>
      </c>
      <c r="O88" s="8">
        <v>45</v>
      </c>
      <c r="P88" s="8">
        <v>139</v>
      </c>
      <c r="Q88" s="9">
        <v>98</v>
      </c>
      <c r="R88" s="6">
        <f>P88-Q88</f>
        <v>41</v>
      </c>
      <c r="S88" s="5">
        <f>Q88/P88</f>
        <v>0.70503597122302153</v>
      </c>
    </row>
    <row r="89" spans="1:19" ht="23.5" customHeight="1" thickBot="1" x14ac:dyDescent="0.5">
      <c r="A89" s="6" t="s">
        <v>1</v>
      </c>
      <c r="B89" s="6" t="s">
        <v>1</v>
      </c>
      <c r="C89" s="6" t="s">
        <v>1039</v>
      </c>
      <c r="D89" s="6" t="s">
        <v>819</v>
      </c>
      <c r="E89" s="6">
        <v>87</v>
      </c>
      <c r="F89" s="7" t="s">
        <v>823</v>
      </c>
      <c r="G89" s="7" t="s">
        <v>841</v>
      </c>
      <c r="H89" s="11" t="s">
        <v>842</v>
      </c>
      <c r="I89" s="8">
        <v>957766505</v>
      </c>
      <c r="J89" s="8">
        <v>0</v>
      </c>
      <c r="K89" s="8">
        <v>0</v>
      </c>
      <c r="L89" s="8">
        <v>37</v>
      </c>
      <c r="M89" s="8">
        <v>31</v>
      </c>
      <c r="N89" s="8">
        <v>21</v>
      </c>
      <c r="O89" s="8">
        <v>0</v>
      </c>
      <c r="P89" s="8">
        <v>89</v>
      </c>
      <c r="Q89" s="9">
        <v>61</v>
      </c>
      <c r="R89" s="6">
        <f>P89-Q89</f>
        <v>28</v>
      </c>
      <c r="S89" s="5">
        <f>Q89/P89</f>
        <v>0.6853932584269663</v>
      </c>
    </row>
    <row r="90" spans="1:19" ht="23.5" customHeight="1" thickBot="1" x14ac:dyDescent="0.5">
      <c r="A90" s="6" t="s">
        <v>1</v>
      </c>
      <c r="B90" s="6" t="s">
        <v>1</v>
      </c>
      <c r="C90" s="6" t="s">
        <v>1039</v>
      </c>
      <c r="D90" s="6" t="s">
        <v>819</v>
      </c>
      <c r="E90" s="6">
        <v>88</v>
      </c>
      <c r="F90" s="7" t="s">
        <v>820</v>
      </c>
      <c r="G90" s="7" t="s">
        <v>821</v>
      </c>
      <c r="H90" s="11" t="s">
        <v>822</v>
      </c>
      <c r="I90" s="8">
        <v>951646704</v>
      </c>
      <c r="J90" s="8">
        <v>0</v>
      </c>
      <c r="K90" s="8">
        <v>0</v>
      </c>
      <c r="L90" s="8">
        <v>22</v>
      </c>
      <c r="M90" s="8">
        <v>32</v>
      </c>
      <c r="N90" s="8">
        <v>23</v>
      </c>
      <c r="O90" s="8">
        <v>2</v>
      </c>
      <c r="P90" s="8">
        <v>79</v>
      </c>
      <c r="Q90" s="9">
        <v>52</v>
      </c>
      <c r="R90" s="6">
        <f>P90-Q90</f>
        <v>27</v>
      </c>
      <c r="S90" s="5">
        <f>Q90/P90</f>
        <v>0.65822784810126578</v>
      </c>
    </row>
    <row r="91" spans="1:19" ht="23.5" customHeight="1" thickBot="1" x14ac:dyDescent="0.5">
      <c r="A91" s="6" t="s">
        <v>1</v>
      </c>
      <c r="B91" s="6" t="s">
        <v>1</v>
      </c>
      <c r="C91" s="6" t="s">
        <v>1039</v>
      </c>
      <c r="D91" s="6" t="s">
        <v>819</v>
      </c>
      <c r="E91" s="6">
        <v>89</v>
      </c>
      <c r="F91" s="7" t="s">
        <v>832</v>
      </c>
      <c r="G91" s="7" t="s">
        <v>833</v>
      </c>
      <c r="H91" s="11" t="s">
        <v>834</v>
      </c>
      <c r="I91" s="8">
        <v>952620588</v>
      </c>
      <c r="J91" s="8">
        <v>0</v>
      </c>
      <c r="K91" s="8">
        <v>0</v>
      </c>
      <c r="L91" s="8">
        <v>0</v>
      </c>
      <c r="M91" s="8">
        <v>24</v>
      </c>
      <c r="N91" s="8">
        <v>35</v>
      </c>
      <c r="O91" s="8">
        <v>70</v>
      </c>
      <c r="P91" s="8">
        <v>129</v>
      </c>
      <c r="Q91" s="9">
        <v>82</v>
      </c>
      <c r="R91" s="6">
        <f>P91-Q91</f>
        <v>47</v>
      </c>
      <c r="S91" s="5">
        <f>Q91/P91</f>
        <v>0.63565891472868219</v>
      </c>
    </row>
    <row r="92" spans="1:19" ht="23.5" customHeight="1" thickBot="1" x14ac:dyDescent="0.5">
      <c r="A92" s="6" t="s">
        <v>1</v>
      </c>
      <c r="B92" s="6" t="s">
        <v>1</v>
      </c>
      <c r="C92" s="6" t="s">
        <v>1039</v>
      </c>
      <c r="D92" s="6" t="s">
        <v>819</v>
      </c>
      <c r="E92" s="6">
        <v>90</v>
      </c>
      <c r="F92" s="7" t="s">
        <v>838</v>
      </c>
      <c r="G92" s="7" t="s">
        <v>839</v>
      </c>
      <c r="H92" s="11" t="s">
        <v>840</v>
      </c>
      <c r="I92" s="8">
        <v>952253400</v>
      </c>
      <c r="J92" s="8">
        <v>0</v>
      </c>
      <c r="K92" s="8">
        <v>0</v>
      </c>
      <c r="L92" s="8">
        <v>33</v>
      </c>
      <c r="M92" s="8">
        <v>41</v>
      </c>
      <c r="N92" s="8">
        <v>44</v>
      </c>
      <c r="O92" s="8">
        <v>0</v>
      </c>
      <c r="P92" s="8">
        <v>118</v>
      </c>
      <c r="Q92" s="9">
        <v>75</v>
      </c>
      <c r="R92" s="6">
        <f>P92-Q92</f>
        <v>43</v>
      </c>
      <c r="S92" s="5">
        <f>Q92/P92</f>
        <v>0.63559322033898302</v>
      </c>
    </row>
    <row r="93" spans="1:19" ht="23.5" customHeight="1" thickBot="1" x14ac:dyDescent="0.5">
      <c r="A93" s="6" t="s">
        <v>1</v>
      </c>
      <c r="B93" s="6" t="s">
        <v>1</v>
      </c>
      <c r="C93" s="6" t="s">
        <v>1039</v>
      </c>
      <c r="D93" s="6" t="s">
        <v>819</v>
      </c>
      <c r="E93" s="6">
        <v>91</v>
      </c>
      <c r="F93" s="7" t="s">
        <v>823</v>
      </c>
      <c r="G93" s="7" t="s">
        <v>824</v>
      </c>
      <c r="H93" s="11" t="s">
        <v>825</v>
      </c>
      <c r="I93" s="8">
        <v>953270407</v>
      </c>
      <c r="J93" s="8">
        <v>0</v>
      </c>
      <c r="K93" s="8">
        <v>0</v>
      </c>
      <c r="L93" s="8">
        <v>24</v>
      </c>
      <c r="M93" s="8">
        <v>20</v>
      </c>
      <c r="N93" s="8">
        <v>24</v>
      </c>
      <c r="O93" s="8">
        <v>0</v>
      </c>
      <c r="P93" s="8">
        <v>68</v>
      </c>
      <c r="Q93" s="9">
        <v>43</v>
      </c>
      <c r="R93" s="6">
        <f>P93-Q93</f>
        <v>25</v>
      </c>
      <c r="S93" s="5">
        <f>Q93/P93</f>
        <v>0.63235294117647056</v>
      </c>
    </row>
    <row r="94" spans="1:19" ht="23.5" customHeight="1" thickBot="1" x14ac:dyDescent="0.5">
      <c r="A94" s="6" t="s">
        <v>1</v>
      </c>
      <c r="B94" s="6" t="s">
        <v>1</v>
      </c>
      <c r="C94" s="6" t="s">
        <v>1039</v>
      </c>
      <c r="D94" s="6" t="s">
        <v>819</v>
      </c>
      <c r="E94" s="6">
        <v>92</v>
      </c>
      <c r="F94" s="7" t="s">
        <v>835</v>
      </c>
      <c r="G94" s="7" t="s">
        <v>836</v>
      </c>
      <c r="H94" s="11" t="s">
        <v>837</v>
      </c>
      <c r="I94" s="8">
        <v>999505026</v>
      </c>
      <c r="J94" s="8">
        <v>0</v>
      </c>
      <c r="K94" s="8">
        <v>0</v>
      </c>
      <c r="L94" s="8">
        <v>23</v>
      </c>
      <c r="M94" s="8">
        <v>46</v>
      </c>
      <c r="N94" s="8">
        <v>44</v>
      </c>
      <c r="O94" s="8">
        <v>0</v>
      </c>
      <c r="P94" s="8">
        <v>113</v>
      </c>
      <c r="Q94" s="9">
        <v>62</v>
      </c>
      <c r="R94" s="6">
        <f>P94-Q94</f>
        <v>51</v>
      </c>
      <c r="S94" s="5">
        <f>Q94/P94</f>
        <v>0.54867256637168138</v>
      </c>
    </row>
    <row r="95" spans="1:19" ht="23.5" customHeight="1" thickBot="1" x14ac:dyDescent="0.5">
      <c r="A95" s="6" t="s">
        <v>1</v>
      </c>
      <c r="B95" s="6" t="s">
        <v>1</v>
      </c>
      <c r="C95" s="6" t="s">
        <v>1039</v>
      </c>
      <c r="D95" s="6" t="s">
        <v>674</v>
      </c>
      <c r="E95" s="6">
        <v>93</v>
      </c>
      <c r="F95" s="7" t="s">
        <v>681</v>
      </c>
      <c r="G95" s="7" t="s">
        <v>682</v>
      </c>
      <c r="H95" s="11" t="s">
        <v>683</v>
      </c>
      <c r="I95" s="8">
        <v>952801641</v>
      </c>
      <c r="J95" s="8">
        <v>0</v>
      </c>
      <c r="K95" s="8">
        <v>0</v>
      </c>
      <c r="L95" s="8">
        <v>23</v>
      </c>
      <c r="M95" s="8">
        <v>25</v>
      </c>
      <c r="N95" s="8">
        <v>50</v>
      </c>
      <c r="O95" s="8">
        <v>25</v>
      </c>
      <c r="P95" s="8">
        <v>123</v>
      </c>
      <c r="Q95" s="9">
        <v>88</v>
      </c>
      <c r="R95" s="6">
        <f>P95-Q95</f>
        <v>35</v>
      </c>
      <c r="S95" s="5">
        <f>Q95/P95</f>
        <v>0.71544715447154472</v>
      </c>
    </row>
    <row r="96" spans="1:19" ht="23.5" customHeight="1" thickBot="1" x14ac:dyDescent="0.5">
      <c r="A96" s="6" t="s">
        <v>1</v>
      </c>
      <c r="B96" s="6" t="s">
        <v>1</v>
      </c>
      <c r="C96" s="6" t="s">
        <v>1039</v>
      </c>
      <c r="D96" s="6" t="s">
        <v>674</v>
      </c>
      <c r="E96" s="6">
        <v>94</v>
      </c>
      <c r="F96" s="7" t="s">
        <v>712</v>
      </c>
      <c r="G96" s="7" t="s">
        <v>713</v>
      </c>
      <c r="H96" s="11" t="s">
        <v>714</v>
      </c>
      <c r="I96" s="8">
        <v>952392575</v>
      </c>
      <c r="J96" s="8">
        <v>0</v>
      </c>
      <c r="K96" s="8">
        <v>0</v>
      </c>
      <c r="L96" s="8">
        <v>10</v>
      </c>
      <c r="M96" s="8">
        <v>12</v>
      </c>
      <c r="N96" s="8">
        <v>12</v>
      </c>
      <c r="O96" s="8">
        <v>0</v>
      </c>
      <c r="P96" s="8">
        <v>34</v>
      </c>
      <c r="Q96" s="9">
        <v>24</v>
      </c>
      <c r="R96" s="6">
        <f>P96-Q96</f>
        <v>10</v>
      </c>
      <c r="S96" s="5">
        <f>Q96/P96</f>
        <v>0.70588235294117652</v>
      </c>
    </row>
    <row r="97" spans="1:19" ht="23.5" customHeight="1" thickBot="1" x14ac:dyDescent="0.5">
      <c r="A97" s="6" t="s">
        <v>1</v>
      </c>
      <c r="B97" s="6" t="s">
        <v>1</v>
      </c>
      <c r="C97" s="6" t="s">
        <v>1039</v>
      </c>
      <c r="D97" s="6" t="s">
        <v>674</v>
      </c>
      <c r="E97" s="6">
        <v>95</v>
      </c>
      <c r="F97" s="7" t="s">
        <v>690</v>
      </c>
      <c r="G97" s="7" t="s">
        <v>691</v>
      </c>
      <c r="H97" s="11" t="s">
        <v>692</v>
      </c>
      <c r="I97" s="8">
        <v>936137756</v>
      </c>
      <c r="J97" s="8">
        <v>0</v>
      </c>
      <c r="K97" s="8">
        <v>0</v>
      </c>
      <c r="L97" s="8">
        <v>14</v>
      </c>
      <c r="M97" s="8">
        <v>29</v>
      </c>
      <c r="N97" s="8">
        <v>27</v>
      </c>
      <c r="O97" s="8">
        <v>22</v>
      </c>
      <c r="P97" s="8">
        <v>92</v>
      </c>
      <c r="Q97" s="9">
        <v>60</v>
      </c>
      <c r="R97" s="6">
        <f>P97-Q97</f>
        <v>32</v>
      </c>
      <c r="S97" s="5">
        <f>Q97/P97</f>
        <v>0.65217391304347827</v>
      </c>
    </row>
    <row r="98" spans="1:19" ht="23.5" customHeight="1" thickBot="1" x14ac:dyDescent="0.5">
      <c r="A98" s="6" t="s">
        <v>1</v>
      </c>
      <c r="B98" s="6" t="s">
        <v>1</v>
      </c>
      <c r="C98" s="6" t="s">
        <v>1039</v>
      </c>
      <c r="D98" s="6" t="s">
        <v>674</v>
      </c>
      <c r="E98" s="6">
        <v>96</v>
      </c>
      <c r="F98" s="7" t="s">
        <v>715</v>
      </c>
      <c r="G98" s="7" t="s">
        <v>716</v>
      </c>
      <c r="H98" s="11" t="s">
        <v>717</v>
      </c>
      <c r="I98" s="8">
        <v>993765968</v>
      </c>
      <c r="J98" s="8">
        <v>0</v>
      </c>
      <c r="K98" s="8">
        <v>0</v>
      </c>
      <c r="L98" s="8">
        <v>12</v>
      </c>
      <c r="M98" s="8">
        <v>24</v>
      </c>
      <c r="N98" s="8">
        <v>27</v>
      </c>
      <c r="O98" s="8">
        <v>0</v>
      </c>
      <c r="P98" s="8">
        <v>63</v>
      </c>
      <c r="Q98" s="9">
        <v>41</v>
      </c>
      <c r="R98" s="6">
        <f>P98-Q98</f>
        <v>22</v>
      </c>
      <c r="S98" s="5">
        <f>Q98/P98</f>
        <v>0.65079365079365081</v>
      </c>
    </row>
    <row r="99" spans="1:19" ht="23.5" customHeight="1" thickBot="1" x14ac:dyDescent="0.5">
      <c r="A99" s="6" t="s">
        <v>1</v>
      </c>
      <c r="B99" s="6" t="s">
        <v>1</v>
      </c>
      <c r="C99" s="6" t="s">
        <v>1039</v>
      </c>
      <c r="D99" s="6" t="s">
        <v>674</v>
      </c>
      <c r="E99" s="6">
        <v>97</v>
      </c>
      <c r="F99" s="7" t="s">
        <v>675</v>
      </c>
      <c r="G99" s="7" t="s">
        <v>676</v>
      </c>
      <c r="H99" s="11" t="s">
        <v>677</v>
      </c>
      <c r="I99" s="8">
        <v>952838360</v>
      </c>
      <c r="J99" s="8">
        <v>0</v>
      </c>
      <c r="K99" s="8">
        <v>0</v>
      </c>
      <c r="L99" s="8">
        <v>50</v>
      </c>
      <c r="M99" s="8">
        <v>72</v>
      </c>
      <c r="N99" s="8">
        <v>55</v>
      </c>
      <c r="O99" s="8">
        <v>57</v>
      </c>
      <c r="P99" s="8">
        <v>234</v>
      </c>
      <c r="Q99" s="9">
        <v>148</v>
      </c>
      <c r="R99" s="6">
        <f>P99-Q99</f>
        <v>86</v>
      </c>
      <c r="S99" s="5">
        <f>Q99/P99</f>
        <v>0.63247863247863245</v>
      </c>
    </row>
    <row r="100" spans="1:19" ht="23.5" customHeight="1" thickBot="1" x14ac:dyDescent="0.5">
      <c r="A100" s="6" t="s">
        <v>1</v>
      </c>
      <c r="B100" s="6" t="s">
        <v>1</v>
      </c>
      <c r="C100" s="6" t="s">
        <v>1039</v>
      </c>
      <c r="D100" s="6" t="s">
        <v>674</v>
      </c>
      <c r="E100" s="6">
        <v>98</v>
      </c>
      <c r="F100" s="7" t="s">
        <v>708</v>
      </c>
      <c r="G100" s="7" t="s">
        <v>709</v>
      </c>
      <c r="H100" s="11" t="s">
        <v>710</v>
      </c>
      <c r="I100" s="8" t="s">
        <v>711</v>
      </c>
      <c r="J100" s="8">
        <v>0</v>
      </c>
      <c r="K100" s="8">
        <v>0</v>
      </c>
      <c r="L100" s="8">
        <v>23</v>
      </c>
      <c r="M100" s="8">
        <v>26</v>
      </c>
      <c r="N100" s="8">
        <v>24</v>
      </c>
      <c r="O100" s="8">
        <v>0</v>
      </c>
      <c r="P100" s="8">
        <v>73</v>
      </c>
      <c r="Q100" s="9">
        <v>46</v>
      </c>
      <c r="R100" s="6">
        <f>P100-Q100</f>
        <v>27</v>
      </c>
      <c r="S100" s="5">
        <f>Q100/P100</f>
        <v>0.63013698630136983</v>
      </c>
    </row>
    <row r="101" spans="1:19" ht="23.5" customHeight="1" thickBot="1" x14ac:dyDescent="0.5">
      <c r="A101" s="6" t="s">
        <v>1</v>
      </c>
      <c r="B101" s="6" t="s">
        <v>1</v>
      </c>
      <c r="C101" s="6" t="s">
        <v>1039</v>
      </c>
      <c r="D101" s="6" t="s">
        <v>674</v>
      </c>
      <c r="E101" s="6">
        <v>99</v>
      </c>
      <c r="F101" s="7" t="s">
        <v>705</v>
      </c>
      <c r="G101" s="7" t="s">
        <v>706</v>
      </c>
      <c r="H101" s="11" t="s">
        <v>707</v>
      </c>
      <c r="I101" s="8">
        <v>952531740</v>
      </c>
      <c r="J101" s="8">
        <v>0</v>
      </c>
      <c r="K101" s="8">
        <v>0</v>
      </c>
      <c r="L101" s="8">
        <v>22</v>
      </c>
      <c r="M101" s="8">
        <v>25</v>
      </c>
      <c r="N101" s="8">
        <v>28</v>
      </c>
      <c r="O101" s="8">
        <v>0</v>
      </c>
      <c r="P101" s="8">
        <v>75</v>
      </c>
      <c r="Q101" s="9">
        <v>46</v>
      </c>
      <c r="R101" s="6">
        <f>P101-Q101</f>
        <v>29</v>
      </c>
      <c r="S101" s="5">
        <f>Q101/P101</f>
        <v>0.61333333333333329</v>
      </c>
    </row>
    <row r="102" spans="1:19" ht="23.5" customHeight="1" thickBot="1" x14ac:dyDescent="0.5">
      <c r="A102" s="6" t="s">
        <v>1</v>
      </c>
      <c r="B102" s="6" t="s">
        <v>1</v>
      </c>
      <c r="C102" s="6" t="s">
        <v>1039</v>
      </c>
      <c r="D102" s="6" t="s">
        <v>674</v>
      </c>
      <c r="E102" s="6">
        <v>100</v>
      </c>
      <c r="F102" s="7" t="s">
        <v>699</v>
      </c>
      <c r="G102" s="7" t="s">
        <v>700</v>
      </c>
      <c r="H102" s="11" t="s">
        <v>701</v>
      </c>
      <c r="I102" s="8">
        <v>969560333</v>
      </c>
      <c r="J102" s="8">
        <v>0</v>
      </c>
      <c r="K102" s="8">
        <v>0</v>
      </c>
      <c r="L102" s="8">
        <v>25</v>
      </c>
      <c r="M102" s="8">
        <v>25</v>
      </c>
      <c r="N102" s="8">
        <v>21</v>
      </c>
      <c r="O102" s="8">
        <v>0</v>
      </c>
      <c r="P102" s="8">
        <v>71</v>
      </c>
      <c r="Q102" s="9">
        <v>43</v>
      </c>
      <c r="R102" s="6">
        <f>P102-Q102</f>
        <v>28</v>
      </c>
      <c r="S102" s="5">
        <f>Q102/P102</f>
        <v>0.60563380281690138</v>
      </c>
    </row>
    <row r="103" spans="1:19" ht="23.5" customHeight="1" thickBot="1" x14ac:dyDescent="0.5">
      <c r="A103" s="6" t="s">
        <v>1</v>
      </c>
      <c r="B103" s="6" t="s">
        <v>1</v>
      </c>
      <c r="C103" s="6" t="s">
        <v>1039</v>
      </c>
      <c r="D103" s="6" t="s">
        <v>674</v>
      </c>
      <c r="E103" s="6">
        <v>101</v>
      </c>
      <c r="F103" s="7" t="s">
        <v>734</v>
      </c>
      <c r="G103" s="7" t="s">
        <v>735</v>
      </c>
      <c r="H103" s="11" t="s">
        <v>736</v>
      </c>
      <c r="I103" s="8">
        <v>999049466</v>
      </c>
      <c r="J103" s="8">
        <v>0</v>
      </c>
      <c r="K103" s="8">
        <v>0</v>
      </c>
      <c r="L103" s="8">
        <v>6</v>
      </c>
      <c r="M103" s="8">
        <v>12</v>
      </c>
      <c r="N103" s="8">
        <v>7</v>
      </c>
      <c r="O103" s="8">
        <v>0</v>
      </c>
      <c r="P103" s="8">
        <v>25</v>
      </c>
      <c r="Q103" s="9">
        <v>15</v>
      </c>
      <c r="R103" s="6">
        <f>P103-Q103</f>
        <v>10</v>
      </c>
      <c r="S103" s="5">
        <f>Q103/P103</f>
        <v>0.6</v>
      </c>
    </row>
    <row r="104" spans="1:19" ht="23.5" customHeight="1" thickBot="1" x14ac:dyDescent="0.5">
      <c r="A104" s="6" t="s">
        <v>1</v>
      </c>
      <c r="B104" s="6" t="s">
        <v>1</v>
      </c>
      <c r="C104" s="6" t="s">
        <v>1039</v>
      </c>
      <c r="D104" s="6" t="s">
        <v>674</v>
      </c>
      <c r="E104" s="6">
        <v>102</v>
      </c>
      <c r="F104" s="7" t="s">
        <v>678</v>
      </c>
      <c r="G104" s="7" t="s">
        <v>679</v>
      </c>
      <c r="H104" s="11" t="s">
        <v>680</v>
      </c>
      <c r="I104" s="8">
        <v>981602171</v>
      </c>
      <c r="J104" s="8">
        <v>0</v>
      </c>
      <c r="K104" s="8">
        <v>0</v>
      </c>
      <c r="L104" s="8">
        <v>43</v>
      </c>
      <c r="M104" s="8">
        <v>50</v>
      </c>
      <c r="N104" s="8">
        <v>50</v>
      </c>
      <c r="O104" s="8">
        <v>22</v>
      </c>
      <c r="P104" s="8">
        <v>165</v>
      </c>
      <c r="Q104" s="9">
        <v>93</v>
      </c>
      <c r="R104" s="6">
        <f>P104-Q104</f>
        <v>72</v>
      </c>
      <c r="S104" s="5">
        <f>Q104/P104</f>
        <v>0.5636363636363636</v>
      </c>
    </row>
    <row r="105" spans="1:19" ht="23.5" customHeight="1" thickBot="1" x14ac:dyDescent="0.5">
      <c r="A105" s="6" t="s">
        <v>1</v>
      </c>
      <c r="B105" s="6" t="s">
        <v>1</v>
      </c>
      <c r="C105" s="6" t="s">
        <v>1039</v>
      </c>
      <c r="D105" s="6" t="s">
        <v>674</v>
      </c>
      <c r="E105" s="6">
        <v>103</v>
      </c>
      <c r="F105" s="7" t="s">
        <v>687</v>
      </c>
      <c r="G105" s="7" t="s">
        <v>688</v>
      </c>
      <c r="H105" s="11" t="s">
        <v>689</v>
      </c>
      <c r="I105" s="8">
        <v>974970908</v>
      </c>
      <c r="J105" s="8">
        <v>0</v>
      </c>
      <c r="K105" s="8">
        <v>0</v>
      </c>
      <c r="L105" s="8">
        <v>19</v>
      </c>
      <c r="M105" s="8">
        <v>20</v>
      </c>
      <c r="N105" s="8">
        <v>20</v>
      </c>
      <c r="O105" s="8">
        <v>15</v>
      </c>
      <c r="P105" s="8">
        <v>74</v>
      </c>
      <c r="Q105" s="9">
        <v>41</v>
      </c>
      <c r="R105" s="6">
        <f>P105-Q105</f>
        <v>33</v>
      </c>
      <c r="S105" s="5">
        <f>Q105/P105</f>
        <v>0.55405405405405406</v>
      </c>
    </row>
    <row r="106" spans="1:19" ht="23.5" customHeight="1" thickBot="1" x14ac:dyDescent="0.5">
      <c r="A106" s="6" t="s">
        <v>1</v>
      </c>
      <c r="B106" s="6" t="s">
        <v>1</v>
      </c>
      <c r="C106" s="6" t="s">
        <v>1039</v>
      </c>
      <c r="D106" s="6" t="s">
        <v>674</v>
      </c>
      <c r="E106" s="6">
        <v>104</v>
      </c>
      <c r="F106" s="7" t="s">
        <v>731</v>
      </c>
      <c r="G106" s="7" t="s">
        <v>732</v>
      </c>
      <c r="H106" s="11" t="s">
        <v>733</v>
      </c>
      <c r="I106" s="8">
        <v>952913397</v>
      </c>
      <c r="J106" s="8">
        <v>0</v>
      </c>
      <c r="K106" s="8">
        <v>0</v>
      </c>
      <c r="L106" s="8">
        <v>25</v>
      </c>
      <c r="M106" s="8">
        <v>24</v>
      </c>
      <c r="N106" s="8">
        <v>24</v>
      </c>
      <c r="O106" s="8">
        <v>0</v>
      </c>
      <c r="P106" s="8">
        <v>73</v>
      </c>
      <c r="Q106" s="9">
        <v>40</v>
      </c>
      <c r="R106" s="6">
        <f>P106-Q106</f>
        <v>33</v>
      </c>
      <c r="S106" s="5">
        <f>Q106/P106</f>
        <v>0.54794520547945202</v>
      </c>
    </row>
    <row r="107" spans="1:19" ht="23.5" customHeight="1" thickBot="1" x14ac:dyDescent="0.5">
      <c r="A107" s="6" t="s">
        <v>1</v>
      </c>
      <c r="B107" s="6" t="s">
        <v>1</v>
      </c>
      <c r="C107" s="6" t="s">
        <v>1039</v>
      </c>
      <c r="D107" s="6" t="s">
        <v>674</v>
      </c>
      <c r="E107" s="6">
        <v>105</v>
      </c>
      <c r="F107" s="7" t="s">
        <v>718</v>
      </c>
      <c r="G107" s="7" t="s">
        <v>719</v>
      </c>
      <c r="H107" s="11" t="s">
        <v>720</v>
      </c>
      <c r="I107" s="8" t="s">
        <v>721</v>
      </c>
      <c r="J107" s="8">
        <v>0</v>
      </c>
      <c r="K107" s="8">
        <v>0</v>
      </c>
      <c r="L107" s="8">
        <v>21</v>
      </c>
      <c r="M107" s="8">
        <v>24</v>
      </c>
      <c r="N107" s="8">
        <v>25</v>
      </c>
      <c r="O107" s="8">
        <v>0</v>
      </c>
      <c r="P107" s="8">
        <v>70</v>
      </c>
      <c r="Q107" s="9">
        <v>38</v>
      </c>
      <c r="R107" s="6">
        <f>P107-Q107</f>
        <v>32</v>
      </c>
      <c r="S107" s="5">
        <f>Q107/P107</f>
        <v>0.54285714285714282</v>
      </c>
    </row>
    <row r="108" spans="1:19" ht="23.5" customHeight="1" thickBot="1" x14ac:dyDescent="0.5">
      <c r="A108" s="6" t="s">
        <v>1</v>
      </c>
      <c r="B108" s="6" t="s">
        <v>1</v>
      </c>
      <c r="C108" s="6" t="s">
        <v>1039</v>
      </c>
      <c r="D108" s="6" t="s">
        <v>674</v>
      </c>
      <c r="E108" s="6">
        <v>106</v>
      </c>
      <c r="F108" s="7" t="s">
        <v>702</v>
      </c>
      <c r="G108" s="7" t="s">
        <v>703</v>
      </c>
      <c r="H108" s="11" t="s">
        <v>704</v>
      </c>
      <c r="I108" s="8">
        <v>921861509</v>
      </c>
      <c r="J108" s="8">
        <v>0</v>
      </c>
      <c r="K108" s="8">
        <v>0</v>
      </c>
      <c r="L108" s="8">
        <v>30</v>
      </c>
      <c r="M108" s="8">
        <v>28</v>
      </c>
      <c r="N108" s="8">
        <v>30</v>
      </c>
      <c r="O108" s="8">
        <v>0</v>
      </c>
      <c r="P108" s="8">
        <v>88</v>
      </c>
      <c r="Q108" s="9">
        <v>47</v>
      </c>
      <c r="R108" s="6">
        <f>P108-Q108</f>
        <v>41</v>
      </c>
      <c r="S108" s="5">
        <f>Q108/P108</f>
        <v>0.53409090909090906</v>
      </c>
    </row>
    <row r="109" spans="1:19" ht="23.5" customHeight="1" thickBot="1" x14ac:dyDescent="0.5">
      <c r="A109" s="6" t="s">
        <v>1</v>
      </c>
      <c r="B109" s="6" t="s">
        <v>1</v>
      </c>
      <c r="C109" s="6" t="s">
        <v>1039</v>
      </c>
      <c r="D109" s="6" t="s">
        <v>674</v>
      </c>
      <c r="E109" s="6">
        <v>107</v>
      </c>
      <c r="F109" s="7" t="s">
        <v>696</v>
      </c>
      <c r="G109" s="7" t="s">
        <v>697</v>
      </c>
      <c r="H109" s="11" t="s">
        <v>698</v>
      </c>
      <c r="I109" s="8">
        <v>952303687</v>
      </c>
      <c r="J109" s="8">
        <v>0</v>
      </c>
      <c r="K109" s="8">
        <v>0</v>
      </c>
      <c r="L109" s="8">
        <v>5</v>
      </c>
      <c r="M109" s="8">
        <v>4</v>
      </c>
      <c r="N109" s="8">
        <v>5</v>
      </c>
      <c r="O109" s="8">
        <v>3</v>
      </c>
      <c r="P109" s="8">
        <v>17</v>
      </c>
      <c r="Q109" s="9">
        <v>9</v>
      </c>
      <c r="R109" s="6">
        <f>P109-Q109</f>
        <v>8</v>
      </c>
      <c r="S109" s="5">
        <f>Q109/P109</f>
        <v>0.52941176470588236</v>
      </c>
    </row>
    <row r="110" spans="1:19" ht="23.5" customHeight="1" thickBot="1" x14ac:dyDescent="0.5">
      <c r="A110" s="6" t="s">
        <v>1</v>
      </c>
      <c r="B110" s="6" t="s">
        <v>1</v>
      </c>
      <c r="C110" s="6" t="s">
        <v>1039</v>
      </c>
      <c r="D110" s="6" t="s">
        <v>674</v>
      </c>
      <c r="E110" s="6">
        <v>108</v>
      </c>
      <c r="F110" s="7" t="s">
        <v>725</v>
      </c>
      <c r="G110" s="7" t="s">
        <v>726</v>
      </c>
      <c r="H110" s="11" t="s">
        <v>727</v>
      </c>
      <c r="I110" s="8">
        <v>916858111</v>
      </c>
      <c r="J110" s="8">
        <v>0</v>
      </c>
      <c r="K110" s="8">
        <v>0</v>
      </c>
      <c r="L110" s="8">
        <v>12</v>
      </c>
      <c r="M110" s="8">
        <v>9</v>
      </c>
      <c r="N110" s="8">
        <v>10</v>
      </c>
      <c r="O110" s="8">
        <v>0</v>
      </c>
      <c r="P110" s="8">
        <v>31</v>
      </c>
      <c r="Q110" s="9">
        <v>16</v>
      </c>
      <c r="R110" s="6">
        <f>P110-Q110</f>
        <v>15</v>
      </c>
      <c r="S110" s="5">
        <f>Q110/P110</f>
        <v>0.5161290322580645</v>
      </c>
    </row>
    <row r="111" spans="1:19" ht="23.5" customHeight="1" thickBot="1" x14ac:dyDescent="0.5">
      <c r="A111" s="6" t="s">
        <v>1</v>
      </c>
      <c r="B111" s="6" t="s">
        <v>1</v>
      </c>
      <c r="C111" s="6" t="s">
        <v>1039</v>
      </c>
      <c r="D111" s="6" t="s">
        <v>674</v>
      </c>
      <c r="E111" s="6">
        <v>109</v>
      </c>
      <c r="F111" s="7" t="s">
        <v>684</v>
      </c>
      <c r="G111" s="7" t="s">
        <v>685</v>
      </c>
      <c r="H111" s="11" t="s">
        <v>686</v>
      </c>
      <c r="I111" s="8">
        <v>921643174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35</v>
      </c>
      <c r="P111" s="8">
        <v>35</v>
      </c>
      <c r="Q111" s="9">
        <v>17</v>
      </c>
      <c r="R111" s="6">
        <f>P111-Q111</f>
        <v>18</v>
      </c>
      <c r="S111" s="5">
        <f>Q111/P111</f>
        <v>0.48571428571428571</v>
      </c>
    </row>
    <row r="112" spans="1:19" ht="23.5" customHeight="1" thickBot="1" x14ac:dyDescent="0.5">
      <c r="A112" s="6" t="s">
        <v>1</v>
      </c>
      <c r="B112" s="6" t="s">
        <v>1</v>
      </c>
      <c r="C112" s="6" t="s">
        <v>1039</v>
      </c>
      <c r="D112" s="6" t="s">
        <v>674</v>
      </c>
      <c r="E112" s="6">
        <v>110</v>
      </c>
      <c r="F112" s="7" t="s">
        <v>728</v>
      </c>
      <c r="G112" s="7" t="s">
        <v>729</v>
      </c>
      <c r="H112" s="11" t="s">
        <v>730</v>
      </c>
      <c r="I112" s="8">
        <v>917727071</v>
      </c>
      <c r="J112" s="8">
        <v>0</v>
      </c>
      <c r="K112" s="8">
        <v>0</v>
      </c>
      <c r="L112" s="8">
        <v>10</v>
      </c>
      <c r="M112" s="8">
        <v>11</v>
      </c>
      <c r="N112" s="8">
        <v>15</v>
      </c>
      <c r="O112" s="8">
        <v>0</v>
      </c>
      <c r="P112" s="8">
        <v>36</v>
      </c>
      <c r="Q112" s="9">
        <v>12</v>
      </c>
      <c r="R112" s="6">
        <f>P112-Q112</f>
        <v>24</v>
      </c>
      <c r="S112" s="5">
        <f>Q112/P112</f>
        <v>0.33333333333333331</v>
      </c>
    </row>
    <row r="113" spans="1:19" ht="23.5" customHeight="1" thickBot="1" x14ac:dyDescent="0.5">
      <c r="A113" s="6" t="s">
        <v>1</v>
      </c>
      <c r="B113" s="6" t="s">
        <v>1</v>
      </c>
      <c r="C113" s="6" t="s">
        <v>1039</v>
      </c>
      <c r="D113" s="6" t="s">
        <v>674</v>
      </c>
      <c r="E113" s="6">
        <v>111</v>
      </c>
      <c r="F113" s="7" t="s">
        <v>693</v>
      </c>
      <c r="G113" s="7" t="s">
        <v>694</v>
      </c>
      <c r="H113" s="11" t="s">
        <v>695</v>
      </c>
      <c r="I113" s="8">
        <v>943480841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10</v>
      </c>
      <c r="P113" s="8">
        <v>10</v>
      </c>
      <c r="Q113" s="9">
        <v>3</v>
      </c>
      <c r="R113" s="6">
        <f>P113-Q113</f>
        <v>7</v>
      </c>
      <c r="S113" s="5">
        <f>Q113/P113</f>
        <v>0.3</v>
      </c>
    </row>
    <row r="114" spans="1:19" ht="23.5" customHeight="1" thickBot="1" x14ac:dyDescent="0.5">
      <c r="A114" s="6" t="s">
        <v>1</v>
      </c>
      <c r="B114" s="6" t="s">
        <v>1</v>
      </c>
      <c r="C114" s="6" t="s">
        <v>1039</v>
      </c>
      <c r="D114" s="6" t="s">
        <v>674</v>
      </c>
      <c r="E114" s="6">
        <v>112</v>
      </c>
      <c r="F114" s="7" t="s">
        <v>722</v>
      </c>
      <c r="G114" s="7" t="s">
        <v>723</v>
      </c>
      <c r="H114" s="11" t="s">
        <v>724</v>
      </c>
      <c r="I114" s="8">
        <v>921616761</v>
      </c>
      <c r="J114" s="8">
        <v>0</v>
      </c>
      <c r="K114" s="8">
        <v>0</v>
      </c>
      <c r="L114" s="8">
        <v>2</v>
      </c>
      <c r="M114" s="8">
        <v>2</v>
      </c>
      <c r="N114" s="8">
        <v>4</v>
      </c>
      <c r="O114" s="8">
        <v>0</v>
      </c>
      <c r="P114" s="8">
        <v>8</v>
      </c>
      <c r="Q114" s="9">
        <v>2</v>
      </c>
      <c r="R114" s="6">
        <f>P114-Q114</f>
        <v>6</v>
      </c>
      <c r="S114" s="5">
        <f>Q114/P114</f>
        <v>0.25</v>
      </c>
    </row>
    <row r="115" spans="1:19" ht="23.5" customHeight="1" thickBot="1" x14ac:dyDescent="0.5">
      <c r="A115" s="6" t="s">
        <v>1</v>
      </c>
      <c r="B115" s="6" t="s">
        <v>1</v>
      </c>
      <c r="C115" s="6" t="s">
        <v>1039</v>
      </c>
      <c r="D115" s="6" t="s">
        <v>737</v>
      </c>
      <c r="E115" s="6">
        <v>113</v>
      </c>
      <c r="F115" s="7" t="s">
        <v>46</v>
      </c>
      <c r="G115" s="7" t="s">
        <v>738</v>
      </c>
      <c r="H115" s="11" t="s">
        <v>739</v>
      </c>
      <c r="I115" s="8">
        <v>952638852</v>
      </c>
      <c r="J115" s="8">
        <v>0</v>
      </c>
      <c r="K115" s="8">
        <v>0</v>
      </c>
      <c r="L115" s="8">
        <v>46</v>
      </c>
      <c r="M115" s="8">
        <v>50</v>
      </c>
      <c r="N115" s="8">
        <v>55</v>
      </c>
      <c r="O115" s="8">
        <v>0</v>
      </c>
      <c r="P115" s="8">
        <v>151</v>
      </c>
      <c r="Q115" s="9">
        <v>113</v>
      </c>
      <c r="R115" s="6">
        <f>P115-Q115</f>
        <v>38</v>
      </c>
      <c r="S115" s="5">
        <f>Q115/P115</f>
        <v>0.7483443708609272</v>
      </c>
    </row>
    <row r="116" spans="1:19" ht="23.5" customHeight="1" thickBot="1" x14ac:dyDescent="0.5">
      <c r="A116" s="6" t="s">
        <v>1</v>
      </c>
      <c r="B116" s="6" t="s">
        <v>1</v>
      </c>
      <c r="C116" s="6" t="s">
        <v>1039</v>
      </c>
      <c r="D116" s="6" t="s">
        <v>737</v>
      </c>
      <c r="E116" s="6">
        <v>114</v>
      </c>
      <c r="F116" s="7" t="s">
        <v>50</v>
      </c>
      <c r="G116" s="7" t="s">
        <v>742</v>
      </c>
      <c r="H116" s="11" t="s">
        <v>743</v>
      </c>
      <c r="I116" s="8">
        <v>952685413</v>
      </c>
      <c r="J116" s="8">
        <v>0</v>
      </c>
      <c r="K116" s="8">
        <v>0</v>
      </c>
      <c r="L116" s="8">
        <v>15</v>
      </c>
      <c r="M116" s="8">
        <v>15</v>
      </c>
      <c r="N116" s="8">
        <v>20</v>
      </c>
      <c r="O116" s="8">
        <v>14</v>
      </c>
      <c r="P116" s="8">
        <v>64</v>
      </c>
      <c r="Q116" s="9">
        <v>45</v>
      </c>
      <c r="R116" s="6">
        <f>P116-Q116</f>
        <v>19</v>
      </c>
      <c r="S116" s="5">
        <f>Q116/P116</f>
        <v>0.703125</v>
      </c>
    </row>
    <row r="117" spans="1:19" ht="23.5" customHeight="1" thickBot="1" x14ac:dyDescent="0.5">
      <c r="A117" s="6" t="s">
        <v>1</v>
      </c>
      <c r="B117" s="6" t="s">
        <v>1</v>
      </c>
      <c r="C117" s="6" t="s">
        <v>1039</v>
      </c>
      <c r="D117" s="6" t="s">
        <v>737</v>
      </c>
      <c r="E117" s="6">
        <v>115</v>
      </c>
      <c r="F117" s="7" t="s">
        <v>46</v>
      </c>
      <c r="G117" s="7" t="s">
        <v>740</v>
      </c>
      <c r="H117" s="11"/>
      <c r="I117" s="8">
        <v>941904611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33</v>
      </c>
      <c r="P117" s="8">
        <v>33</v>
      </c>
      <c r="Q117" s="9">
        <v>23</v>
      </c>
      <c r="R117" s="6">
        <f>P117-Q117</f>
        <v>10</v>
      </c>
      <c r="S117" s="5">
        <f>Q117/P117</f>
        <v>0.69696969696969702</v>
      </c>
    </row>
    <row r="118" spans="1:19" ht="23.5" customHeight="1" thickBot="1" x14ac:dyDescent="0.5">
      <c r="A118" s="6" t="s">
        <v>1</v>
      </c>
      <c r="B118" s="6" t="s">
        <v>1</v>
      </c>
      <c r="C118" s="6" t="s">
        <v>1039</v>
      </c>
      <c r="D118" s="6" t="s">
        <v>737</v>
      </c>
      <c r="E118" s="6">
        <v>116</v>
      </c>
      <c r="F118" s="7" t="s">
        <v>50</v>
      </c>
      <c r="G118" s="7" t="s">
        <v>744</v>
      </c>
      <c r="H118" s="11"/>
      <c r="I118" s="8">
        <v>952304073</v>
      </c>
      <c r="J118" s="8">
        <v>0</v>
      </c>
      <c r="K118" s="8">
        <v>0</v>
      </c>
      <c r="L118" s="8">
        <v>15</v>
      </c>
      <c r="M118" s="8">
        <v>15</v>
      </c>
      <c r="N118" s="8">
        <v>20</v>
      </c>
      <c r="O118" s="8">
        <v>19</v>
      </c>
      <c r="P118" s="8">
        <v>69</v>
      </c>
      <c r="Q118" s="9">
        <v>45</v>
      </c>
      <c r="R118" s="6">
        <f>P118-Q118</f>
        <v>24</v>
      </c>
      <c r="S118" s="5">
        <f>Q118/P118</f>
        <v>0.65217391304347827</v>
      </c>
    </row>
    <row r="119" spans="1:19" ht="23.5" customHeight="1" thickBot="1" x14ac:dyDescent="0.5">
      <c r="A119" s="6" t="s">
        <v>1</v>
      </c>
      <c r="B119" s="6" t="s">
        <v>1</v>
      </c>
      <c r="C119" s="6" t="s">
        <v>1039</v>
      </c>
      <c r="D119" s="6" t="s">
        <v>737</v>
      </c>
      <c r="E119" s="6">
        <v>117</v>
      </c>
      <c r="F119" s="7" t="s">
        <v>750</v>
      </c>
      <c r="G119" s="7" t="s">
        <v>751</v>
      </c>
      <c r="H119" s="11" t="s">
        <v>752</v>
      </c>
      <c r="I119" s="8">
        <v>952959915</v>
      </c>
      <c r="J119" s="8">
        <v>0</v>
      </c>
      <c r="K119" s="8">
        <v>0</v>
      </c>
      <c r="L119" s="8">
        <v>5</v>
      </c>
      <c r="M119" s="8">
        <v>7</v>
      </c>
      <c r="N119" s="8">
        <v>8</v>
      </c>
      <c r="O119" s="8">
        <v>0</v>
      </c>
      <c r="P119" s="8">
        <v>20</v>
      </c>
      <c r="Q119" s="9">
        <v>12</v>
      </c>
      <c r="R119" s="6">
        <f>P119-Q119</f>
        <v>8</v>
      </c>
      <c r="S119" s="5">
        <f>Q119/P119</f>
        <v>0.6</v>
      </c>
    </row>
    <row r="120" spans="1:19" ht="23.5" customHeight="1" thickBot="1" x14ac:dyDescent="0.5">
      <c r="A120" s="6" t="s">
        <v>1</v>
      </c>
      <c r="B120" s="6" t="s">
        <v>1</v>
      </c>
      <c r="C120" s="6" t="s">
        <v>1039</v>
      </c>
      <c r="D120" s="6" t="s">
        <v>737</v>
      </c>
      <c r="E120" s="6">
        <v>118</v>
      </c>
      <c r="F120" s="7" t="s">
        <v>747</v>
      </c>
      <c r="G120" s="7" t="s">
        <v>748</v>
      </c>
      <c r="H120" s="11" t="s">
        <v>749</v>
      </c>
      <c r="I120" s="8">
        <v>931746634</v>
      </c>
      <c r="J120" s="8">
        <v>0</v>
      </c>
      <c r="K120" s="8">
        <v>0</v>
      </c>
      <c r="L120" s="8">
        <v>24</v>
      </c>
      <c r="M120" s="8">
        <v>26</v>
      </c>
      <c r="N120" s="8">
        <v>16</v>
      </c>
      <c r="O120" s="8">
        <v>23</v>
      </c>
      <c r="P120" s="8">
        <v>89</v>
      </c>
      <c r="Q120" s="9">
        <v>48</v>
      </c>
      <c r="R120" s="6">
        <f>P120-Q120</f>
        <v>41</v>
      </c>
      <c r="S120" s="5">
        <f>Q120/P120</f>
        <v>0.5393258426966292</v>
      </c>
    </row>
    <row r="121" spans="1:19" ht="23.5" customHeight="1" thickBot="1" x14ac:dyDescent="0.5">
      <c r="A121" s="6" t="s">
        <v>1</v>
      </c>
      <c r="B121" s="6" t="s">
        <v>1</v>
      </c>
      <c r="C121" s="6" t="s">
        <v>1039</v>
      </c>
      <c r="D121" s="6" t="s">
        <v>737</v>
      </c>
      <c r="E121" s="6">
        <v>119</v>
      </c>
      <c r="F121" s="7" t="s">
        <v>54</v>
      </c>
      <c r="G121" s="7" t="s">
        <v>745</v>
      </c>
      <c r="H121" s="11" t="s">
        <v>746</v>
      </c>
      <c r="I121" s="12"/>
      <c r="J121" s="8">
        <v>0</v>
      </c>
      <c r="K121" s="8">
        <v>0</v>
      </c>
      <c r="L121" s="8">
        <v>5</v>
      </c>
      <c r="M121" s="8">
        <v>6</v>
      </c>
      <c r="N121" s="8">
        <v>7</v>
      </c>
      <c r="O121" s="8">
        <v>5</v>
      </c>
      <c r="P121" s="8">
        <v>23</v>
      </c>
      <c r="Q121" s="9">
        <v>10</v>
      </c>
      <c r="R121" s="6">
        <f>P121-Q121</f>
        <v>13</v>
      </c>
      <c r="S121" s="5">
        <f>Q121/P121</f>
        <v>0.43478260869565216</v>
      </c>
    </row>
    <row r="122" spans="1:19" ht="23.5" customHeight="1" thickBot="1" x14ac:dyDescent="0.5">
      <c r="A122" s="6" t="s">
        <v>1</v>
      </c>
      <c r="B122" s="6" t="s">
        <v>1</v>
      </c>
      <c r="C122" s="6" t="s">
        <v>1039</v>
      </c>
      <c r="D122" s="6" t="s">
        <v>737</v>
      </c>
      <c r="E122" s="6">
        <v>120</v>
      </c>
      <c r="F122" s="7" t="s">
        <v>46</v>
      </c>
      <c r="G122" s="7" t="s">
        <v>741</v>
      </c>
      <c r="H122" s="11"/>
      <c r="I122" s="8">
        <v>952024002</v>
      </c>
      <c r="J122" s="8">
        <v>20</v>
      </c>
      <c r="K122" s="8">
        <v>10</v>
      </c>
      <c r="L122" s="8">
        <v>10</v>
      </c>
      <c r="M122" s="8">
        <v>0</v>
      </c>
      <c r="N122" s="8">
        <v>0</v>
      </c>
      <c r="O122" s="8">
        <v>0</v>
      </c>
      <c r="P122" s="8">
        <v>40</v>
      </c>
      <c r="Q122" s="9">
        <v>10</v>
      </c>
      <c r="R122" s="6">
        <f>P122-Q122</f>
        <v>30</v>
      </c>
      <c r="S122" s="5">
        <f>Q122/P122</f>
        <v>0.25</v>
      </c>
    </row>
    <row r="123" spans="1:19" ht="23.5" customHeight="1" thickBot="1" x14ac:dyDescent="0.5">
      <c r="A123" s="6" t="s">
        <v>1</v>
      </c>
      <c r="B123" s="6" t="s">
        <v>1</v>
      </c>
      <c r="C123" s="6" t="s">
        <v>1039</v>
      </c>
      <c r="D123" s="6" t="s">
        <v>753</v>
      </c>
      <c r="E123" s="6">
        <v>121</v>
      </c>
      <c r="F123" s="7" t="s">
        <v>760</v>
      </c>
      <c r="G123" s="7" t="s">
        <v>761</v>
      </c>
      <c r="H123" s="11" t="s">
        <v>762</v>
      </c>
      <c r="I123" s="8">
        <v>985665005</v>
      </c>
      <c r="J123" s="8">
        <v>0</v>
      </c>
      <c r="K123" s="8">
        <v>0</v>
      </c>
      <c r="L123" s="8">
        <v>23</v>
      </c>
      <c r="M123" s="8">
        <v>25</v>
      </c>
      <c r="N123" s="8">
        <v>24</v>
      </c>
      <c r="O123" s="8">
        <v>3</v>
      </c>
      <c r="P123" s="8">
        <v>75</v>
      </c>
      <c r="Q123" s="9">
        <v>46</v>
      </c>
      <c r="R123" s="6">
        <f>P123-Q123</f>
        <v>29</v>
      </c>
      <c r="S123" s="5">
        <f>Q123/P123</f>
        <v>0.61333333333333329</v>
      </c>
    </row>
    <row r="124" spans="1:19" ht="23.5" customHeight="1" thickBot="1" x14ac:dyDescent="0.5">
      <c r="A124" s="6" t="s">
        <v>1</v>
      </c>
      <c r="B124" s="6" t="s">
        <v>1</v>
      </c>
      <c r="C124" s="6" t="s">
        <v>1039</v>
      </c>
      <c r="D124" s="6" t="s">
        <v>753</v>
      </c>
      <c r="E124" s="6">
        <v>122</v>
      </c>
      <c r="F124" s="7" t="s">
        <v>757</v>
      </c>
      <c r="G124" s="7" t="s">
        <v>758</v>
      </c>
      <c r="H124" s="11" t="s">
        <v>759</v>
      </c>
      <c r="I124" s="8">
        <v>983737578</v>
      </c>
      <c r="J124" s="8">
        <v>0</v>
      </c>
      <c r="K124" s="8">
        <v>0</v>
      </c>
      <c r="L124" s="8">
        <v>8</v>
      </c>
      <c r="M124" s="8">
        <v>10</v>
      </c>
      <c r="N124" s="8">
        <v>7</v>
      </c>
      <c r="O124" s="8">
        <v>5</v>
      </c>
      <c r="P124" s="8">
        <v>30</v>
      </c>
      <c r="Q124" s="9">
        <v>18</v>
      </c>
      <c r="R124" s="6">
        <f>P124-Q124</f>
        <v>12</v>
      </c>
      <c r="S124" s="5">
        <f>Q124/P124</f>
        <v>0.6</v>
      </c>
    </row>
    <row r="125" spans="1:19" ht="23.5" customHeight="1" thickBot="1" x14ac:dyDescent="0.5">
      <c r="A125" s="6" t="s">
        <v>1</v>
      </c>
      <c r="B125" s="6" t="s">
        <v>1</v>
      </c>
      <c r="C125" s="6" t="s">
        <v>1039</v>
      </c>
      <c r="D125" s="6" t="s">
        <v>753</v>
      </c>
      <c r="E125" s="6">
        <v>123</v>
      </c>
      <c r="F125" s="7" t="s">
        <v>754</v>
      </c>
      <c r="G125" s="7" t="s">
        <v>755</v>
      </c>
      <c r="H125" s="11" t="s">
        <v>756</v>
      </c>
      <c r="I125" s="8">
        <v>964647116</v>
      </c>
      <c r="J125" s="8">
        <v>0</v>
      </c>
      <c r="K125" s="8">
        <v>0</v>
      </c>
      <c r="L125" s="8">
        <v>23</v>
      </c>
      <c r="M125" s="8">
        <v>26</v>
      </c>
      <c r="N125" s="8">
        <v>23</v>
      </c>
      <c r="O125" s="8">
        <v>4</v>
      </c>
      <c r="P125" s="8">
        <v>76</v>
      </c>
      <c r="Q125" s="9">
        <v>42</v>
      </c>
      <c r="R125" s="6">
        <f>P125-Q125</f>
        <v>34</v>
      </c>
      <c r="S125" s="5">
        <f>Q125/P125</f>
        <v>0.55263157894736847</v>
      </c>
    </row>
    <row r="126" spans="1:19" ht="23.5" customHeight="1" thickBot="1" x14ac:dyDescent="0.5">
      <c r="A126" s="6" t="s">
        <v>1</v>
      </c>
      <c r="B126" s="6" t="s">
        <v>1</v>
      </c>
      <c r="C126" s="6" t="s">
        <v>1039</v>
      </c>
      <c r="D126" s="6" t="s">
        <v>753</v>
      </c>
      <c r="E126" s="6">
        <v>124</v>
      </c>
      <c r="F126" s="7" t="s">
        <v>760</v>
      </c>
      <c r="G126" s="10" t="s">
        <v>763</v>
      </c>
      <c r="H126" s="11"/>
      <c r="I126" s="12"/>
      <c r="J126" s="8">
        <v>0</v>
      </c>
      <c r="K126" s="8">
        <v>0</v>
      </c>
      <c r="L126" s="8">
        <v>8</v>
      </c>
      <c r="M126" s="8">
        <v>10</v>
      </c>
      <c r="N126" s="8">
        <v>10</v>
      </c>
      <c r="O126" s="8">
        <v>4</v>
      </c>
      <c r="P126" s="8">
        <v>32</v>
      </c>
      <c r="Q126" s="9">
        <v>17</v>
      </c>
      <c r="R126" s="6">
        <f>P126-Q126</f>
        <v>15</v>
      </c>
      <c r="S126" s="5">
        <f>Q126/P126</f>
        <v>0.53125</v>
      </c>
    </row>
    <row r="127" spans="1:19" ht="23.5" customHeight="1" thickBot="1" x14ac:dyDescent="0.5">
      <c r="A127" s="6" t="s">
        <v>1</v>
      </c>
      <c r="B127" s="6" t="s">
        <v>1</v>
      </c>
      <c r="C127" s="6" t="s">
        <v>1039</v>
      </c>
      <c r="D127" s="6" t="s">
        <v>753</v>
      </c>
      <c r="E127" s="6">
        <v>125</v>
      </c>
      <c r="F127" s="7" t="s">
        <v>764</v>
      </c>
      <c r="G127" s="7" t="s">
        <v>765</v>
      </c>
      <c r="H127" s="13" t="s">
        <v>766</v>
      </c>
      <c r="I127" s="8">
        <v>920787801</v>
      </c>
      <c r="J127" s="8">
        <v>0</v>
      </c>
      <c r="K127" s="8">
        <v>0</v>
      </c>
      <c r="L127" s="8">
        <v>24</v>
      </c>
      <c r="M127" s="8">
        <v>33</v>
      </c>
      <c r="N127" s="8">
        <v>34</v>
      </c>
      <c r="O127" s="8">
        <v>0</v>
      </c>
      <c r="P127" s="8">
        <v>91</v>
      </c>
      <c r="Q127" s="9">
        <v>48</v>
      </c>
      <c r="R127" s="6">
        <f>P127-Q127</f>
        <v>43</v>
      </c>
      <c r="S127" s="5">
        <f>Q127/P127</f>
        <v>0.52747252747252749</v>
      </c>
    </row>
    <row r="128" spans="1:19" ht="23.5" customHeight="1" thickBot="1" x14ac:dyDescent="0.5">
      <c r="A128" s="6" t="s">
        <v>1</v>
      </c>
      <c r="B128" s="6" t="s">
        <v>1</v>
      </c>
      <c r="C128" s="6" t="s">
        <v>1039</v>
      </c>
      <c r="D128" s="6" t="s">
        <v>767</v>
      </c>
      <c r="E128" s="6">
        <v>126</v>
      </c>
      <c r="F128" s="7" t="s">
        <v>24</v>
      </c>
      <c r="G128" s="7" t="s">
        <v>817</v>
      </c>
      <c r="H128" s="13" t="s">
        <v>818</v>
      </c>
      <c r="I128" s="8">
        <v>973699377</v>
      </c>
      <c r="J128" s="8">
        <v>4</v>
      </c>
      <c r="K128" s="8">
        <v>6</v>
      </c>
      <c r="L128" s="8">
        <v>0</v>
      </c>
      <c r="M128" s="8">
        <v>0</v>
      </c>
      <c r="N128" s="8">
        <v>0</v>
      </c>
      <c r="O128" s="8">
        <v>0</v>
      </c>
      <c r="P128" s="8">
        <v>10</v>
      </c>
      <c r="Q128" s="9">
        <v>10</v>
      </c>
      <c r="R128" s="6">
        <f>P128-Q128</f>
        <v>0</v>
      </c>
      <c r="S128" s="5">
        <f>Q128/P128</f>
        <v>1</v>
      </c>
    </row>
    <row r="129" spans="1:19" ht="23.5" customHeight="1" thickBot="1" x14ac:dyDescent="0.5">
      <c r="A129" s="6" t="s">
        <v>1</v>
      </c>
      <c r="B129" s="6" t="s">
        <v>1</v>
      </c>
      <c r="C129" s="6" t="s">
        <v>1039</v>
      </c>
      <c r="D129" s="6" t="s">
        <v>767</v>
      </c>
      <c r="E129" s="6">
        <v>127</v>
      </c>
      <c r="F129" s="7" t="s">
        <v>774</v>
      </c>
      <c r="G129" s="7" t="s">
        <v>775</v>
      </c>
      <c r="H129" s="11" t="s">
        <v>776</v>
      </c>
      <c r="I129" s="8" t="s">
        <v>777</v>
      </c>
      <c r="J129" s="8">
        <v>0</v>
      </c>
      <c r="K129" s="8">
        <v>0</v>
      </c>
      <c r="L129" s="8">
        <v>20</v>
      </c>
      <c r="M129" s="8">
        <v>34</v>
      </c>
      <c r="N129" s="8">
        <v>20</v>
      </c>
      <c r="O129" s="8">
        <v>0</v>
      </c>
      <c r="P129" s="8">
        <v>74</v>
      </c>
      <c r="Q129" s="9">
        <v>52</v>
      </c>
      <c r="R129" s="6">
        <f>P129-Q129</f>
        <v>22</v>
      </c>
      <c r="S129" s="5">
        <f>Q129/P129</f>
        <v>0.70270270270270274</v>
      </c>
    </row>
    <row r="130" spans="1:19" ht="23.5" customHeight="1" thickBot="1" x14ac:dyDescent="0.5">
      <c r="A130" s="6" t="s">
        <v>1</v>
      </c>
      <c r="B130" s="6" t="s">
        <v>1</v>
      </c>
      <c r="C130" s="6" t="s">
        <v>1039</v>
      </c>
      <c r="D130" s="6" t="s">
        <v>767</v>
      </c>
      <c r="E130" s="6">
        <v>128</v>
      </c>
      <c r="F130" s="7" t="s">
        <v>50</v>
      </c>
      <c r="G130" s="7" t="s">
        <v>768</v>
      </c>
      <c r="H130" s="11" t="s">
        <v>769</v>
      </c>
      <c r="I130" s="8">
        <v>950022286</v>
      </c>
      <c r="J130" s="8">
        <v>0</v>
      </c>
      <c r="K130" s="8">
        <v>0</v>
      </c>
      <c r="L130" s="8">
        <v>23</v>
      </c>
      <c r="M130" s="8">
        <v>25</v>
      </c>
      <c r="N130" s="8">
        <v>25</v>
      </c>
      <c r="O130" s="8">
        <v>27</v>
      </c>
      <c r="P130" s="8">
        <v>100</v>
      </c>
      <c r="Q130" s="9">
        <v>68</v>
      </c>
      <c r="R130" s="6">
        <f>P130-Q130</f>
        <v>32</v>
      </c>
      <c r="S130" s="5">
        <f>Q130/P130</f>
        <v>0.68</v>
      </c>
    </row>
    <row r="131" spans="1:19" ht="23.5" customHeight="1" thickBot="1" x14ac:dyDescent="0.5">
      <c r="A131" s="6" t="s">
        <v>1</v>
      </c>
      <c r="B131" s="6" t="s">
        <v>1</v>
      </c>
      <c r="C131" s="6" t="s">
        <v>1039</v>
      </c>
      <c r="D131" s="6" t="s">
        <v>767</v>
      </c>
      <c r="E131" s="6">
        <v>129</v>
      </c>
      <c r="F131" s="7" t="s">
        <v>747</v>
      </c>
      <c r="G131" s="7" t="s">
        <v>798</v>
      </c>
      <c r="H131" s="11" t="s">
        <v>799</v>
      </c>
      <c r="I131" s="8">
        <v>952810784</v>
      </c>
      <c r="J131" s="8">
        <v>0</v>
      </c>
      <c r="K131" s="8">
        <v>0</v>
      </c>
      <c r="L131" s="8">
        <v>11</v>
      </c>
      <c r="M131" s="8">
        <v>15</v>
      </c>
      <c r="N131" s="8">
        <v>16</v>
      </c>
      <c r="O131" s="8">
        <v>14</v>
      </c>
      <c r="P131" s="8">
        <v>56</v>
      </c>
      <c r="Q131" s="9">
        <v>38</v>
      </c>
      <c r="R131" s="6">
        <f>P131-Q131</f>
        <v>18</v>
      </c>
      <c r="S131" s="5">
        <f>Q131/P131</f>
        <v>0.6785714285714286</v>
      </c>
    </row>
    <row r="132" spans="1:19" ht="23.5" customHeight="1" thickBot="1" x14ac:dyDescent="0.5">
      <c r="A132" s="6" t="s">
        <v>1</v>
      </c>
      <c r="B132" s="6" t="s">
        <v>1</v>
      </c>
      <c r="C132" s="6" t="s">
        <v>1039</v>
      </c>
      <c r="D132" s="6" t="s">
        <v>767</v>
      </c>
      <c r="E132" s="6">
        <v>130</v>
      </c>
      <c r="F132" s="7" t="s">
        <v>54</v>
      </c>
      <c r="G132" s="7" t="s">
        <v>791</v>
      </c>
      <c r="H132" s="11" t="s">
        <v>792</v>
      </c>
      <c r="I132" s="8">
        <v>975003647</v>
      </c>
      <c r="J132" s="8">
        <v>0</v>
      </c>
      <c r="K132" s="8">
        <v>0</v>
      </c>
      <c r="L132" s="8">
        <v>14</v>
      </c>
      <c r="M132" s="8">
        <v>15</v>
      </c>
      <c r="N132" s="8">
        <v>14</v>
      </c>
      <c r="O132" s="8">
        <v>0</v>
      </c>
      <c r="P132" s="8">
        <v>43</v>
      </c>
      <c r="Q132" s="9">
        <v>29</v>
      </c>
      <c r="R132" s="6">
        <f>P132-Q132</f>
        <v>14</v>
      </c>
      <c r="S132" s="5">
        <f>Q132/P132</f>
        <v>0.67441860465116277</v>
      </c>
    </row>
    <row r="133" spans="1:19" ht="23.5" customHeight="1" thickBot="1" x14ac:dyDescent="0.5">
      <c r="A133" s="6" t="s">
        <v>1</v>
      </c>
      <c r="B133" s="6" t="s">
        <v>1</v>
      </c>
      <c r="C133" s="6" t="s">
        <v>1039</v>
      </c>
      <c r="D133" s="6" t="s">
        <v>767</v>
      </c>
      <c r="E133" s="6">
        <v>131</v>
      </c>
      <c r="F133" s="7" t="s">
        <v>750</v>
      </c>
      <c r="G133" s="7" t="s">
        <v>796</v>
      </c>
      <c r="H133" s="11" t="s">
        <v>797</v>
      </c>
      <c r="I133" s="8">
        <v>977745477</v>
      </c>
      <c r="J133" s="8">
        <v>0</v>
      </c>
      <c r="K133" s="8">
        <v>0</v>
      </c>
      <c r="L133" s="8">
        <v>9</v>
      </c>
      <c r="M133" s="8">
        <v>11</v>
      </c>
      <c r="N133" s="8">
        <v>16</v>
      </c>
      <c r="O133" s="8">
        <v>0</v>
      </c>
      <c r="P133" s="8">
        <v>36</v>
      </c>
      <c r="Q133" s="9">
        <v>24</v>
      </c>
      <c r="R133" s="6">
        <f>P133-Q133</f>
        <v>12</v>
      </c>
      <c r="S133" s="5">
        <f>Q133/P133</f>
        <v>0.66666666666666663</v>
      </c>
    </row>
    <row r="134" spans="1:19" ht="23.5" customHeight="1" thickBot="1" x14ac:dyDescent="0.5">
      <c r="A134" s="6" t="s">
        <v>1</v>
      </c>
      <c r="B134" s="6" t="s">
        <v>1</v>
      </c>
      <c r="C134" s="6" t="s">
        <v>1039</v>
      </c>
      <c r="D134" s="6" t="s">
        <v>767</v>
      </c>
      <c r="E134" s="6">
        <v>132</v>
      </c>
      <c r="F134" s="7" t="s">
        <v>24</v>
      </c>
      <c r="G134" s="7" t="s">
        <v>812</v>
      </c>
      <c r="H134" s="13" t="s">
        <v>813</v>
      </c>
      <c r="I134" s="8">
        <v>954003940</v>
      </c>
      <c r="J134" s="8">
        <v>0</v>
      </c>
      <c r="K134" s="8">
        <v>0</v>
      </c>
      <c r="L134" s="8">
        <v>0</v>
      </c>
      <c r="M134" s="8">
        <v>0</v>
      </c>
      <c r="N134" s="8">
        <v>9</v>
      </c>
      <c r="O134" s="8">
        <v>0</v>
      </c>
      <c r="P134" s="8">
        <v>9</v>
      </c>
      <c r="Q134" s="9">
        <v>6</v>
      </c>
      <c r="R134" s="6">
        <f>P134-Q134</f>
        <v>3</v>
      </c>
      <c r="S134" s="5">
        <f>Q134/P134</f>
        <v>0.66666666666666663</v>
      </c>
    </row>
    <row r="135" spans="1:19" ht="23.5" customHeight="1" thickBot="1" x14ac:dyDescent="0.5">
      <c r="A135" s="6" t="s">
        <v>1</v>
      </c>
      <c r="B135" s="6" t="s">
        <v>1</v>
      </c>
      <c r="C135" s="6" t="s">
        <v>1039</v>
      </c>
      <c r="D135" s="6" t="s">
        <v>767</v>
      </c>
      <c r="E135" s="6">
        <v>133</v>
      </c>
      <c r="F135" s="7" t="s">
        <v>24</v>
      </c>
      <c r="G135" s="7" t="s">
        <v>808</v>
      </c>
      <c r="H135" s="11" t="s">
        <v>809</v>
      </c>
      <c r="I135" s="8">
        <v>996387070</v>
      </c>
      <c r="J135" s="8">
        <v>0</v>
      </c>
      <c r="K135" s="8">
        <v>0</v>
      </c>
      <c r="L135" s="8">
        <v>0</v>
      </c>
      <c r="M135" s="8">
        <v>5</v>
      </c>
      <c r="N135" s="8">
        <v>9</v>
      </c>
      <c r="O135" s="8">
        <v>0</v>
      </c>
      <c r="P135" s="8">
        <v>14</v>
      </c>
      <c r="Q135" s="9">
        <v>9</v>
      </c>
      <c r="R135" s="6">
        <f>P135-Q135</f>
        <v>5</v>
      </c>
      <c r="S135" s="5">
        <f>Q135/P135</f>
        <v>0.6428571428571429</v>
      </c>
    </row>
    <row r="136" spans="1:19" ht="23.5" customHeight="1" thickBot="1" x14ac:dyDescent="0.5">
      <c r="A136" s="6" t="s">
        <v>1</v>
      </c>
      <c r="B136" s="6" t="s">
        <v>1</v>
      </c>
      <c r="C136" s="6" t="s">
        <v>1039</v>
      </c>
      <c r="D136" s="6" t="s">
        <v>767</v>
      </c>
      <c r="E136" s="6">
        <v>134</v>
      </c>
      <c r="F136" s="7" t="s">
        <v>24</v>
      </c>
      <c r="G136" s="7" t="s">
        <v>784</v>
      </c>
      <c r="H136" s="11" t="s">
        <v>785</v>
      </c>
      <c r="I136" s="8">
        <v>952212033</v>
      </c>
      <c r="J136" s="8">
        <v>0</v>
      </c>
      <c r="K136" s="8">
        <v>0</v>
      </c>
      <c r="L136" s="8">
        <v>8</v>
      </c>
      <c r="M136" s="8">
        <v>10</v>
      </c>
      <c r="N136" s="8">
        <v>8</v>
      </c>
      <c r="O136" s="8">
        <v>0</v>
      </c>
      <c r="P136" s="8">
        <v>26</v>
      </c>
      <c r="Q136" s="9">
        <v>16</v>
      </c>
      <c r="R136" s="6">
        <f>P136-Q136</f>
        <v>10</v>
      </c>
      <c r="S136" s="5">
        <f>Q136/P136</f>
        <v>0.61538461538461542</v>
      </c>
    </row>
    <row r="137" spans="1:19" ht="23.5" customHeight="1" thickBot="1" x14ac:dyDescent="0.5">
      <c r="A137" s="6" t="s">
        <v>1</v>
      </c>
      <c r="B137" s="6" t="s">
        <v>1</v>
      </c>
      <c r="C137" s="6" t="s">
        <v>1039</v>
      </c>
      <c r="D137" s="6" t="s">
        <v>767</v>
      </c>
      <c r="E137" s="6">
        <v>135</v>
      </c>
      <c r="F137" s="7" t="s">
        <v>24</v>
      </c>
      <c r="G137" s="7" t="s">
        <v>800</v>
      </c>
      <c r="H137" s="11" t="s">
        <v>801</v>
      </c>
      <c r="I137" s="8" t="s">
        <v>802</v>
      </c>
      <c r="J137" s="8">
        <v>0</v>
      </c>
      <c r="K137" s="8">
        <v>0</v>
      </c>
      <c r="L137" s="8">
        <v>5</v>
      </c>
      <c r="M137" s="8">
        <v>8</v>
      </c>
      <c r="N137" s="8">
        <v>8</v>
      </c>
      <c r="O137" s="8">
        <v>4</v>
      </c>
      <c r="P137" s="8">
        <v>25</v>
      </c>
      <c r="Q137" s="9">
        <v>15</v>
      </c>
      <c r="R137" s="6">
        <f>P137-Q137</f>
        <v>10</v>
      </c>
      <c r="S137" s="5">
        <f>Q137/P137</f>
        <v>0.6</v>
      </c>
    </row>
    <row r="138" spans="1:19" ht="23.5" customHeight="1" thickBot="1" x14ac:dyDescent="0.5">
      <c r="A138" s="6" t="s">
        <v>1</v>
      </c>
      <c r="B138" s="6" t="s">
        <v>1</v>
      </c>
      <c r="C138" s="6" t="s">
        <v>1039</v>
      </c>
      <c r="D138" s="6" t="s">
        <v>767</v>
      </c>
      <c r="E138" s="6">
        <v>136</v>
      </c>
      <c r="F138" s="7" t="s">
        <v>46</v>
      </c>
      <c r="G138" s="7" t="s">
        <v>772</v>
      </c>
      <c r="H138" s="11" t="s">
        <v>773</v>
      </c>
      <c r="I138" s="8">
        <v>952924329</v>
      </c>
      <c r="J138" s="8">
        <v>0</v>
      </c>
      <c r="K138" s="8">
        <v>0</v>
      </c>
      <c r="L138" s="8">
        <v>21</v>
      </c>
      <c r="M138" s="8">
        <v>19</v>
      </c>
      <c r="N138" s="8">
        <v>33</v>
      </c>
      <c r="O138" s="8">
        <v>25</v>
      </c>
      <c r="P138" s="8">
        <v>98</v>
      </c>
      <c r="Q138" s="9">
        <v>56</v>
      </c>
      <c r="R138" s="6">
        <f>P138-Q138</f>
        <v>42</v>
      </c>
      <c r="S138" s="5">
        <f>Q138/P138</f>
        <v>0.5714285714285714</v>
      </c>
    </row>
    <row r="139" spans="1:19" ht="23.5" customHeight="1" thickBot="1" x14ac:dyDescent="0.5">
      <c r="A139" s="6" t="s">
        <v>1</v>
      </c>
      <c r="B139" s="6" t="s">
        <v>1</v>
      </c>
      <c r="C139" s="6" t="s">
        <v>1039</v>
      </c>
      <c r="D139" s="6" t="s">
        <v>767</v>
      </c>
      <c r="E139" s="6">
        <v>137</v>
      </c>
      <c r="F139" s="7" t="s">
        <v>24</v>
      </c>
      <c r="G139" s="7" t="s">
        <v>805</v>
      </c>
      <c r="H139" s="11" t="s">
        <v>806</v>
      </c>
      <c r="I139" s="8" t="s">
        <v>807</v>
      </c>
      <c r="J139" s="8">
        <v>0</v>
      </c>
      <c r="K139" s="8">
        <v>9</v>
      </c>
      <c r="L139" s="8">
        <v>7</v>
      </c>
      <c r="M139" s="8">
        <v>5</v>
      </c>
      <c r="N139" s="8">
        <v>0</v>
      </c>
      <c r="O139" s="8">
        <v>0</v>
      </c>
      <c r="P139" s="8">
        <v>21</v>
      </c>
      <c r="Q139" s="9">
        <v>12</v>
      </c>
      <c r="R139" s="6">
        <f>P139-Q139</f>
        <v>9</v>
      </c>
      <c r="S139" s="5">
        <f>Q139/P139</f>
        <v>0.5714285714285714</v>
      </c>
    </row>
    <row r="140" spans="1:19" ht="23.5" customHeight="1" thickBot="1" x14ac:dyDescent="0.5">
      <c r="A140" s="6" t="s">
        <v>1</v>
      </c>
      <c r="B140" s="6" t="s">
        <v>1</v>
      </c>
      <c r="C140" s="6" t="s">
        <v>1039</v>
      </c>
      <c r="D140" s="6" t="s">
        <v>767</v>
      </c>
      <c r="E140" s="6">
        <v>138</v>
      </c>
      <c r="F140" s="7" t="s">
        <v>22</v>
      </c>
      <c r="G140" s="7" t="s">
        <v>803</v>
      </c>
      <c r="H140" s="11" t="s">
        <v>804</v>
      </c>
      <c r="I140" s="8">
        <v>965779997</v>
      </c>
      <c r="J140" s="8">
        <v>0</v>
      </c>
      <c r="K140" s="8">
        <v>0</v>
      </c>
      <c r="L140" s="8">
        <v>0</v>
      </c>
      <c r="M140" s="8">
        <v>0</v>
      </c>
      <c r="N140" s="8">
        <v>9</v>
      </c>
      <c r="O140" s="8">
        <v>5</v>
      </c>
      <c r="P140" s="8">
        <v>14</v>
      </c>
      <c r="Q140" s="9">
        <v>8</v>
      </c>
      <c r="R140" s="6">
        <f>P140-Q140</f>
        <v>6</v>
      </c>
      <c r="S140" s="5">
        <f>Q140/P140</f>
        <v>0.5714285714285714</v>
      </c>
    </row>
    <row r="141" spans="1:19" ht="23.5" customHeight="1" thickBot="1" x14ac:dyDescent="0.5">
      <c r="A141" s="6" t="s">
        <v>1</v>
      </c>
      <c r="B141" s="6" t="s">
        <v>1</v>
      </c>
      <c r="C141" s="6" t="s">
        <v>1039</v>
      </c>
      <c r="D141" s="6" t="s">
        <v>767</v>
      </c>
      <c r="E141" s="6">
        <v>139</v>
      </c>
      <c r="F141" s="7" t="s">
        <v>24</v>
      </c>
      <c r="G141" s="7" t="s">
        <v>814</v>
      </c>
      <c r="H141" s="11" t="s">
        <v>815</v>
      </c>
      <c r="I141" s="8">
        <v>959591552</v>
      </c>
      <c r="J141" s="8">
        <v>0</v>
      </c>
      <c r="K141" s="8">
        <v>0</v>
      </c>
      <c r="L141" s="8">
        <v>0</v>
      </c>
      <c r="M141" s="8">
        <v>6</v>
      </c>
      <c r="N141" s="8">
        <v>5</v>
      </c>
      <c r="O141" s="8">
        <v>0</v>
      </c>
      <c r="P141" s="8">
        <v>11</v>
      </c>
      <c r="Q141" s="9">
        <v>6</v>
      </c>
      <c r="R141" s="6">
        <f>P141-Q141</f>
        <v>5</v>
      </c>
      <c r="S141" s="5">
        <f>Q141/P141</f>
        <v>0.54545454545454541</v>
      </c>
    </row>
    <row r="142" spans="1:19" ht="23.5" customHeight="1" thickBot="1" x14ac:dyDescent="0.5">
      <c r="A142" s="6" t="s">
        <v>1</v>
      </c>
      <c r="B142" s="6" t="s">
        <v>1</v>
      </c>
      <c r="C142" s="6" t="s">
        <v>1039</v>
      </c>
      <c r="D142" s="6" t="s">
        <v>767</v>
      </c>
      <c r="E142" s="6">
        <v>140</v>
      </c>
      <c r="F142" s="7" t="s">
        <v>747</v>
      </c>
      <c r="G142" s="7" t="s">
        <v>770</v>
      </c>
      <c r="H142" s="11" t="s">
        <v>771</v>
      </c>
      <c r="I142" s="8">
        <v>952839141</v>
      </c>
      <c r="J142" s="8">
        <v>0</v>
      </c>
      <c r="K142" s="8">
        <v>0</v>
      </c>
      <c r="L142" s="8">
        <v>35</v>
      </c>
      <c r="M142" s="8">
        <v>45</v>
      </c>
      <c r="N142" s="8">
        <v>45</v>
      </c>
      <c r="O142" s="8">
        <v>40</v>
      </c>
      <c r="P142" s="8">
        <v>165</v>
      </c>
      <c r="Q142" s="9">
        <v>89</v>
      </c>
      <c r="R142" s="6">
        <f>P142-Q142</f>
        <v>76</v>
      </c>
      <c r="S142" s="5">
        <f>Q142/P142</f>
        <v>0.53939393939393943</v>
      </c>
    </row>
    <row r="143" spans="1:19" ht="23.5" customHeight="1" thickBot="1" x14ac:dyDescent="0.5">
      <c r="A143" s="6" t="s">
        <v>1</v>
      </c>
      <c r="B143" s="6" t="s">
        <v>1</v>
      </c>
      <c r="C143" s="6" t="s">
        <v>1039</v>
      </c>
      <c r="D143" s="6" t="s">
        <v>767</v>
      </c>
      <c r="E143" s="6">
        <v>141</v>
      </c>
      <c r="F143" s="7" t="s">
        <v>24</v>
      </c>
      <c r="G143" s="7" t="s">
        <v>781</v>
      </c>
      <c r="H143" s="11" t="s">
        <v>782</v>
      </c>
      <c r="I143" s="8" t="s">
        <v>783</v>
      </c>
      <c r="J143" s="8">
        <v>0</v>
      </c>
      <c r="K143" s="8">
        <v>0</v>
      </c>
      <c r="L143" s="8">
        <v>22</v>
      </c>
      <c r="M143" s="8">
        <v>19</v>
      </c>
      <c r="N143" s="8">
        <v>23</v>
      </c>
      <c r="O143" s="8">
        <v>0</v>
      </c>
      <c r="P143" s="8">
        <v>64</v>
      </c>
      <c r="Q143" s="9">
        <v>34</v>
      </c>
      <c r="R143" s="6">
        <f>P143-Q143</f>
        <v>30</v>
      </c>
      <c r="S143" s="5">
        <f>Q143/P143</f>
        <v>0.53125</v>
      </c>
    </row>
    <row r="144" spans="1:19" ht="23.5" customHeight="1" thickBot="1" x14ac:dyDescent="0.5">
      <c r="A144" s="6" t="s">
        <v>1</v>
      </c>
      <c r="B144" s="6" t="s">
        <v>1</v>
      </c>
      <c r="C144" s="6" t="s">
        <v>1039</v>
      </c>
      <c r="D144" s="6" t="s">
        <v>767</v>
      </c>
      <c r="E144" s="6">
        <v>142</v>
      </c>
      <c r="F144" s="7"/>
      <c r="G144" s="7" t="s">
        <v>810</v>
      </c>
      <c r="H144" s="11" t="s">
        <v>811</v>
      </c>
      <c r="I144" s="8">
        <v>952881511</v>
      </c>
      <c r="J144" s="8">
        <v>0</v>
      </c>
      <c r="K144" s="8">
        <v>0</v>
      </c>
      <c r="L144" s="8">
        <v>1</v>
      </c>
      <c r="M144" s="8">
        <v>5</v>
      </c>
      <c r="N144" s="8">
        <v>2</v>
      </c>
      <c r="O144" s="8">
        <v>0</v>
      </c>
      <c r="P144" s="8">
        <v>8</v>
      </c>
      <c r="Q144" s="9">
        <v>4</v>
      </c>
      <c r="R144" s="6">
        <f>P144-Q144</f>
        <v>4</v>
      </c>
      <c r="S144" s="5">
        <f>Q144/P144</f>
        <v>0.5</v>
      </c>
    </row>
    <row r="145" spans="1:19" ht="23.5" customHeight="1" thickBot="1" x14ac:dyDescent="0.5">
      <c r="A145" s="6" t="s">
        <v>1</v>
      </c>
      <c r="B145" s="6" t="s">
        <v>1</v>
      </c>
      <c r="C145" s="6" t="s">
        <v>1039</v>
      </c>
      <c r="D145" s="6" t="s">
        <v>767</v>
      </c>
      <c r="E145" s="6">
        <v>143</v>
      </c>
      <c r="F145" s="7" t="s">
        <v>24</v>
      </c>
      <c r="G145" s="7" t="s">
        <v>786</v>
      </c>
      <c r="H145" s="11" t="s">
        <v>787</v>
      </c>
      <c r="I145" s="8">
        <v>999501454</v>
      </c>
      <c r="J145" s="8">
        <v>0</v>
      </c>
      <c r="K145" s="8">
        <v>4</v>
      </c>
      <c r="L145" s="8">
        <v>8</v>
      </c>
      <c r="M145" s="8">
        <v>5</v>
      </c>
      <c r="N145" s="8">
        <v>10</v>
      </c>
      <c r="O145" s="8">
        <v>0</v>
      </c>
      <c r="P145" s="8">
        <v>27</v>
      </c>
      <c r="Q145" s="9">
        <v>13</v>
      </c>
      <c r="R145" s="6">
        <f>P145-Q145</f>
        <v>14</v>
      </c>
      <c r="S145" s="5">
        <f>Q145/P145</f>
        <v>0.48148148148148145</v>
      </c>
    </row>
    <row r="146" spans="1:19" ht="23.5" customHeight="1" thickBot="1" x14ac:dyDescent="0.5">
      <c r="A146" s="6" t="s">
        <v>1</v>
      </c>
      <c r="B146" s="6" t="s">
        <v>1</v>
      </c>
      <c r="C146" s="6" t="s">
        <v>1039</v>
      </c>
      <c r="D146" s="6" t="s">
        <v>767</v>
      </c>
      <c r="E146" s="6">
        <v>144</v>
      </c>
      <c r="F146" s="7" t="s">
        <v>54</v>
      </c>
      <c r="G146" s="7" t="s">
        <v>788</v>
      </c>
      <c r="H146" s="11" t="s">
        <v>789</v>
      </c>
      <c r="I146" s="8" t="s">
        <v>790</v>
      </c>
      <c r="J146" s="8">
        <v>0</v>
      </c>
      <c r="K146" s="8">
        <v>0</v>
      </c>
      <c r="L146" s="8">
        <v>3</v>
      </c>
      <c r="M146" s="8">
        <v>5</v>
      </c>
      <c r="N146" s="8">
        <v>6</v>
      </c>
      <c r="O146" s="8">
        <v>3</v>
      </c>
      <c r="P146" s="8">
        <v>17</v>
      </c>
      <c r="Q146" s="9">
        <v>8</v>
      </c>
      <c r="R146" s="6">
        <f>P146-Q146</f>
        <v>9</v>
      </c>
      <c r="S146" s="5">
        <f>Q146/P146</f>
        <v>0.47058823529411764</v>
      </c>
    </row>
    <row r="147" spans="1:19" ht="23.5" customHeight="1" thickBot="1" x14ac:dyDescent="0.5">
      <c r="A147" s="6" t="s">
        <v>1</v>
      </c>
      <c r="B147" s="6" t="s">
        <v>1</v>
      </c>
      <c r="C147" s="6" t="s">
        <v>1039</v>
      </c>
      <c r="D147" s="6" t="s">
        <v>767</v>
      </c>
      <c r="E147" s="6">
        <v>145</v>
      </c>
      <c r="F147" s="7" t="s">
        <v>24</v>
      </c>
      <c r="G147" s="7" t="s">
        <v>816</v>
      </c>
      <c r="H147" s="11"/>
      <c r="I147" s="12"/>
      <c r="J147" s="8">
        <v>4</v>
      </c>
      <c r="K147" s="8">
        <v>5</v>
      </c>
      <c r="L147" s="8">
        <v>0</v>
      </c>
      <c r="M147" s="8">
        <v>0</v>
      </c>
      <c r="N147" s="8">
        <v>0</v>
      </c>
      <c r="O147" s="8">
        <v>0</v>
      </c>
      <c r="P147" s="8">
        <v>9</v>
      </c>
      <c r="Q147" s="9">
        <v>4</v>
      </c>
      <c r="R147" s="6">
        <f>P147-Q147</f>
        <v>5</v>
      </c>
      <c r="S147" s="5">
        <f>Q147/P147</f>
        <v>0.44444444444444442</v>
      </c>
    </row>
    <row r="148" spans="1:19" ht="23.5" customHeight="1" thickBot="1" x14ac:dyDescent="0.5">
      <c r="A148" s="6" t="s">
        <v>1</v>
      </c>
      <c r="B148" s="6" t="s">
        <v>1</v>
      </c>
      <c r="C148" s="6" t="s">
        <v>1039</v>
      </c>
      <c r="D148" s="6" t="s">
        <v>767</v>
      </c>
      <c r="E148" s="6">
        <v>146</v>
      </c>
      <c r="F148" s="7" t="s">
        <v>46</v>
      </c>
      <c r="G148" s="7" t="s">
        <v>778</v>
      </c>
      <c r="H148" s="11" t="s">
        <v>779</v>
      </c>
      <c r="I148" s="8" t="s">
        <v>780</v>
      </c>
      <c r="J148" s="8">
        <v>0</v>
      </c>
      <c r="K148" s="8">
        <v>0</v>
      </c>
      <c r="L148" s="8">
        <v>7</v>
      </c>
      <c r="M148" s="8">
        <v>12</v>
      </c>
      <c r="N148" s="8">
        <v>16</v>
      </c>
      <c r="O148" s="8">
        <v>0</v>
      </c>
      <c r="P148" s="8">
        <v>35</v>
      </c>
      <c r="Q148" s="9">
        <v>15</v>
      </c>
      <c r="R148" s="6">
        <f>P148-Q148</f>
        <v>20</v>
      </c>
      <c r="S148" s="5">
        <f>Q148/P148</f>
        <v>0.42857142857142855</v>
      </c>
    </row>
    <row r="149" spans="1:19" ht="23.5" customHeight="1" thickBot="1" x14ac:dyDescent="0.5">
      <c r="A149" s="6" t="s">
        <v>1</v>
      </c>
      <c r="B149" s="6" t="s">
        <v>1</v>
      </c>
      <c r="C149" s="6" t="s">
        <v>1039</v>
      </c>
      <c r="D149" s="6" t="s">
        <v>767</v>
      </c>
      <c r="E149" s="6">
        <v>147</v>
      </c>
      <c r="F149" s="7" t="s">
        <v>793</v>
      </c>
      <c r="G149" s="7" t="s">
        <v>794</v>
      </c>
      <c r="H149" s="11" t="s">
        <v>795</v>
      </c>
      <c r="I149" s="8">
        <v>990959262</v>
      </c>
      <c r="J149" s="8">
        <v>0</v>
      </c>
      <c r="K149" s="8">
        <v>0</v>
      </c>
      <c r="L149" s="8">
        <v>1</v>
      </c>
      <c r="M149" s="8">
        <v>2</v>
      </c>
      <c r="N149" s="8">
        <v>4</v>
      </c>
      <c r="O149" s="8">
        <v>4</v>
      </c>
      <c r="P149" s="8">
        <v>11</v>
      </c>
      <c r="Q149" s="9">
        <v>3</v>
      </c>
      <c r="R149" s="6">
        <f>P149-Q149</f>
        <v>8</v>
      </c>
      <c r="S149" s="5">
        <f>Q149/P149</f>
        <v>0.27272727272727271</v>
      </c>
    </row>
    <row r="150" spans="1:19" ht="23.5" customHeight="1" thickBot="1" x14ac:dyDescent="0.5">
      <c r="A150" s="6" t="s">
        <v>1</v>
      </c>
      <c r="B150" s="6" t="s">
        <v>35</v>
      </c>
      <c r="C150" s="6" t="s">
        <v>664</v>
      </c>
      <c r="D150" s="6" t="s">
        <v>665</v>
      </c>
      <c r="E150" s="6">
        <v>148</v>
      </c>
      <c r="F150" s="7"/>
      <c r="G150" s="7" t="s">
        <v>666</v>
      </c>
      <c r="H150" s="11" t="s">
        <v>667</v>
      </c>
      <c r="I150" s="12"/>
      <c r="J150" s="8">
        <v>2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2</v>
      </c>
      <c r="Q150" s="9">
        <v>2</v>
      </c>
      <c r="R150" s="6">
        <f>P150-Q150</f>
        <v>0</v>
      </c>
      <c r="S150" s="5">
        <f>Q150/P150</f>
        <v>1</v>
      </c>
    </row>
    <row r="151" spans="1:19" ht="23.5" customHeight="1" thickBot="1" x14ac:dyDescent="0.5">
      <c r="A151" s="6" t="s">
        <v>1</v>
      </c>
      <c r="B151" s="6" t="s">
        <v>35</v>
      </c>
      <c r="C151" s="6" t="s">
        <v>664</v>
      </c>
      <c r="D151" s="6" t="s">
        <v>665</v>
      </c>
      <c r="E151" s="6">
        <v>149</v>
      </c>
      <c r="F151" s="7" t="s">
        <v>22</v>
      </c>
      <c r="G151" s="7" t="s">
        <v>668</v>
      </c>
      <c r="H151" s="11" t="s">
        <v>669</v>
      </c>
      <c r="I151" s="8">
        <v>990717768</v>
      </c>
      <c r="J151" s="8">
        <v>0</v>
      </c>
      <c r="K151" s="8">
        <v>0</v>
      </c>
      <c r="L151" s="8">
        <v>1</v>
      </c>
      <c r="M151" s="8">
        <v>2</v>
      </c>
      <c r="N151" s="8">
        <v>1</v>
      </c>
      <c r="O151" s="8">
        <v>0</v>
      </c>
      <c r="P151" s="8">
        <v>4</v>
      </c>
      <c r="Q151" s="9">
        <v>4</v>
      </c>
      <c r="R151" s="6">
        <f>P151-Q151</f>
        <v>0</v>
      </c>
      <c r="S151" s="5">
        <f>Q151/P151</f>
        <v>1</v>
      </c>
    </row>
    <row r="152" spans="1:19" ht="23.5" customHeight="1" thickBot="1" x14ac:dyDescent="0.5">
      <c r="A152" s="6" t="s">
        <v>1</v>
      </c>
      <c r="B152" s="6" t="s">
        <v>35</v>
      </c>
      <c r="C152" s="6" t="s">
        <v>664</v>
      </c>
      <c r="D152" s="6" t="s">
        <v>670</v>
      </c>
      <c r="E152" s="6">
        <v>150</v>
      </c>
      <c r="F152" s="7" t="s">
        <v>671</v>
      </c>
      <c r="G152" s="7" t="s">
        <v>672</v>
      </c>
      <c r="H152" s="11" t="s">
        <v>673</v>
      </c>
      <c r="I152" s="8">
        <v>942162439</v>
      </c>
      <c r="J152" s="8">
        <v>0</v>
      </c>
      <c r="K152" s="8">
        <v>0</v>
      </c>
      <c r="L152" s="8">
        <v>0</v>
      </c>
      <c r="M152" s="8">
        <v>3</v>
      </c>
      <c r="N152" s="8">
        <v>0</v>
      </c>
      <c r="O152" s="8">
        <v>1</v>
      </c>
      <c r="P152" s="8">
        <v>4</v>
      </c>
      <c r="Q152" s="9">
        <v>4</v>
      </c>
      <c r="R152" s="6">
        <f>P152-Q152</f>
        <v>0</v>
      </c>
      <c r="S152" s="5">
        <f>Q152/P152</f>
        <v>1</v>
      </c>
    </row>
    <row r="153" spans="1:19" ht="23.5" customHeight="1" thickBot="1" x14ac:dyDescent="0.5">
      <c r="A153" s="6" t="s">
        <v>1</v>
      </c>
      <c r="B153" s="6" t="s">
        <v>494</v>
      </c>
      <c r="C153" s="6" t="s">
        <v>659</v>
      </c>
      <c r="D153" s="6" t="s">
        <v>659</v>
      </c>
      <c r="E153" s="6">
        <v>151</v>
      </c>
      <c r="F153" s="7" t="s">
        <v>659</v>
      </c>
      <c r="G153" s="7" t="s">
        <v>662</v>
      </c>
      <c r="H153" s="11" t="s">
        <v>663</v>
      </c>
      <c r="I153" s="8">
        <v>945164631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3</v>
      </c>
      <c r="P153" s="8">
        <v>3</v>
      </c>
      <c r="Q153" s="9">
        <v>3</v>
      </c>
      <c r="R153" s="6">
        <f>P153-Q153</f>
        <v>0</v>
      </c>
      <c r="S153" s="5">
        <f>Q153/P153</f>
        <v>1</v>
      </c>
    </row>
    <row r="154" spans="1:19" ht="23.5" customHeight="1" thickBot="1" x14ac:dyDescent="0.5">
      <c r="A154" s="6" t="s">
        <v>1</v>
      </c>
      <c r="B154" s="6" t="s">
        <v>494</v>
      </c>
      <c r="C154" s="6" t="s">
        <v>659</v>
      </c>
      <c r="D154" s="6" t="s">
        <v>659</v>
      </c>
      <c r="E154" s="6">
        <v>152</v>
      </c>
      <c r="F154" s="7" t="s">
        <v>659</v>
      </c>
      <c r="G154" s="7" t="s">
        <v>660</v>
      </c>
      <c r="H154" s="11" t="s">
        <v>661</v>
      </c>
      <c r="I154" s="8">
        <v>990440034</v>
      </c>
      <c r="J154" s="8">
        <v>1</v>
      </c>
      <c r="K154" s="8">
        <v>3</v>
      </c>
      <c r="L154" s="8">
        <v>0</v>
      </c>
      <c r="M154" s="8">
        <v>4</v>
      </c>
      <c r="N154" s="8">
        <v>4</v>
      </c>
      <c r="O154" s="8">
        <v>0</v>
      </c>
      <c r="P154" s="8">
        <v>12</v>
      </c>
      <c r="Q154" s="9">
        <v>10</v>
      </c>
      <c r="R154" s="6">
        <f>P154-Q154</f>
        <v>2</v>
      </c>
      <c r="S154" s="5">
        <f>Q154/P154</f>
        <v>0.83333333333333337</v>
      </c>
    </row>
    <row r="155" spans="1:19" ht="23.5" customHeight="1" thickBot="1" x14ac:dyDescent="0.5">
      <c r="A155" s="6" t="s">
        <v>1</v>
      </c>
      <c r="B155" s="6" t="s">
        <v>437</v>
      </c>
      <c r="C155" s="6" t="s">
        <v>636</v>
      </c>
      <c r="D155" s="6" t="s">
        <v>637</v>
      </c>
      <c r="E155" s="6">
        <v>153</v>
      </c>
      <c r="F155" s="7" t="s">
        <v>638</v>
      </c>
      <c r="G155" s="7" t="s">
        <v>639</v>
      </c>
      <c r="H155" s="11" t="s">
        <v>640</v>
      </c>
      <c r="I155" s="8">
        <v>966869116</v>
      </c>
      <c r="J155" s="8">
        <v>0</v>
      </c>
      <c r="K155" s="8">
        <v>0</v>
      </c>
      <c r="L155" s="8">
        <v>4</v>
      </c>
      <c r="M155" s="8">
        <v>8</v>
      </c>
      <c r="N155" s="8">
        <v>5</v>
      </c>
      <c r="O155" s="8">
        <v>6</v>
      </c>
      <c r="P155" s="8">
        <v>23</v>
      </c>
      <c r="Q155" s="9">
        <v>20</v>
      </c>
      <c r="R155" s="6">
        <f>P155-Q155</f>
        <v>3</v>
      </c>
      <c r="S155" s="5">
        <f>Q155/P155</f>
        <v>0.86956521739130432</v>
      </c>
    </row>
    <row r="156" spans="1:19" ht="23.5" customHeight="1" thickBot="1" x14ac:dyDescent="0.5">
      <c r="A156" s="6" t="s">
        <v>1</v>
      </c>
      <c r="B156" s="6" t="s">
        <v>437</v>
      </c>
      <c r="C156" s="6" t="s">
        <v>636</v>
      </c>
      <c r="D156" s="6" t="s">
        <v>641</v>
      </c>
      <c r="E156" s="6">
        <v>154</v>
      </c>
      <c r="F156" s="7" t="s">
        <v>642</v>
      </c>
      <c r="G156" s="7" t="s">
        <v>51</v>
      </c>
      <c r="H156" s="11"/>
      <c r="I156" s="8">
        <v>999327231</v>
      </c>
      <c r="J156" s="8">
        <v>1</v>
      </c>
      <c r="K156" s="8">
        <v>0</v>
      </c>
      <c r="L156" s="8">
        <v>1</v>
      </c>
      <c r="M156" s="8">
        <v>0</v>
      </c>
      <c r="N156" s="8">
        <v>0</v>
      </c>
      <c r="O156" s="8">
        <v>0</v>
      </c>
      <c r="P156" s="8">
        <v>2</v>
      </c>
      <c r="Q156" s="9">
        <v>1</v>
      </c>
      <c r="R156" s="6">
        <f>P156-Q156</f>
        <v>1</v>
      </c>
      <c r="S156" s="5">
        <f>Q156/P156</f>
        <v>0.5</v>
      </c>
    </row>
    <row r="157" spans="1:19" ht="23.5" customHeight="1" thickBot="1" x14ac:dyDescent="0.5">
      <c r="A157" s="6" t="s">
        <v>1</v>
      </c>
      <c r="B157" s="6" t="s">
        <v>437</v>
      </c>
      <c r="C157" s="6" t="s">
        <v>636</v>
      </c>
      <c r="D157" s="6" t="s">
        <v>643</v>
      </c>
      <c r="E157" s="6">
        <v>155</v>
      </c>
      <c r="F157" s="7" t="s">
        <v>649</v>
      </c>
      <c r="G157" s="7" t="s">
        <v>650</v>
      </c>
      <c r="H157" s="11" t="s">
        <v>651</v>
      </c>
      <c r="I157" s="8">
        <v>987162404</v>
      </c>
      <c r="J157" s="8">
        <v>0</v>
      </c>
      <c r="K157" s="8">
        <v>0</v>
      </c>
      <c r="L157" s="8">
        <v>1</v>
      </c>
      <c r="M157" s="8">
        <v>0</v>
      </c>
      <c r="N157" s="8">
        <v>2</v>
      </c>
      <c r="O157" s="8">
        <v>0</v>
      </c>
      <c r="P157" s="8">
        <v>3</v>
      </c>
      <c r="Q157" s="9">
        <v>3</v>
      </c>
      <c r="R157" s="6">
        <f>P157-Q157</f>
        <v>0</v>
      </c>
      <c r="S157" s="5">
        <f>Q157/P157</f>
        <v>1</v>
      </c>
    </row>
    <row r="158" spans="1:19" ht="23.5" customHeight="1" thickBot="1" x14ac:dyDescent="0.5">
      <c r="A158" s="6" t="s">
        <v>1</v>
      </c>
      <c r="B158" s="6" t="s">
        <v>437</v>
      </c>
      <c r="C158" s="6" t="s">
        <v>636</v>
      </c>
      <c r="D158" s="6" t="s">
        <v>643</v>
      </c>
      <c r="E158" s="6">
        <v>156</v>
      </c>
      <c r="F158" s="7" t="s">
        <v>644</v>
      </c>
      <c r="G158" s="7" t="s">
        <v>647</v>
      </c>
      <c r="H158" s="11" t="s">
        <v>648</v>
      </c>
      <c r="I158" s="8">
        <v>952000087</v>
      </c>
      <c r="J158" s="8">
        <v>0</v>
      </c>
      <c r="K158" s="8">
        <v>0</v>
      </c>
      <c r="L158" s="8">
        <v>8</v>
      </c>
      <c r="M158" s="8">
        <v>12</v>
      </c>
      <c r="N158" s="8">
        <v>11</v>
      </c>
      <c r="O158" s="8">
        <v>12</v>
      </c>
      <c r="P158" s="8">
        <v>43</v>
      </c>
      <c r="Q158" s="9">
        <v>38</v>
      </c>
      <c r="R158" s="6">
        <f>P158-Q158</f>
        <v>5</v>
      </c>
      <c r="S158" s="5">
        <f>Q158/P158</f>
        <v>0.88372093023255816</v>
      </c>
    </row>
    <row r="159" spans="1:19" ht="23.5" customHeight="1" thickBot="1" x14ac:dyDescent="0.5">
      <c r="A159" s="6" t="s">
        <v>1</v>
      </c>
      <c r="B159" s="6" t="s">
        <v>437</v>
      </c>
      <c r="C159" s="6" t="s">
        <v>636</v>
      </c>
      <c r="D159" s="6" t="s">
        <v>643</v>
      </c>
      <c r="E159" s="6">
        <v>157</v>
      </c>
      <c r="F159" s="7" t="s">
        <v>644</v>
      </c>
      <c r="G159" s="7" t="s">
        <v>645</v>
      </c>
      <c r="H159" s="11" t="s">
        <v>646</v>
      </c>
      <c r="I159" s="8">
        <v>956056044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1</v>
      </c>
      <c r="P159" s="8">
        <v>1</v>
      </c>
      <c r="Q159" s="9">
        <v>0</v>
      </c>
      <c r="R159" s="6">
        <f>P159-Q159</f>
        <v>1</v>
      </c>
      <c r="S159" s="5">
        <f>Q159/P159</f>
        <v>0</v>
      </c>
    </row>
    <row r="160" spans="1:19" ht="23.5" customHeight="1" thickBot="1" x14ac:dyDescent="0.5">
      <c r="A160" s="6" t="s">
        <v>1</v>
      </c>
      <c r="B160" s="6" t="s">
        <v>437</v>
      </c>
      <c r="C160" s="6" t="s">
        <v>636</v>
      </c>
      <c r="D160" s="6" t="s">
        <v>652</v>
      </c>
      <c r="E160" s="6">
        <v>158</v>
      </c>
      <c r="F160" s="7" t="s">
        <v>656</v>
      </c>
      <c r="G160" s="7" t="s">
        <v>657</v>
      </c>
      <c r="H160" s="11" t="s">
        <v>658</v>
      </c>
      <c r="I160" s="8">
        <v>952247836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1</v>
      </c>
      <c r="P160" s="8">
        <v>1</v>
      </c>
      <c r="Q160" s="9">
        <v>1</v>
      </c>
      <c r="R160" s="6">
        <f>P160-Q160</f>
        <v>0</v>
      </c>
      <c r="S160" s="5">
        <f>Q160/P160</f>
        <v>1</v>
      </c>
    </row>
    <row r="161" spans="1:19" ht="23.5" customHeight="1" thickBot="1" x14ac:dyDescent="0.5">
      <c r="A161" s="6" t="s">
        <v>1</v>
      </c>
      <c r="B161" s="6" t="s">
        <v>437</v>
      </c>
      <c r="C161" s="6" t="s">
        <v>636</v>
      </c>
      <c r="D161" s="6" t="s">
        <v>652</v>
      </c>
      <c r="E161" s="6">
        <v>159</v>
      </c>
      <c r="F161" s="7" t="s">
        <v>653</v>
      </c>
      <c r="G161" s="7" t="s">
        <v>654</v>
      </c>
      <c r="H161" s="11" t="s">
        <v>655</v>
      </c>
      <c r="I161" s="8">
        <v>930184322</v>
      </c>
      <c r="J161" s="8">
        <v>0</v>
      </c>
      <c r="K161" s="8">
        <v>0</v>
      </c>
      <c r="L161" s="8">
        <v>0</v>
      </c>
      <c r="M161" s="8">
        <v>3</v>
      </c>
      <c r="N161" s="8">
        <v>0</v>
      </c>
      <c r="O161" s="8">
        <v>0</v>
      </c>
      <c r="P161" s="8">
        <v>3</v>
      </c>
      <c r="Q161" s="9">
        <v>1</v>
      </c>
      <c r="R161" s="6">
        <f>P161-Q161</f>
        <v>2</v>
      </c>
      <c r="S161" s="5">
        <f>Q161/P161</f>
        <v>0.33333333333333331</v>
      </c>
    </row>
    <row r="162" spans="1:19" ht="23.5" customHeight="1" thickBot="1" x14ac:dyDescent="0.5">
      <c r="A162" s="6" t="s">
        <v>1</v>
      </c>
      <c r="B162" s="6" t="s">
        <v>437</v>
      </c>
      <c r="C162" s="6" t="s">
        <v>620</v>
      </c>
      <c r="D162" s="6" t="s">
        <v>621</v>
      </c>
      <c r="E162" s="6">
        <v>160</v>
      </c>
      <c r="F162" s="7"/>
      <c r="G162" s="7" t="s">
        <v>622</v>
      </c>
      <c r="H162" s="11"/>
      <c r="I162" s="8">
        <v>964304925</v>
      </c>
      <c r="J162" s="8">
        <v>3</v>
      </c>
      <c r="K162" s="8">
        <v>3</v>
      </c>
      <c r="L162" s="8">
        <v>3</v>
      </c>
      <c r="M162" s="8">
        <v>0</v>
      </c>
      <c r="N162" s="8">
        <v>0</v>
      </c>
      <c r="O162" s="8">
        <v>0</v>
      </c>
      <c r="P162" s="8">
        <v>9</v>
      </c>
      <c r="Q162" s="9">
        <v>6</v>
      </c>
      <c r="R162" s="6">
        <f>P162-Q162</f>
        <v>3</v>
      </c>
      <c r="S162" s="5">
        <f>Q162/P162</f>
        <v>0.66666666666666663</v>
      </c>
    </row>
    <row r="163" spans="1:19" ht="23.5" customHeight="1" thickBot="1" x14ac:dyDescent="0.5">
      <c r="A163" s="6" t="s">
        <v>1</v>
      </c>
      <c r="B163" s="6" t="s">
        <v>437</v>
      </c>
      <c r="C163" s="6" t="s">
        <v>620</v>
      </c>
      <c r="D163" s="6" t="s">
        <v>623</v>
      </c>
      <c r="E163" s="6">
        <v>161</v>
      </c>
      <c r="F163" s="7"/>
      <c r="G163" s="7" t="s">
        <v>624</v>
      </c>
      <c r="H163" s="11" t="s">
        <v>625</v>
      </c>
      <c r="I163" s="8">
        <v>952298870</v>
      </c>
      <c r="J163" s="8">
        <v>0</v>
      </c>
      <c r="K163" s="8">
        <v>0</v>
      </c>
      <c r="L163" s="8">
        <v>8</v>
      </c>
      <c r="M163" s="8">
        <v>10</v>
      </c>
      <c r="N163" s="8">
        <v>6</v>
      </c>
      <c r="O163" s="8">
        <v>7</v>
      </c>
      <c r="P163" s="8">
        <v>31</v>
      </c>
      <c r="Q163" s="9">
        <v>25</v>
      </c>
      <c r="R163" s="6">
        <f>P163-Q163</f>
        <v>6</v>
      </c>
      <c r="S163" s="5">
        <f>Q163/P163</f>
        <v>0.80645161290322576</v>
      </c>
    </row>
    <row r="164" spans="1:19" ht="23.5" customHeight="1" thickBot="1" x14ac:dyDescent="0.5">
      <c r="A164" s="6" t="s">
        <v>1</v>
      </c>
      <c r="B164" s="6" t="s">
        <v>437</v>
      </c>
      <c r="C164" s="6" t="s">
        <v>620</v>
      </c>
      <c r="D164" s="6" t="s">
        <v>623</v>
      </c>
      <c r="E164" s="6">
        <v>162</v>
      </c>
      <c r="F164" s="7"/>
      <c r="G164" s="7" t="s">
        <v>626</v>
      </c>
      <c r="H164" s="11" t="s">
        <v>627</v>
      </c>
      <c r="I164" s="8">
        <v>963494921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12</v>
      </c>
      <c r="P164" s="8">
        <v>12</v>
      </c>
      <c r="Q164" s="9">
        <v>7</v>
      </c>
      <c r="R164" s="6">
        <f>P164-Q164</f>
        <v>5</v>
      </c>
      <c r="S164" s="5">
        <f>Q164/P164</f>
        <v>0.58333333333333337</v>
      </c>
    </row>
    <row r="165" spans="1:19" ht="23.5" customHeight="1" thickBot="1" x14ac:dyDescent="0.5">
      <c r="A165" s="6" t="s">
        <v>1</v>
      </c>
      <c r="B165" s="6" t="s">
        <v>437</v>
      </c>
      <c r="C165" s="6" t="s">
        <v>620</v>
      </c>
      <c r="D165" s="6" t="s">
        <v>628</v>
      </c>
      <c r="E165" s="6">
        <v>163</v>
      </c>
      <c r="F165" s="7" t="s">
        <v>629</v>
      </c>
      <c r="G165" s="7" t="s">
        <v>630</v>
      </c>
      <c r="H165" s="11" t="s">
        <v>631</v>
      </c>
      <c r="I165" s="8">
        <v>977176332</v>
      </c>
      <c r="J165" s="8">
        <v>0</v>
      </c>
      <c r="K165" s="8">
        <v>0</v>
      </c>
      <c r="L165" s="8">
        <v>1</v>
      </c>
      <c r="M165" s="8">
        <v>9</v>
      </c>
      <c r="N165" s="8">
        <v>8</v>
      </c>
      <c r="O165" s="8">
        <v>9</v>
      </c>
      <c r="P165" s="8">
        <v>27</v>
      </c>
      <c r="Q165" s="9">
        <v>24</v>
      </c>
      <c r="R165" s="6">
        <f>P165-Q165</f>
        <v>3</v>
      </c>
      <c r="S165" s="5">
        <f>Q165/P165</f>
        <v>0.88888888888888884</v>
      </c>
    </row>
    <row r="166" spans="1:19" ht="23.5" customHeight="1" thickBot="1" x14ac:dyDescent="0.5">
      <c r="A166" s="6" t="s">
        <v>1</v>
      </c>
      <c r="B166" s="6" t="s">
        <v>437</v>
      </c>
      <c r="C166" s="6" t="s">
        <v>620</v>
      </c>
      <c r="D166" s="6" t="s">
        <v>628</v>
      </c>
      <c r="E166" s="6">
        <v>164</v>
      </c>
      <c r="F166" s="7" t="s">
        <v>629</v>
      </c>
      <c r="G166" s="7" t="s">
        <v>634</v>
      </c>
      <c r="H166" s="11" t="s">
        <v>635</v>
      </c>
      <c r="I166" s="12"/>
      <c r="J166" s="8">
        <v>0</v>
      </c>
      <c r="K166" s="8">
        <v>2</v>
      </c>
      <c r="L166" s="8">
        <v>4</v>
      </c>
      <c r="M166" s="8">
        <v>0</v>
      </c>
      <c r="N166" s="8">
        <v>0</v>
      </c>
      <c r="O166" s="8">
        <v>0</v>
      </c>
      <c r="P166" s="8">
        <v>6</v>
      </c>
      <c r="Q166" s="9">
        <v>5</v>
      </c>
      <c r="R166" s="6">
        <f>P166-Q166</f>
        <v>1</v>
      </c>
      <c r="S166" s="5">
        <f>Q166/P166</f>
        <v>0.83333333333333337</v>
      </c>
    </row>
    <row r="167" spans="1:19" ht="23.5" customHeight="1" thickBot="1" x14ac:dyDescent="0.5">
      <c r="A167" s="6" t="s">
        <v>1</v>
      </c>
      <c r="B167" s="6" t="s">
        <v>437</v>
      </c>
      <c r="C167" s="6" t="s">
        <v>620</v>
      </c>
      <c r="D167" s="6" t="s">
        <v>628</v>
      </c>
      <c r="E167" s="6">
        <v>165</v>
      </c>
      <c r="F167" s="7" t="s">
        <v>629</v>
      </c>
      <c r="G167" s="7" t="s">
        <v>632</v>
      </c>
      <c r="H167" s="11" t="s">
        <v>633</v>
      </c>
      <c r="I167" s="8">
        <v>939328400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12</v>
      </c>
      <c r="P167" s="8">
        <v>12</v>
      </c>
      <c r="Q167" s="9">
        <v>7</v>
      </c>
      <c r="R167" s="6">
        <f>P167-Q167</f>
        <v>5</v>
      </c>
      <c r="S167" s="5">
        <f>Q167/P167</f>
        <v>0.58333333333333337</v>
      </c>
    </row>
    <row r="168" spans="1:19" ht="23.5" customHeight="1" thickBot="1" x14ac:dyDescent="0.5">
      <c r="A168" s="6" t="s">
        <v>1</v>
      </c>
      <c r="B168" s="6" t="s">
        <v>1</v>
      </c>
      <c r="C168" s="6" t="s">
        <v>596</v>
      </c>
      <c r="D168" s="6" t="s">
        <v>597</v>
      </c>
      <c r="E168" s="6">
        <v>166</v>
      </c>
      <c r="F168" s="7" t="s">
        <v>598</v>
      </c>
      <c r="G168" s="7" t="s">
        <v>601</v>
      </c>
      <c r="H168" s="11" t="s">
        <v>602</v>
      </c>
      <c r="I168" s="8">
        <v>910607047</v>
      </c>
      <c r="J168" s="8">
        <v>0</v>
      </c>
      <c r="K168" s="8">
        <v>0</v>
      </c>
      <c r="L168" s="8">
        <v>6</v>
      </c>
      <c r="M168" s="8">
        <v>14</v>
      </c>
      <c r="N168" s="8">
        <v>15</v>
      </c>
      <c r="O168" s="8">
        <v>13</v>
      </c>
      <c r="P168" s="8">
        <v>48</v>
      </c>
      <c r="Q168" s="9">
        <v>36</v>
      </c>
      <c r="R168" s="6">
        <f>P168-Q168</f>
        <v>12</v>
      </c>
      <c r="S168" s="5">
        <f>Q168/P168</f>
        <v>0.75</v>
      </c>
    </row>
    <row r="169" spans="1:19" ht="23.5" customHeight="1" thickBot="1" x14ac:dyDescent="0.5">
      <c r="A169" s="6" t="s">
        <v>1</v>
      </c>
      <c r="B169" s="6" t="s">
        <v>1</v>
      </c>
      <c r="C169" s="6" t="s">
        <v>596</v>
      </c>
      <c r="D169" s="6" t="s">
        <v>597</v>
      </c>
      <c r="E169" s="6">
        <v>167</v>
      </c>
      <c r="F169" s="7" t="s">
        <v>598</v>
      </c>
      <c r="G169" s="7" t="s">
        <v>599</v>
      </c>
      <c r="H169" s="11" t="s">
        <v>600</v>
      </c>
      <c r="I169" s="8">
        <v>952901340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15</v>
      </c>
      <c r="P169" s="8">
        <v>15</v>
      </c>
      <c r="Q169" s="9">
        <v>10</v>
      </c>
      <c r="R169" s="6">
        <f>P169-Q169</f>
        <v>5</v>
      </c>
      <c r="S169" s="5">
        <f>Q169/P169</f>
        <v>0.66666666666666663</v>
      </c>
    </row>
    <row r="170" spans="1:19" ht="23.5" customHeight="1" thickBot="1" x14ac:dyDescent="0.5">
      <c r="A170" s="6" t="s">
        <v>1</v>
      </c>
      <c r="B170" s="6" t="s">
        <v>1</v>
      </c>
      <c r="C170" s="6" t="s">
        <v>596</v>
      </c>
      <c r="D170" s="6" t="s">
        <v>603</v>
      </c>
      <c r="E170" s="6">
        <v>168</v>
      </c>
      <c r="F170" s="7" t="s">
        <v>607</v>
      </c>
      <c r="G170" s="7" t="s">
        <v>608</v>
      </c>
      <c r="H170" s="11" t="s">
        <v>609</v>
      </c>
      <c r="I170" s="8">
        <v>931320162</v>
      </c>
      <c r="J170" s="8">
        <v>0</v>
      </c>
      <c r="K170" s="8">
        <v>0</v>
      </c>
      <c r="L170" s="8">
        <v>9</v>
      </c>
      <c r="M170" s="8">
        <v>12</v>
      </c>
      <c r="N170" s="8">
        <v>12</v>
      </c>
      <c r="O170" s="8">
        <v>5</v>
      </c>
      <c r="P170" s="8">
        <v>38</v>
      </c>
      <c r="Q170" s="9">
        <v>33</v>
      </c>
      <c r="R170" s="6">
        <f>P170-Q170</f>
        <v>5</v>
      </c>
      <c r="S170" s="5">
        <f>Q170/P170</f>
        <v>0.86842105263157898</v>
      </c>
    </row>
    <row r="171" spans="1:19" ht="23.5" customHeight="1" thickBot="1" x14ac:dyDescent="0.5">
      <c r="A171" s="6" t="s">
        <v>1</v>
      </c>
      <c r="B171" s="6" t="s">
        <v>1</v>
      </c>
      <c r="C171" s="6" t="s">
        <v>596</v>
      </c>
      <c r="D171" s="6" t="s">
        <v>603</v>
      </c>
      <c r="E171" s="6">
        <v>169</v>
      </c>
      <c r="F171" s="7" t="s">
        <v>610</v>
      </c>
      <c r="G171" s="7" t="s">
        <v>611</v>
      </c>
      <c r="H171" s="11" t="s">
        <v>612</v>
      </c>
      <c r="I171" s="8">
        <v>945094116</v>
      </c>
      <c r="J171" s="8">
        <v>0</v>
      </c>
      <c r="K171" s="8">
        <v>0</v>
      </c>
      <c r="L171" s="8">
        <v>4</v>
      </c>
      <c r="M171" s="8">
        <v>4</v>
      </c>
      <c r="N171" s="8">
        <v>4</v>
      </c>
      <c r="O171" s="8">
        <v>4</v>
      </c>
      <c r="P171" s="8">
        <v>16</v>
      </c>
      <c r="Q171" s="9">
        <v>13</v>
      </c>
      <c r="R171" s="6">
        <f>P171-Q171</f>
        <v>3</v>
      </c>
      <c r="S171" s="5">
        <f>Q171/P171</f>
        <v>0.8125</v>
      </c>
    </row>
    <row r="172" spans="1:19" ht="23.5" customHeight="1" thickBot="1" x14ac:dyDescent="0.5">
      <c r="A172" s="6" t="s">
        <v>1</v>
      </c>
      <c r="B172" s="6" t="s">
        <v>1</v>
      </c>
      <c r="C172" s="6" t="s">
        <v>596</v>
      </c>
      <c r="D172" s="6" t="s">
        <v>603</v>
      </c>
      <c r="E172" s="6">
        <v>170</v>
      </c>
      <c r="F172" s="7" t="s">
        <v>613</v>
      </c>
      <c r="G172" s="7" t="s">
        <v>614</v>
      </c>
      <c r="H172" s="11" t="s">
        <v>615</v>
      </c>
      <c r="I172" s="8">
        <v>975157240</v>
      </c>
      <c r="J172" s="8">
        <v>0</v>
      </c>
      <c r="K172" s="8">
        <v>0</v>
      </c>
      <c r="L172" s="8">
        <v>3</v>
      </c>
      <c r="M172" s="8">
        <v>3</v>
      </c>
      <c r="N172" s="8">
        <v>3</v>
      </c>
      <c r="O172" s="8">
        <v>4</v>
      </c>
      <c r="P172" s="8">
        <v>13</v>
      </c>
      <c r="Q172" s="9">
        <v>10</v>
      </c>
      <c r="R172" s="6">
        <f>P172-Q172</f>
        <v>3</v>
      </c>
      <c r="S172" s="5">
        <f>Q172/P172</f>
        <v>0.76923076923076927</v>
      </c>
    </row>
    <row r="173" spans="1:19" ht="23.5" customHeight="1" thickBot="1" x14ac:dyDescent="0.5">
      <c r="A173" s="6" t="s">
        <v>1</v>
      </c>
      <c r="B173" s="6" t="s">
        <v>1</v>
      </c>
      <c r="C173" s="6" t="s">
        <v>596</v>
      </c>
      <c r="D173" s="6" t="s">
        <v>603</v>
      </c>
      <c r="E173" s="6">
        <v>171</v>
      </c>
      <c r="F173" s="7" t="s">
        <v>604</v>
      </c>
      <c r="G173" s="7" t="s">
        <v>605</v>
      </c>
      <c r="H173" s="11" t="s">
        <v>606</v>
      </c>
      <c r="I173" s="8">
        <v>987321474</v>
      </c>
      <c r="J173" s="8">
        <v>0</v>
      </c>
      <c r="K173" s="8">
        <v>0</v>
      </c>
      <c r="L173" s="8">
        <v>14</v>
      </c>
      <c r="M173" s="8">
        <v>10</v>
      </c>
      <c r="N173" s="8">
        <v>10</v>
      </c>
      <c r="O173" s="8">
        <v>8</v>
      </c>
      <c r="P173" s="8">
        <v>42</v>
      </c>
      <c r="Q173" s="9">
        <v>29</v>
      </c>
      <c r="R173" s="6">
        <f>P173-Q173</f>
        <v>13</v>
      </c>
      <c r="S173" s="5">
        <f>Q173/P173</f>
        <v>0.69047619047619047</v>
      </c>
    </row>
    <row r="174" spans="1:19" ht="23.5" customHeight="1" thickBot="1" x14ac:dyDescent="0.5">
      <c r="A174" s="6" t="s">
        <v>1</v>
      </c>
      <c r="B174" s="6" t="s">
        <v>1</v>
      </c>
      <c r="C174" s="6" t="s">
        <v>596</v>
      </c>
      <c r="D174" s="6" t="s">
        <v>616</v>
      </c>
      <c r="E174" s="6">
        <v>172</v>
      </c>
      <c r="F174" s="7" t="s">
        <v>617</v>
      </c>
      <c r="G174" s="7" t="s">
        <v>618</v>
      </c>
      <c r="H174" s="11" t="s">
        <v>619</v>
      </c>
      <c r="I174" s="8">
        <v>957548395</v>
      </c>
      <c r="J174" s="8">
        <v>0</v>
      </c>
      <c r="K174" s="8">
        <v>0</v>
      </c>
      <c r="L174" s="8">
        <v>0</v>
      </c>
      <c r="M174" s="8">
        <v>2</v>
      </c>
      <c r="N174" s="8">
        <v>1</v>
      </c>
      <c r="O174" s="8">
        <v>1</v>
      </c>
      <c r="P174" s="8">
        <v>4</v>
      </c>
      <c r="Q174" s="9">
        <v>3</v>
      </c>
      <c r="R174" s="6">
        <f>P174-Q174</f>
        <v>1</v>
      </c>
      <c r="S174" s="5">
        <f>Q174/P174</f>
        <v>0.75</v>
      </c>
    </row>
    <row r="175" spans="1:19" ht="23.5" customHeight="1" thickBot="1" x14ac:dyDescent="0.5">
      <c r="A175" s="6" t="s">
        <v>1</v>
      </c>
      <c r="B175" s="6" t="s">
        <v>437</v>
      </c>
      <c r="C175" s="6" t="s">
        <v>582</v>
      </c>
      <c r="D175" s="6" t="s">
        <v>582</v>
      </c>
      <c r="E175" s="6">
        <v>173</v>
      </c>
      <c r="F175" s="7"/>
      <c r="G175" s="7" t="s">
        <v>585</v>
      </c>
      <c r="H175" s="11"/>
      <c r="I175" s="12"/>
      <c r="J175" s="8">
        <v>0</v>
      </c>
      <c r="K175" s="8">
        <v>0</v>
      </c>
      <c r="L175" s="8">
        <v>17</v>
      </c>
      <c r="M175" s="8">
        <v>15</v>
      </c>
      <c r="N175" s="8">
        <v>18</v>
      </c>
      <c r="O175" s="8">
        <v>0</v>
      </c>
      <c r="P175" s="8">
        <v>50</v>
      </c>
      <c r="Q175" s="9">
        <v>36</v>
      </c>
      <c r="R175" s="6">
        <f>P175-Q175</f>
        <v>14</v>
      </c>
      <c r="S175" s="5">
        <f>Q175/P175</f>
        <v>0.72</v>
      </c>
    </row>
    <row r="176" spans="1:19" ht="23.5" customHeight="1" thickBot="1" x14ac:dyDescent="0.5">
      <c r="A176" s="6" t="s">
        <v>1</v>
      </c>
      <c r="B176" s="6" t="s">
        <v>437</v>
      </c>
      <c r="C176" s="6" t="s">
        <v>582</v>
      </c>
      <c r="D176" s="6" t="s">
        <v>582</v>
      </c>
      <c r="E176" s="6">
        <v>174</v>
      </c>
      <c r="F176" s="7" t="s">
        <v>583</v>
      </c>
      <c r="G176" s="7" t="s">
        <v>584</v>
      </c>
      <c r="H176" s="11"/>
      <c r="I176" s="8">
        <v>93500788</v>
      </c>
      <c r="J176" s="8">
        <v>4</v>
      </c>
      <c r="K176" s="8">
        <v>5</v>
      </c>
      <c r="L176" s="8">
        <v>0</v>
      </c>
      <c r="M176" s="8">
        <v>0</v>
      </c>
      <c r="N176" s="8">
        <v>0</v>
      </c>
      <c r="O176" s="8">
        <v>0</v>
      </c>
      <c r="P176" s="8">
        <v>9</v>
      </c>
      <c r="Q176" s="9">
        <v>5</v>
      </c>
      <c r="R176" s="6">
        <f>P176-Q176</f>
        <v>4</v>
      </c>
      <c r="S176" s="5">
        <f>Q176/P176</f>
        <v>0.55555555555555558</v>
      </c>
    </row>
    <row r="177" spans="1:19" ht="23.5" customHeight="1" thickBot="1" x14ac:dyDescent="0.5">
      <c r="A177" s="6" t="s">
        <v>1</v>
      </c>
      <c r="B177" s="6" t="s">
        <v>437</v>
      </c>
      <c r="C177" s="6" t="s">
        <v>582</v>
      </c>
      <c r="D177" s="6" t="s">
        <v>586</v>
      </c>
      <c r="E177" s="6">
        <v>175</v>
      </c>
      <c r="F177" s="7"/>
      <c r="G177" s="7" t="s">
        <v>589</v>
      </c>
      <c r="H177" s="11" t="s">
        <v>590</v>
      </c>
      <c r="I177" s="12"/>
      <c r="J177" s="8">
        <v>2</v>
      </c>
      <c r="K177" s="8">
        <v>4</v>
      </c>
      <c r="L177" s="8">
        <v>4</v>
      </c>
      <c r="M177" s="8">
        <v>0</v>
      </c>
      <c r="N177" s="8">
        <v>0</v>
      </c>
      <c r="O177" s="8">
        <v>0</v>
      </c>
      <c r="P177" s="8">
        <v>10</v>
      </c>
      <c r="Q177" s="9">
        <v>10</v>
      </c>
      <c r="R177" s="6">
        <f>P177-Q177</f>
        <v>0</v>
      </c>
      <c r="S177" s="5">
        <f>Q177/P177</f>
        <v>1</v>
      </c>
    </row>
    <row r="178" spans="1:19" ht="23.5" customHeight="1" thickBot="1" x14ac:dyDescent="0.5">
      <c r="A178" s="6" t="s">
        <v>1</v>
      </c>
      <c r="B178" s="6" t="s">
        <v>437</v>
      </c>
      <c r="C178" s="6" t="s">
        <v>582</v>
      </c>
      <c r="D178" s="6" t="s">
        <v>586</v>
      </c>
      <c r="E178" s="6">
        <v>176</v>
      </c>
      <c r="F178" s="7" t="s">
        <v>591</v>
      </c>
      <c r="G178" s="7" t="s">
        <v>592</v>
      </c>
      <c r="H178" s="11" t="s">
        <v>593</v>
      </c>
      <c r="I178" s="12"/>
      <c r="J178" s="8">
        <v>0</v>
      </c>
      <c r="K178" s="8">
        <v>0</v>
      </c>
      <c r="L178" s="8">
        <v>1</v>
      </c>
      <c r="M178" s="8">
        <v>1</v>
      </c>
      <c r="N178" s="8">
        <v>2</v>
      </c>
      <c r="O178" s="8">
        <v>0</v>
      </c>
      <c r="P178" s="8">
        <v>4</v>
      </c>
      <c r="Q178" s="9">
        <v>4</v>
      </c>
      <c r="R178" s="6">
        <f>P178-Q178</f>
        <v>0</v>
      </c>
      <c r="S178" s="5">
        <f>Q178/P178</f>
        <v>1</v>
      </c>
    </row>
    <row r="179" spans="1:19" ht="23.5" customHeight="1" thickBot="1" x14ac:dyDescent="0.5">
      <c r="A179" s="6" t="s">
        <v>1</v>
      </c>
      <c r="B179" s="6" t="s">
        <v>437</v>
      </c>
      <c r="C179" s="6" t="s">
        <v>582</v>
      </c>
      <c r="D179" s="6" t="s">
        <v>586</v>
      </c>
      <c r="E179" s="6">
        <v>177</v>
      </c>
      <c r="F179" s="7"/>
      <c r="G179" s="7" t="s">
        <v>594</v>
      </c>
      <c r="H179" s="11" t="s">
        <v>595</v>
      </c>
      <c r="I179" s="12"/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2</v>
      </c>
      <c r="P179" s="8">
        <v>2</v>
      </c>
      <c r="Q179" s="9">
        <v>2</v>
      </c>
      <c r="R179" s="6">
        <f>P179-Q179</f>
        <v>0</v>
      </c>
      <c r="S179" s="5">
        <f>Q179/P179</f>
        <v>1</v>
      </c>
    </row>
    <row r="180" spans="1:19" ht="23.5" customHeight="1" thickBot="1" x14ac:dyDescent="0.5">
      <c r="A180" s="6" t="s">
        <v>1</v>
      </c>
      <c r="B180" s="6" t="s">
        <v>437</v>
      </c>
      <c r="C180" s="6" t="s">
        <v>582</v>
      </c>
      <c r="D180" s="6" t="s">
        <v>586</v>
      </c>
      <c r="E180" s="6">
        <v>178</v>
      </c>
      <c r="F180" s="7"/>
      <c r="G180" s="7" t="s">
        <v>587</v>
      </c>
      <c r="H180" s="11" t="s">
        <v>588</v>
      </c>
      <c r="I180" s="12"/>
      <c r="J180" s="8">
        <v>0</v>
      </c>
      <c r="K180" s="8">
        <v>0</v>
      </c>
      <c r="L180" s="8">
        <v>3</v>
      </c>
      <c r="M180" s="8">
        <v>3</v>
      </c>
      <c r="N180" s="8">
        <v>5</v>
      </c>
      <c r="O180" s="8">
        <v>4</v>
      </c>
      <c r="P180" s="8">
        <v>15</v>
      </c>
      <c r="Q180" s="9">
        <v>12</v>
      </c>
      <c r="R180" s="6">
        <f>P180-Q180</f>
        <v>3</v>
      </c>
      <c r="S180" s="5">
        <f>Q180/P180</f>
        <v>0.8</v>
      </c>
    </row>
    <row r="181" spans="1:19" ht="23.5" customHeight="1" thickBot="1" x14ac:dyDescent="0.5">
      <c r="A181" s="6" t="s">
        <v>1</v>
      </c>
      <c r="B181" s="6" t="s">
        <v>1</v>
      </c>
      <c r="C181" s="6" t="s">
        <v>567</v>
      </c>
      <c r="D181" s="6" t="s">
        <v>568</v>
      </c>
      <c r="E181" s="6">
        <v>179</v>
      </c>
      <c r="F181" s="7" t="s">
        <v>573</v>
      </c>
      <c r="G181" s="7" t="s">
        <v>574</v>
      </c>
      <c r="H181" s="11" t="s">
        <v>575</v>
      </c>
      <c r="I181" s="8">
        <v>952832548</v>
      </c>
      <c r="J181" s="8">
        <v>0</v>
      </c>
      <c r="K181" s="8">
        <v>0</v>
      </c>
      <c r="L181" s="8">
        <v>2</v>
      </c>
      <c r="M181" s="8">
        <v>2</v>
      </c>
      <c r="N181" s="8">
        <v>2</v>
      </c>
      <c r="O181" s="8">
        <v>1</v>
      </c>
      <c r="P181" s="8">
        <v>7</v>
      </c>
      <c r="Q181" s="9">
        <v>7</v>
      </c>
      <c r="R181" s="6">
        <f>P181-Q181</f>
        <v>0</v>
      </c>
      <c r="S181" s="5">
        <f>Q181/P181</f>
        <v>1</v>
      </c>
    </row>
    <row r="182" spans="1:19" ht="23.5" customHeight="1" thickBot="1" x14ac:dyDescent="0.5">
      <c r="A182" s="6" t="s">
        <v>1</v>
      </c>
      <c r="B182" s="6" t="s">
        <v>1</v>
      </c>
      <c r="C182" s="6" t="s">
        <v>567</v>
      </c>
      <c r="D182" s="6" t="s">
        <v>568</v>
      </c>
      <c r="E182" s="6">
        <v>180</v>
      </c>
      <c r="F182" s="7" t="s">
        <v>567</v>
      </c>
      <c r="G182" s="7" t="s">
        <v>569</v>
      </c>
      <c r="H182" s="11" t="s">
        <v>570</v>
      </c>
      <c r="I182" s="8">
        <v>949795363</v>
      </c>
      <c r="J182" s="8">
        <v>0</v>
      </c>
      <c r="K182" s="8">
        <v>0</v>
      </c>
      <c r="L182" s="8">
        <v>11</v>
      </c>
      <c r="M182" s="8">
        <v>16</v>
      </c>
      <c r="N182" s="8">
        <v>13</v>
      </c>
      <c r="O182" s="8">
        <v>0</v>
      </c>
      <c r="P182" s="8">
        <v>40</v>
      </c>
      <c r="Q182" s="9">
        <v>38</v>
      </c>
      <c r="R182" s="6">
        <f>P182-Q182</f>
        <v>2</v>
      </c>
      <c r="S182" s="5">
        <f>Q182/P182</f>
        <v>0.95</v>
      </c>
    </row>
    <row r="183" spans="1:19" ht="23.5" customHeight="1" thickBot="1" x14ac:dyDescent="0.5">
      <c r="A183" s="6" t="s">
        <v>1</v>
      </c>
      <c r="B183" s="6" t="s">
        <v>1</v>
      </c>
      <c r="C183" s="6" t="s">
        <v>567</v>
      </c>
      <c r="D183" s="6" t="s">
        <v>568</v>
      </c>
      <c r="E183" s="6">
        <v>181</v>
      </c>
      <c r="F183" s="7" t="s">
        <v>567</v>
      </c>
      <c r="G183" s="7" t="s">
        <v>571</v>
      </c>
      <c r="H183" s="11" t="s">
        <v>572</v>
      </c>
      <c r="I183" s="8">
        <v>931310240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6</v>
      </c>
      <c r="P183" s="8">
        <v>6</v>
      </c>
      <c r="Q183" s="9">
        <v>5</v>
      </c>
      <c r="R183" s="6">
        <f>P183-Q183</f>
        <v>1</v>
      </c>
      <c r="S183" s="5">
        <f>Q183/P183</f>
        <v>0.83333333333333337</v>
      </c>
    </row>
    <row r="184" spans="1:19" ht="23.5" customHeight="1" thickBot="1" x14ac:dyDescent="0.5">
      <c r="A184" s="6" t="s">
        <v>1</v>
      </c>
      <c r="B184" s="6" t="s">
        <v>1</v>
      </c>
      <c r="C184" s="6" t="s">
        <v>567</v>
      </c>
      <c r="D184" s="6" t="s">
        <v>576</v>
      </c>
      <c r="E184" s="6">
        <v>182</v>
      </c>
      <c r="F184" s="7" t="s">
        <v>577</v>
      </c>
      <c r="G184" s="7" t="s">
        <v>578</v>
      </c>
      <c r="H184" s="11" t="s">
        <v>579</v>
      </c>
      <c r="I184" s="8">
        <v>974125688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1</v>
      </c>
      <c r="P184" s="8">
        <v>1</v>
      </c>
      <c r="Q184" s="9">
        <v>1</v>
      </c>
      <c r="R184" s="6">
        <f>P184-Q184</f>
        <v>0</v>
      </c>
      <c r="S184" s="5">
        <f>Q184/P184</f>
        <v>1</v>
      </c>
    </row>
    <row r="185" spans="1:19" ht="23.5" customHeight="1" thickBot="1" x14ac:dyDescent="0.5">
      <c r="A185" s="6" t="s">
        <v>1</v>
      </c>
      <c r="B185" s="6" t="s">
        <v>1</v>
      </c>
      <c r="C185" s="6" t="s">
        <v>567</v>
      </c>
      <c r="D185" s="6" t="s">
        <v>576</v>
      </c>
      <c r="E185" s="6">
        <v>183</v>
      </c>
      <c r="F185" s="7"/>
      <c r="G185" s="7" t="s">
        <v>580</v>
      </c>
      <c r="H185" s="11" t="s">
        <v>581</v>
      </c>
      <c r="I185" s="8">
        <v>915128238</v>
      </c>
      <c r="J185" s="8">
        <v>0</v>
      </c>
      <c r="K185" s="8">
        <v>0</v>
      </c>
      <c r="L185" s="8">
        <v>0</v>
      </c>
      <c r="M185" s="8">
        <v>1</v>
      </c>
      <c r="N185" s="8">
        <v>2</v>
      </c>
      <c r="O185" s="8">
        <v>0</v>
      </c>
      <c r="P185" s="8">
        <v>3</v>
      </c>
      <c r="Q185" s="9">
        <v>3</v>
      </c>
      <c r="R185" s="6">
        <f>P185-Q185</f>
        <v>0</v>
      </c>
      <c r="S185" s="5">
        <f>Q185/P185</f>
        <v>1</v>
      </c>
    </row>
    <row r="186" spans="1:19" ht="23.5" customHeight="1" thickBot="1" x14ac:dyDescent="0.5">
      <c r="A186" s="6" t="s">
        <v>1</v>
      </c>
      <c r="B186" s="6" t="s">
        <v>1</v>
      </c>
      <c r="C186" s="6" t="s">
        <v>551</v>
      </c>
      <c r="D186" s="6" t="s">
        <v>552</v>
      </c>
      <c r="E186" s="6">
        <v>184</v>
      </c>
      <c r="F186" s="7" t="s">
        <v>553</v>
      </c>
      <c r="G186" s="7" t="s">
        <v>554</v>
      </c>
      <c r="H186" s="11" t="s">
        <v>555</v>
      </c>
      <c r="I186" s="8">
        <v>921274542</v>
      </c>
      <c r="J186" s="8">
        <v>0</v>
      </c>
      <c r="K186" s="8">
        <v>0</v>
      </c>
      <c r="L186" s="8">
        <v>0</v>
      </c>
      <c r="M186" s="8">
        <v>2</v>
      </c>
      <c r="N186" s="8">
        <v>2</v>
      </c>
      <c r="O186" s="8">
        <v>1</v>
      </c>
      <c r="P186" s="8">
        <v>5</v>
      </c>
      <c r="Q186" s="9">
        <v>5</v>
      </c>
      <c r="R186" s="6">
        <f>P186-Q186</f>
        <v>0</v>
      </c>
      <c r="S186" s="5">
        <f>Q186/P186</f>
        <v>1</v>
      </c>
    </row>
    <row r="187" spans="1:19" ht="23.5" customHeight="1" thickBot="1" x14ac:dyDescent="0.5">
      <c r="A187" s="6" t="s">
        <v>556</v>
      </c>
      <c r="B187" s="6" t="s">
        <v>556</v>
      </c>
      <c r="C187" s="6" t="s">
        <v>557</v>
      </c>
      <c r="D187" s="6" t="s">
        <v>558</v>
      </c>
      <c r="E187" s="6">
        <v>185</v>
      </c>
      <c r="F187" s="7" t="s">
        <v>559</v>
      </c>
      <c r="G187" s="7" t="s">
        <v>562</v>
      </c>
      <c r="H187" s="11" t="s">
        <v>563</v>
      </c>
      <c r="I187" s="8">
        <v>966948504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4</v>
      </c>
      <c r="P187" s="8">
        <v>4</v>
      </c>
      <c r="Q187" s="9">
        <v>3</v>
      </c>
      <c r="R187" s="6">
        <f>P187-Q187</f>
        <v>1</v>
      </c>
      <c r="S187" s="5">
        <f>Q187/P187</f>
        <v>0.75</v>
      </c>
    </row>
    <row r="188" spans="1:19" ht="23.5" customHeight="1" thickBot="1" x14ac:dyDescent="0.5">
      <c r="A188" s="6" t="s">
        <v>556</v>
      </c>
      <c r="B188" s="6" t="s">
        <v>556</v>
      </c>
      <c r="C188" s="6" t="s">
        <v>557</v>
      </c>
      <c r="D188" s="6" t="s">
        <v>558</v>
      </c>
      <c r="E188" s="6">
        <v>186</v>
      </c>
      <c r="F188" s="7" t="s">
        <v>559</v>
      </c>
      <c r="G188" s="7" t="s">
        <v>560</v>
      </c>
      <c r="H188" s="11" t="s">
        <v>561</v>
      </c>
      <c r="I188" s="8">
        <v>995577799</v>
      </c>
      <c r="J188" s="8">
        <v>0</v>
      </c>
      <c r="K188" s="8">
        <v>0</v>
      </c>
      <c r="L188" s="8">
        <v>6</v>
      </c>
      <c r="M188" s="8">
        <v>5</v>
      </c>
      <c r="N188" s="8">
        <v>3</v>
      </c>
      <c r="O188" s="8">
        <v>0</v>
      </c>
      <c r="P188" s="8">
        <v>14</v>
      </c>
      <c r="Q188" s="9">
        <v>0</v>
      </c>
      <c r="R188" s="6">
        <f>P188-Q188</f>
        <v>14</v>
      </c>
      <c r="S188" s="5">
        <f>Q188/P188</f>
        <v>0</v>
      </c>
    </row>
    <row r="189" spans="1:19" ht="23.5" customHeight="1" thickBot="1" x14ac:dyDescent="0.5">
      <c r="A189" s="6" t="s">
        <v>1</v>
      </c>
      <c r="B189" s="6" t="s">
        <v>1</v>
      </c>
      <c r="C189" s="6" t="s">
        <v>551</v>
      </c>
      <c r="D189" s="6" t="s">
        <v>564</v>
      </c>
      <c r="E189" s="6">
        <v>187</v>
      </c>
      <c r="F189" s="7" t="s">
        <v>489</v>
      </c>
      <c r="G189" s="7" t="s">
        <v>565</v>
      </c>
      <c r="H189" s="11" t="s">
        <v>566</v>
      </c>
      <c r="I189" s="8">
        <v>931782676</v>
      </c>
      <c r="J189" s="8">
        <v>0</v>
      </c>
      <c r="K189" s="8">
        <v>0</v>
      </c>
      <c r="L189" s="8">
        <v>2</v>
      </c>
      <c r="M189" s="8">
        <v>2</v>
      </c>
      <c r="N189" s="8">
        <v>2</v>
      </c>
      <c r="O189" s="8">
        <v>1</v>
      </c>
      <c r="P189" s="8">
        <v>7</v>
      </c>
      <c r="Q189" s="9">
        <v>7</v>
      </c>
      <c r="R189" s="6">
        <f>P189-Q189</f>
        <v>0</v>
      </c>
      <c r="S189" s="5">
        <f>Q189/P189</f>
        <v>1</v>
      </c>
    </row>
    <row r="190" spans="1:19" ht="23.5" customHeight="1" thickBot="1" x14ac:dyDescent="0.5">
      <c r="A190" s="6" t="s">
        <v>1</v>
      </c>
      <c r="B190" s="6" t="s">
        <v>1</v>
      </c>
      <c r="C190" s="6" t="s">
        <v>510</v>
      </c>
      <c r="D190" s="6" t="s">
        <v>511</v>
      </c>
      <c r="E190" s="6">
        <v>188</v>
      </c>
      <c r="F190" s="7" t="s">
        <v>518</v>
      </c>
      <c r="G190" s="7" t="s">
        <v>544</v>
      </c>
      <c r="H190" s="11" t="s">
        <v>543</v>
      </c>
      <c r="I190" s="8">
        <v>952602447</v>
      </c>
      <c r="J190" s="8">
        <v>1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1</v>
      </c>
      <c r="Q190" s="9">
        <v>1</v>
      </c>
      <c r="R190" s="6">
        <f>P190-Q190</f>
        <v>0</v>
      </c>
      <c r="S190" s="5">
        <f>Q190/P190</f>
        <v>1</v>
      </c>
    </row>
    <row r="191" spans="1:19" ht="23.5" customHeight="1" thickBot="1" x14ac:dyDescent="0.5">
      <c r="A191" s="6" t="s">
        <v>1</v>
      </c>
      <c r="B191" s="6" t="s">
        <v>1</v>
      </c>
      <c r="C191" s="6" t="s">
        <v>510</v>
      </c>
      <c r="D191" s="6" t="s">
        <v>511</v>
      </c>
      <c r="E191" s="6">
        <v>189</v>
      </c>
      <c r="F191" s="7" t="s">
        <v>24</v>
      </c>
      <c r="G191" s="7" t="s">
        <v>545</v>
      </c>
      <c r="H191" s="11" t="s">
        <v>543</v>
      </c>
      <c r="I191" s="8">
        <v>952602447</v>
      </c>
      <c r="J191" s="8">
        <v>0</v>
      </c>
      <c r="K191" s="8">
        <v>0</v>
      </c>
      <c r="L191" s="8">
        <v>0</v>
      </c>
      <c r="M191" s="8">
        <v>3</v>
      </c>
      <c r="N191" s="8">
        <v>4</v>
      </c>
      <c r="O191" s="8">
        <v>4</v>
      </c>
      <c r="P191" s="8">
        <v>11</v>
      </c>
      <c r="Q191" s="9">
        <v>11</v>
      </c>
      <c r="R191" s="6">
        <f>P191-Q191</f>
        <v>0</v>
      </c>
      <c r="S191" s="5">
        <f>Q191/P191</f>
        <v>1</v>
      </c>
    </row>
    <row r="192" spans="1:19" ht="23.5" customHeight="1" thickBot="1" x14ac:dyDescent="0.5">
      <c r="A192" s="6" t="s">
        <v>1</v>
      </c>
      <c r="B192" s="6" t="s">
        <v>1</v>
      </c>
      <c r="C192" s="6" t="s">
        <v>510</v>
      </c>
      <c r="D192" s="6" t="s">
        <v>511</v>
      </c>
      <c r="E192" s="6">
        <v>190</v>
      </c>
      <c r="F192" s="7" t="s">
        <v>526</v>
      </c>
      <c r="G192" s="7" t="s">
        <v>536</v>
      </c>
      <c r="H192" s="11" t="s">
        <v>537</v>
      </c>
      <c r="I192" s="8">
        <v>942162439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8</v>
      </c>
      <c r="P192" s="8">
        <v>8</v>
      </c>
      <c r="Q192" s="9">
        <v>7</v>
      </c>
      <c r="R192" s="6">
        <f>P192-Q192</f>
        <v>1</v>
      </c>
      <c r="S192" s="5">
        <f>Q192/P192</f>
        <v>0.875</v>
      </c>
    </row>
    <row r="193" spans="1:19" ht="23.5" customHeight="1" thickBot="1" x14ac:dyDescent="0.5">
      <c r="A193" s="6" t="s">
        <v>1</v>
      </c>
      <c r="B193" s="6" t="s">
        <v>1</v>
      </c>
      <c r="C193" s="6" t="s">
        <v>510</v>
      </c>
      <c r="D193" s="6" t="s">
        <v>511</v>
      </c>
      <c r="E193" s="6">
        <v>191</v>
      </c>
      <c r="F193" s="7" t="s">
        <v>518</v>
      </c>
      <c r="G193" s="7" t="s">
        <v>534</v>
      </c>
      <c r="H193" s="11" t="s">
        <v>535</v>
      </c>
      <c r="I193" s="8">
        <v>952992990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6</v>
      </c>
      <c r="P193" s="8">
        <v>6</v>
      </c>
      <c r="Q193" s="9">
        <v>5</v>
      </c>
      <c r="R193" s="6">
        <f>P193-Q193</f>
        <v>1</v>
      </c>
      <c r="S193" s="5">
        <f>Q193/P193</f>
        <v>0.83333333333333337</v>
      </c>
    </row>
    <row r="194" spans="1:19" ht="23.5" customHeight="1" thickBot="1" x14ac:dyDescent="0.5">
      <c r="A194" s="6" t="s">
        <v>1</v>
      </c>
      <c r="B194" s="6" t="s">
        <v>1</v>
      </c>
      <c r="C194" s="6" t="s">
        <v>510</v>
      </c>
      <c r="D194" s="6" t="s">
        <v>511</v>
      </c>
      <c r="E194" s="6">
        <v>192</v>
      </c>
      <c r="F194" s="7" t="s">
        <v>526</v>
      </c>
      <c r="G194" s="7" t="s">
        <v>546</v>
      </c>
      <c r="H194" s="11" t="s">
        <v>543</v>
      </c>
      <c r="I194" s="8">
        <v>952602447</v>
      </c>
      <c r="J194" s="8">
        <v>2</v>
      </c>
      <c r="K194" s="8">
        <v>2</v>
      </c>
      <c r="L194" s="8">
        <v>1</v>
      </c>
      <c r="M194" s="8">
        <v>1</v>
      </c>
      <c r="N194" s="8">
        <v>0</v>
      </c>
      <c r="O194" s="8">
        <v>0</v>
      </c>
      <c r="P194" s="8">
        <v>6</v>
      </c>
      <c r="Q194" s="9">
        <v>5</v>
      </c>
      <c r="R194" s="6">
        <f>P194-Q194</f>
        <v>1</v>
      </c>
      <c r="S194" s="5">
        <f>Q194/P194</f>
        <v>0.83333333333333337</v>
      </c>
    </row>
    <row r="195" spans="1:19" ht="23.5" customHeight="1" thickBot="1" x14ac:dyDescent="0.5">
      <c r="A195" s="6" t="s">
        <v>1</v>
      </c>
      <c r="B195" s="6" t="s">
        <v>1</v>
      </c>
      <c r="C195" s="6" t="s">
        <v>510</v>
      </c>
      <c r="D195" s="6" t="s">
        <v>511</v>
      </c>
      <c r="E195" s="6">
        <v>193</v>
      </c>
      <c r="F195" s="7" t="s">
        <v>22</v>
      </c>
      <c r="G195" s="7" t="s">
        <v>512</v>
      </c>
      <c r="H195" s="11" t="s">
        <v>513</v>
      </c>
      <c r="I195" s="8">
        <v>950029294</v>
      </c>
      <c r="J195" s="8">
        <v>0</v>
      </c>
      <c r="K195" s="8">
        <v>0</v>
      </c>
      <c r="L195" s="8">
        <v>8</v>
      </c>
      <c r="M195" s="8">
        <v>16</v>
      </c>
      <c r="N195" s="8">
        <v>14</v>
      </c>
      <c r="O195" s="8">
        <v>11</v>
      </c>
      <c r="P195" s="8">
        <v>49</v>
      </c>
      <c r="Q195" s="9">
        <v>37</v>
      </c>
      <c r="R195" s="6">
        <f>P195-Q195</f>
        <v>12</v>
      </c>
      <c r="S195" s="5">
        <f>Q195/P195</f>
        <v>0.75510204081632648</v>
      </c>
    </row>
    <row r="196" spans="1:19" ht="23.5" customHeight="1" thickBot="1" x14ac:dyDescent="0.5">
      <c r="A196" s="6" t="s">
        <v>1</v>
      </c>
      <c r="B196" s="6" t="s">
        <v>1</v>
      </c>
      <c r="C196" s="6" t="s">
        <v>510</v>
      </c>
      <c r="D196" s="6" t="s">
        <v>511</v>
      </c>
      <c r="E196" s="6">
        <v>194</v>
      </c>
      <c r="F196" s="7" t="s">
        <v>518</v>
      </c>
      <c r="G196" s="7" t="s">
        <v>521</v>
      </c>
      <c r="H196" s="11" t="s">
        <v>522</v>
      </c>
      <c r="I196" s="8">
        <v>952531351</v>
      </c>
      <c r="J196" s="8">
        <v>0</v>
      </c>
      <c r="K196" s="8">
        <v>0</v>
      </c>
      <c r="L196" s="8">
        <v>33</v>
      </c>
      <c r="M196" s="8">
        <v>31</v>
      </c>
      <c r="N196" s="8">
        <v>35</v>
      </c>
      <c r="O196" s="8">
        <v>5</v>
      </c>
      <c r="P196" s="8">
        <v>104</v>
      </c>
      <c r="Q196" s="9">
        <v>77</v>
      </c>
      <c r="R196" s="6">
        <f>P196-Q196</f>
        <v>27</v>
      </c>
      <c r="S196" s="5">
        <f>Q196/P196</f>
        <v>0.74038461538461542</v>
      </c>
    </row>
    <row r="197" spans="1:19" ht="23.5" customHeight="1" thickBot="1" x14ac:dyDescent="0.5">
      <c r="A197" s="6" t="s">
        <v>1</v>
      </c>
      <c r="B197" s="6" t="s">
        <v>1</v>
      </c>
      <c r="C197" s="6" t="s">
        <v>510</v>
      </c>
      <c r="D197" s="6" t="s">
        <v>511</v>
      </c>
      <c r="E197" s="6">
        <v>195</v>
      </c>
      <c r="F197" s="7" t="s">
        <v>526</v>
      </c>
      <c r="G197" s="7" t="s">
        <v>527</v>
      </c>
      <c r="H197" s="11" t="s">
        <v>528</v>
      </c>
      <c r="I197" s="8">
        <v>952200735</v>
      </c>
      <c r="J197" s="8">
        <v>0</v>
      </c>
      <c r="K197" s="8">
        <v>0</v>
      </c>
      <c r="L197" s="8">
        <v>27</v>
      </c>
      <c r="M197" s="8">
        <v>27</v>
      </c>
      <c r="N197" s="8">
        <v>32</v>
      </c>
      <c r="O197" s="8">
        <v>8</v>
      </c>
      <c r="P197" s="8">
        <v>94</v>
      </c>
      <c r="Q197" s="9">
        <v>67</v>
      </c>
      <c r="R197" s="6">
        <f>P197-Q197</f>
        <v>27</v>
      </c>
      <c r="S197" s="5">
        <f>Q197/P197</f>
        <v>0.71276595744680848</v>
      </c>
    </row>
    <row r="198" spans="1:19" ht="23.5" customHeight="1" thickBot="1" x14ac:dyDescent="0.5">
      <c r="A198" s="6" t="s">
        <v>1</v>
      </c>
      <c r="B198" s="6" t="s">
        <v>1</v>
      </c>
      <c r="C198" s="6" t="s">
        <v>510</v>
      </c>
      <c r="D198" s="6" t="s">
        <v>511</v>
      </c>
      <c r="E198" s="6">
        <v>196</v>
      </c>
      <c r="F198" s="7" t="s">
        <v>526</v>
      </c>
      <c r="G198" s="7" t="s">
        <v>538</v>
      </c>
      <c r="H198" s="11" t="s">
        <v>539</v>
      </c>
      <c r="I198" s="8">
        <v>993714298</v>
      </c>
      <c r="J198" s="8">
        <v>0</v>
      </c>
      <c r="K198" s="8">
        <v>0</v>
      </c>
      <c r="L198" s="8">
        <v>4</v>
      </c>
      <c r="M198" s="8">
        <v>3</v>
      </c>
      <c r="N198" s="8">
        <v>3</v>
      </c>
      <c r="O198" s="8">
        <v>0</v>
      </c>
      <c r="P198" s="8">
        <v>10</v>
      </c>
      <c r="Q198" s="9">
        <v>7</v>
      </c>
      <c r="R198" s="6">
        <f>P198-Q198</f>
        <v>3</v>
      </c>
      <c r="S198" s="5">
        <f>Q198/P198</f>
        <v>0.7</v>
      </c>
    </row>
    <row r="199" spans="1:19" ht="23.5" customHeight="1" thickBot="1" x14ac:dyDescent="0.5">
      <c r="A199" s="6" t="s">
        <v>1</v>
      </c>
      <c r="B199" s="6" t="s">
        <v>1</v>
      </c>
      <c r="C199" s="6" t="s">
        <v>510</v>
      </c>
      <c r="D199" s="6" t="s">
        <v>511</v>
      </c>
      <c r="E199" s="6">
        <v>197</v>
      </c>
      <c r="F199" s="7" t="s">
        <v>518</v>
      </c>
      <c r="G199" s="7" t="s">
        <v>547</v>
      </c>
      <c r="H199" s="11" t="s">
        <v>543</v>
      </c>
      <c r="I199" s="8">
        <v>952602447</v>
      </c>
      <c r="J199" s="8">
        <v>0</v>
      </c>
      <c r="K199" s="8">
        <v>2</v>
      </c>
      <c r="L199" s="8">
        <v>1</v>
      </c>
      <c r="M199" s="8">
        <v>0</v>
      </c>
      <c r="N199" s="8">
        <v>0</v>
      </c>
      <c r="O199" s="8">
        <v>0</v>
      </c>
      <c r="P199" s="8">
        <v>3</v>
      </c>
      <c r="Q199" s="9">
        <v>2</v>
      </c>
      <c r="R199" s="6">
        <f>P199-Q199</f>
        <v>1</v>
      </c>
      <c r="S199" s="5">
        <f>Q199/P199</f>
        <v>0.66666666666666663</v>
      </c>
    </row>
    <row r="200" spans="1:19" ht="23.5" customHeight="1" thickBot="1" x14ac:dyDescent="0.5">
      <c r="A200" s="6" t="s">
        <v>1</v>
      </c>
      <c r="B200" s="6" t="s">
        <v>1</v>
      </c>
      <c r="C200" s="6" t="s">
        <v>510</v>
      </c>
      <c r="D200" s="6" t="s">
        <v>511</v>
      </c>
      <c r="E200" s="6">
        <v>198</v>
      </c>
      <c r="F200" s="7" t="s">
        <v>518</v>
      </c>
      <c r="G200" s="7" t="s">
        <v>542</v>
      </c>
      <c r="H200" s="11" t="s">
        <v>543</v>
      </c>
      <c r="I200" s="8">
        <v>952602447</v>
      </c>
      <c r="J200" s="8">
        <v>2</v>
      </c>
      <c r="K200" s="8">
        <v>2</v>
      </c>
      <c r="L200" s="8">
        <v>2</v>
      </c>
      <c r="M200" s="8">
        <v>0</v>
      </c>
      <c r="N200" s="8">
        <v>0</v>
      </c>
      <c r="O200" s="8">
        <v>0</v>
      </c>
      <c r="P200" s="8">
        <v>6</v>
      </c>
      <c r="Q200" s="9">
        <v>4</v>
      </c>
      <c r="R200" s="6">
        <f>P200-Q200</f>
        <v>2</v>
      </c>
      <c r="S200" s="5">
        <f>Q200/P200</f>
        <v>0.66666666666666663</v>
      </c>
    </row>
    <row r="201" spans="1:19" ht="23.5" customHeight="1" thickBot="1" x14ac:dyDescent="0.5">
      <c r="A201" s="6" t="s">
        <v>1</v>
      </c>
      <c r="B201" s="6" t="s">
        <v>1</v>
      </c>
      <c r="C201" s="6" t="s">
        <v>510</v>
      </c>
      <c r="D201" s="6" t="s">
        <v>511</v>
      </c>
      <c r="E201" s="6">
        <v>199</v>
      </c>
      <c r="F201" s="7" t="s">
        <v>24</v>
      </c>
      <c r="G201" s="7" t="s">
        <v>516</v>
      </c>
      <c r="H201" s="11" t="s">
        <v>517</v>
      </c>
      <c r="I201" s="8">
        <v>952299693</v>
      </c>
      <c r="J201" s="8">
        <v>0</v>
      </c>
      <c r="K201" s="8">
        <v>32</v>
      </c>
      <c r="L201" s="8">
        <v>30</v>
      </c>
      <c r="M201" s="8">
        <v>20</v>
      </c>
      <c r="N201" s="8">
        <v>42</v>
      </c>
      <c r="O201" s="8">
        <v>4</v>
      </c>
      <c r="P201" s="8">
        <v>128</v>
      </c>
      <c r="Q201" s="9">
        <v>80</v>
      </c>
      <c r="R201" s="6">
        <f>P201-Q201</f>
        <v>48</v>
      </c>
      <c r="S201" s="5">
        <f>Q201/P201</f>
        <v>0.625</v>
      </c>
    </row>
    <row r="202" spans="1:19" ht="23.5" customHeight="1" thickBot="1" x14ac:dyDescent="0.5">
      <c r="A202" s="6" t="s">
        <v>1</v>
      </c>
      <c r="B202" s="6" t="s">
        <v>1</v>
      </c>
      <c r="C202" s="6" t="s">
        <v>510</v>
      </c>
      <c r="D202" s="6" t="s">
        <v>511</v>
      </c>
      <c r="E202" s="6">
        <v>200</v>
      </c>
      <c r="F202" s="7" t="s">
        <v>526</v>
      </c>
      <c r="G202" s="7" t="s">
        <v>533</v>
      </c>
      <c r="H202" s="11"/>
      <c r="I202" s="8">
        <v>943104154</v>
      </c>
      <c r="J202" s="8">
        <v>0</v>
      </c>
      <c r="K202" s="8">
        <v>0</v>
      </c>
      <c r="L202" s="8">
        <v>8</v>
      </c>
      <c r="M202" s="8">
        <v>12</v>
      </c>
      <c r="N202" s="8">
        <v>14</v>
      </c>
      <c r="O202" s="8">
        <v>9</v>
      </c>
      <c r="P202" s="8">
        <v>43</v>
      </c>
      <c r="Q202" s="9">
        <v>26</v>
      </c>
      <c r="R202" s="6">
        <f>P202-Q202</f>
        <v>17</v>
      </c>
      <c r="S202" s="5">
        <f>Q202/P202</f>
        <v>0.60465116279069764</v>
      </c>
    </row>
    <row r="203" spans="1:19" ht="23.5" customHeight="1" thickBot="1" x14ac:dyDescent="0.5">
      <c r="A203" s="6" t="s">
        <v>1</v>
      </c>
      <c r="B203" s="6" t="s">
        <v>1</v>
      </c>
      <c r="C203" s="6" t="s">
        <v>510</v>
      </c>
      <c r="D203" s="6" t="s">
        <v>511</v>
      </c>
      <c r="E203" s="6">
        <v>201</v>
      </c>
      <c r="F203" s="7" t="s">
        <v>518</v>
      </c>
      <c r="G203" s="7" t="s">
        <v>529</v>
      </c>
      <c r="H203" s="11" t="s">
        <v>530</v>
      </c>
      <c r="I203" s="8">
        <v>952539939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5</v>
      </c>
      <c r="P203" s="8">
        <v>5</v>
      </c>
      <c r="Q203" s="9">
        <v>3</v>
      </c>
      <c r="R203" s="6">
        <f>P203-Q203</f>
        <v>2</v>
      </c>
      <c r="S203" s="5">
        <f>Q203/P203</f>
        <v>0.6</v>
      </c>
    </row>
    <row r="204" spans="1:19" ht="23.5" customHeight="1" thickBot="1" x14ac:dyDescent="0.5">
      <c r="A204" s="6" t="s">
        <v>1</v>
      </c>
      <c r="B204" s="6" t="s">
        <v>1</v>
      </c>
      <c r="C204" s="6" t="s">
        <v>510</v>
      </c>
      <c r="D204" s="6" t="s">
        <v>511</v>
      </c>
      <c r="E204" s="6">
        <v>202</v>
      </c>
      <c r="F204" s="7" t="s">
        <v>24</v>
      </c>
      <c r="G204" s="7" t="s">
        <v>549</v>
      </c>
      <c r="H204" s="11" t="s">
        <v>543</v>
      </c>
      <c r="I204" s="8">
        <v>952602447</v>
      </c>
      <c r="J204" s="8">
        <v>0</v>
      </c>
      <c r="K204" s="8">
        <v>0</v>
      </c>
      <c r="L204" s="8">
        <v>0</v>
      </c>
      <c r="M204" s="8">
        <v>4</v>
      </c>
      <c r="N204" s="8">
        <v>3</v>
      </c>
      <c r="O204" s="8">
        <v>0</v>
      </c>
      <c r="P204" s="8">
        <v>7</v>
      </c>
      <c r="Q204" s="9">
        <v>4</v>
      </c>
      <c r="R204" s="6">
        <f>P204-Q204</f>
        <v>3</v>
      </c>
      <c r="S204" s="5">
        <f>Q204/P204</f>
        <v>0.5714285714285714</v>
      </c>
    </row>
    <row r="205" spans="1:19" ht="23.5" customHeight="1" thickBot="1" x14ac:dyDescent="0.5">
      <c r="A205" s="6" t="s">
        <v>1</v>
      </c>
      <c r="B205" s="6" t="s">
        <v>1</v>
      </c>
      <c r="C205" s="6" t="s">
        <v>510</v>
      </c>
      <c r="D205" s="6" t="s">
        <v>511</v>
      </c>
      <c r="E205" s="6">
        <v>203</v>
      </c>
      <c r="F205" s="7" t="s">
        <v>24</v>
      </c>
      <c r="G205" s="7" t="s">
        <v>514</v>
      </c>
      <c r="H205" s="11" t="s">
        <v>515</v>
      </c>
      <c r="I205" s="8">
        <v>921265467</v>
      </c>
      <c r="J205" s="8">
        <v>0</v>
      </c>
      <c r="K205" s="8">
        <v>0</v>
      </c>
      <c r="L205" s="8">
        <v>9</v>
      </c>
      <c r="M205" s="8">
        <v>14</v>
      </c>
      <c r="N205" s="8">
        <v>14</v>
      </c>
      <c r="O205" s="8">
        <v>7</v>
      </c>
      <c r="P205" s="8">
        <v>44</v>
      </c>
      <c r="Q205" s="9">
        <v>23</v>
      </c>
      <c r="R205" s="6">
        <f>P205-Q205</f>
        <v>21</v>
      </c>
      <c r="S205" s="5">
        <f>Q205/P205</f>
        <v>0.52272727272727271</v>
      </c>
    </row>
    <row r="206" spans="1:19" ht="23.5" customHeight="1" thickBot="1" x14ac:dyDescent="0.5">
      <c r="A206" s="6" t="s">
        <v>1</v>
      </c>
      <c r="B206" s="6" t="s">
        <v>1</v>
      </c>
      <c r="C206" s="6" t="s">
        <v>510</v>
      </c>
      <c r="D206" s="6" t="s">
        <v>511</v>
      </c>
      <c r="E206" s="6">
        <v>204</v>
      </c>
      <c r="F206" s="7" t="s">
        <v>518</v>
      </c>
      <c r="G206" s="7" t="s">
        <v>519</v>
      </c>
      <c r="H206" s="11" t="s">
        <v>520</v>
      </c>
      <c r="I206" s="8">
        <v>952928471</v>
      </c>
      <c r="J206" s="8">
        <v>8</v>
      </c>
      <c r="K206" s="8">
        <v>3</v>
      </c>
      <c r="L206" s="8">
        <v>6</v>
      </c>
      <c r="M206" s="8">
        <v>5</v>
      </c>
      <c r="N206" s="8">
        <v>8</v>
      </c>
      <c r="O206" s="8">
        <v>5</v>
      </c>
      <c r="P206" s="8">
        <v>35</v>
      </c>
      <c r="Q206" s="9">
        <v>18</v>
      </c>
      <c r="R206" s="6">
        <f>P206-Q206</f>
        <v>17</v>
      </c>
      <c r="S206" s="5">
        <f>Q206/P206</f>
        <v>0.51428571428571423</v>
      </c>
    </row>
    <row r="207" spans="1:19" ht="23.5" customHeight="1" thickBot="1" x14ac:dyDescent="0.5">
      <c r="A207" s="6" t="s">
        <v>1</v>
      </c>
      <c r="B207" s="6" t="s">
        <v>1</v>
      </c>
      <c r="C207" s="6" t="s">
        <v>510</v>
      </c>
      <c r="D207" s="6" t="s">
        <v>511</v>
      </c>
      <c r="E207" s="6">
        <v>205</v>
      </c>
      <c r="F207" s="7" t="s">
        <v>518</v>
      </c>
      <c r="G207" s="7" t="s">
        <v>525</v>
      </c>
      <c r="H207" s="11"/>
      <c r="I207" s="12"/>
      <c r="J207" s="8">
        <v>0</v>
      </c>
      <c r="K207" s="8">
        <v>2</v>
      </c>
      <c r="L207" s="8">
        <v>6</v>
      </c>
      <c r="M207" s="8">
        <v>7</v>
      </c>
      <c r="N207" s="8">
        <v>6</v>
      </c>
      <c r="O207" s="8">
        <v>3</v>
      </c>
      <c r="P207" s="8">
        <v>24</v>
      </c>
      <c r="Q207" s="9">
        <v>11</v>
      </c>
      <c r="R207" s="6">
        <f>P207-Q207</f>
        <v>13</v>
      </c>
      <c r="S207" s="5">
        <f>Q207/P207</f>
        <v>0.45833333333333331</v>
      </c>
    </row>
    <row r="208" spans="1:19" ht="23.5" customHeight="1" thickBot="1" x14ac:dyDescent="0.5">
      <c r="A208" s="6" t="s">
        <v>1</v>
      </c>
      <c r="B208" s="6" t="s">
        <v>1</v>
      </c>
      <c r="C208" s="6" t="s">
        <v>510</v>
      </c>
      <c r="D208" s="6" t="s">
        <v>511</v>
      </c>
      <c r="E208" s="6">
        <v>206</v>
      </c>
      <c r="F208" s="7" t="s">
        <v>22</v>
      </c>
      <c r="G208" s="7" t="s">
        <v>531</v>
      </c>
      <c r="H208" s="11" t="s">
        <v>532</v>
      </c>
      <c r="I208" s="8">
        <v>952608060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9</v>
      </c>
      <c r="P208" s="8">
        <v>9</v>
      </c>
      <c r="Q208" s="9">
        <v>4</v>
      </c>
      <c r="R208" s="6">
        <f>P208-Q208</f>
        <v>5</v>
      </c>
      <c r="S208" s="5">
        <f>Q208/P208</f>
        <v>0.44444444444444442</v>
      </c>
    </row>
    <row r="209" spans="1:19" ht="23.5" customHeight="1" thickBot="1" x14ac:dyDescent="0.5">
      <c r="A209" s="6" t="s">
        <v>1</v>
      </c>
      <c r="B209" s="6" t="s">
        <v>1</v>
      </c>
      <c r="C209" s="6" t="s">
        <v>510</v>
      </c>
      <c r="D209" s="6" t="s">
        <v>511</v>
      </c>
      <c r="E209" s="6">
        <v>207</v>
      </c>
      <c r="F209" s="7" t="s">
        <v>24</v>
      </c>
      <c r="G209" s="7" t="s">
        <v>540</v>
      </c>
      <c r="H209" s="11" t="s">
        <v>541</v>
      </c>
      <c r="I209" s="8">
        <v>952894329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7</v>
      </c>
      <c r="P209" s="8">
        <v>7</v>
      </c>
      <c r="Q209" s="9">
        <v>3</v>
      </c>
      <c r="R209" s="6">
        <f>P209-Q209</f>
        <v>4</v>
      </c>
      <c r="S209" s="5">
        <f>Q209/P209</f>
        <v>0.42857142857142855</v>
      </c>
    </row>
    <row r="210" spans="1:19" ht="23.5" customHeight="1" thickBot="1" x14ac:dyDescent="0.5">
      <c r="A210" s="6" t="s">
        <v>1</v>
      </c>
      <c r="B210" s="6" t="s">
        <v>1</v>
      </c>
      <c r="C210" s="6" t="s">
        <v>510</v>
      </c>
      <c r="D210" s="6" t="s">
        <v>511</v>
      </c>
      <c r="E210" s="6">
        <v>208</v>
      </c>
      <c r="F210" s="7"/>
      <c r="G210" s="7" t="s">
        <v>550</v>
      </c>
      <c r="H210" s="11" t="s">
        <v>543</v>
      </c>
      <c r="I210" s="8">
        <v>952602448</v>
      </c>
      <c r="J210" s="8">
        <v>0</v>
      </c>
      <c r="K210" s="8">
        <v>0</v>
      </c>
      <c r="L210" s="8">
        <v>0</v>
      </c>
      <c r="M210" s="8">
        <v>2</v>
      </c>
      <c r="N210" s="8">
        <v>2</v>
      </c>
      <c r="O210" s="8">
        <v>3</v>
      </c>
      <c r="P210" s="8">
        <v>7</v>
      </c>
      <c r="Q210" s="9">
        <v>3</v>
      </c>
      <c r="R210" s="6">
        <f>P210-Q210</f>
        <v>4</v>
      </c>
      <c r="S210" s="5">
        <f>Q210/P210</f>
        <v>0.42857142857142855</v>
      </c>
    </row>
    <row r="211" spans="1:19" ht="23.5" customHeight="1" thickBot="1" x14ac:dyDescent="0.5">
      <c r="A211" s="6" t="s">
        <v>1</v>
      </c>
      <c r="B211" s="6" t="s">
        <v>1</v>
      </c>
      <c r="C211" s="6" t="s">
        <v>510</v>
      </c>
      <c r="D211" s="6" t="s">
        <v>511</v>
      </c>
      <c r="E211" s="6">
        <v>209</v>
      </c>
      <c r="F211" s="7" t="s">
        <v>518</v>
      </c>
      <c r="G211" s="7" t="s">
        <v>523</v>
      </c>
      <c r="H211" s="11" t="s">
        <v>524</v>
      </c>
      <c r="I211" s="8">
        <v>940788429</v>
      </c>
      <c r="J211" s="8">
        <v>0</v>
      </c>
      <c r="K211" s="8">
        <v>0</v>
      </c>
      <c r="L211" s="8">
        <v>28</v>
      </c>
      <c r="M211" s="8">
        <v>17</v>
      </c>
      <c r="N211" s="8">
        <v>20</v>
      </c>
      <c r="O211" s="8">
        <v>29</v>
      </c>
      <c r="P211" s="8">
        <v>94</v>
      </c>
      <c r="Q211" s="9">
        <v>36</v>
      </c>
      <c r="R211" s="6">
        <f>P211-Q211</f>
        <v>58</v>
      </c>
      <c r="S211" s="5">
        <f>Q211/P211</f>
        <v>0.38297872340425532</v>
      </c>
    </row>
    <row r="212" spans="1:19" ht="23.5" customHeight="1" thickBot="1" x14ac:dyDescent="0.5">
      <c r="A212" s="6" t="s">
        <v>1</v>
      </c>
      <c r="B212" s="6" t="s">
        <v>1</v>
      </c>
      <c r="C212" s="6" t="s">
        <v>510</v>
      </c>
      <c r="D212" s="6" t="s">
        <v>511</v>
      </c>
      <c r="E212" s="6">
        <v>210</v>
      </c>
      <c r="F212" s="7" t="s">
        <v>22</v>
      </c>
      <c r="G212" s="7" t="s">
        <v>548</v>
      </c>
      <c r="H212" s="11" t="s">
        <v>543</v>
      </c>
      <c r="I212" s="8">
        <v>952602447</v>
      </c>
      <c r="J212" s="8">
        <v>0</v>
      </c>
      <c r="K212" s="8">
        <v>0</v>
      </c>
      <c r="L212" s="8">
        <v>0</v>
      </c>
      <c r="M212" s="8">
        <v>1</v>
      </c>
      <c r="N212" s="8">
        <v>0</v>
      </c>
      <c r="O212" s="8">
        <v>0</v>
      </c>
      <c r="P212" s="8">
        <v>1</v>
      </c>
      <c r="Q212" s="9">
        <v>0</v>
      </c>
      <c r="R212" s="6">
        <f>P212-Q212</f>
        <v>1</v>
      </c>
      <c r="S212" s="5">
        <f>Q212/P212</f>
        <v>0</v>
      </c>
    </row>
    <row r="213" spans="1:19" ht="23.5" customHeight="1" thickBot="1" x14ac:dyDescent="0.5">
      <c r="A213" s="6" t="s">
        <v>1</v>
      </c>
      <c r="B213" s="6" t="s">
        <v>494</v>
      </c>
      <c r="C213" s="6" t="s">
        <v>495</v>
      </c>
      <c r="D213" s="6" t="s">
        <v>496</v>
      </c>
      <c r="E213" s="6">
        <v>211</v>
      </c>
      <c r="F213" s="7" t="s">
        <v>497</v>
      </c>
      <c r="G213" s="7" t="s">
        <v>498</v>
      </c>
      <c r="H213" s="11" t="s">
        <v>499</v>
      </c>
      <c r="I213" s="8" t="s">
        <v>500</v>
      </c>
      <c r="J213" s="8">
        <v>0</v>
      </c>
      <c r="K213" s="8">
        <v>0</v>
      </c>
      <c r="L213" s="8">
        <v>1</v>
      </c>
      <c r="M213" s="8">
        <v>2</v>
      </c>
      <c r="N213" s="8">
        <v>1</v>
      </c>
      <c r="O213" s="8">
        <v>2</v>
      </c>
      <c r="P213" s="8">
        <v>6</v>
      </c>
      <c r="Q213" s="9">
        <v>6</v>
      </c>
      <c r="R213" s="6">
        <f>P213-Q213</f>
        <v>0</v>
      </c>
      <c r="S213" s="5">
        <f>Q213/P213</f>
        <v>1</v>
      </c>
    </row>
    <row r="214" spans="1:19" ht="23.5" customHeight="1" thickBot="1" x14ac:dyDescent="0.5">
      <c r="A214" s="6" t="s">
        <v>1</v>
      </c>
      <c r="B214" s="6" t="s">
        <v>494</v>
      </c>
      <c r="C214" s="6" t="s">
        <v>495</v>
      </c>
      <c r="D214" s="6" t="s">
        <v>496</v>
      </c>
      <c r="E214" s="6">
        <v>212</v>
      </c>
      <c r="F214" s="7" t="s">
        <v>24</v>
      </c>
      <c r="G214" s="7" t="s">
        <v>501</v>
      </c>
      <c r="H214" s="11" t="s">
        <v>502</v>
      </c>
      <c r="I214" s="8" t="s">
        <v>503</v>
      </c>
      <c r="J214" s="8">
        <v>0</v>
      </c>
      <c r="K214" s="8">
        <v>0</v>
      </c>
      <c r="L214" s="8">
        <v>1</v>
      </c>
      <c r="M214" s="8">
        <v>2</v>
      </c>
      <c r="N214" s="8">
        <v>1</v>
      </c>
      <c r="O214" s="8">
        <v>0</v>
      </c>
      <c r="P214" s="8">
        <v>4</v>
      </c>
      <c r="Q214" s="9">
        <v>4</v>
      </c>
      <c r="R214" s="6">
        <f>P214-Q214</f>
        <v>0</v>
      </c>
      <c r="S214" s="5">
        <f>Q214/P214</f>
        <v>1</v>
      </c>
    </row>
    <row r="215" spans="1:19" ht="23.5" customHeight="1" thickBot="1" x14ac:dyDescent="0.5">
      <c r="A215" s="6" t="s">
        <v>1</v>
      </c>
      <c r="B215" s="6" t="s">
        <v>494</v>
      </c>
      <c r="C215" s="6" t="s">
        <v>495</v>
      </c>
      <c r="D215" s="6" t="s">
        <v>495</v>
      </c>
      <c r="E215" s="6">
        <v>213</v>
      </c>
      <c r="F215" s="7" t="s">
        <v>24</v>
      </c>
      <c r="G215" s="7" t="s">
        <v>1038</v>
      </c>
      <c r="H215" s="11"/>
      <c r="I215" s="8" t="s">
        <v>509</v>
      </c>
      <c r="J215" s="8">
        <v>0</v>
      </c>
      <c r="K215" s="8">
        <v>2</v>
      </c>
      <c r="L215" s="8">
        <v>3</v>
      </c>
      <c r="M215" s="8">
        <v>0</v>
      </c>
      <c r="N215" s="8">
        <v>0</v>
      </c>
      <c r="O215" s="8">
        <v>0</v>
      </c>
      <c r="P215" s="8">
        <v>5</v>
      </c>
      <c r="Q215" s="9">
        <v>5</v>
      </c>
      <c r="R215" s="6">
        <f>P215-Q215</f>
        <v>0</v>
      </c>
      <c r="S215" s="5">
        <f>Q215/P215</f>
        <v>1</v>
      </c>
    </row>
    <row r="216" spans="1:19" ht="23.5" customHeight="1" thickBot="1" x14ac:dyDescent="0.5">
      <c r="A216" s="6" t="s">
        <v>1</v>
      </c>
      <c r="B216" s="6" t="s">
        <v>494</v>
      </c>
      <c r="C216" s="6" t="s">
        <v>495</v>
      </c>
      <c r="D216" s="6" t="s">
        <v>495</v>
      </c>
      <c r="E216" s="6">
        <v>214</v>
      </c>
      <c r="F216" s="7" t="s">
        <v>24</v>
      </c>
      <c r="G216" s="7" t="s">
        <v>505</v>
      </c>
      <c r="H216" s="11" t="s">
        <v>506</v>
      </c>
      <c r="I216" s="8">
        <v>952808613</v>
      </c>
      <c r="J216" s="8">
        <v>0</v>
      </c>
      <c r="K216" s="8">
        <v>0</v>
      </c>
      <c r="L216" s="8">
        <v>1</v>
      </c>
      <c r="M216" s="8">
        <v>1</v>
      </c>
      <c r="N216" s="8">
        <v>1</v>
      </c>
      <c r="O216" s="8">
        <v>1</v>
      </c>
      <c r="P216" s="8">
        <v>4</v>
      </c>
      <c r="Q216" s="9">
        <v>4</v>
      </c>
      <c r="R216" s="6">
        <f>P216-Q216</f>
        <v>0</v>
      </c>
      <c r="S216" s="5">
        <f>Q216/P216</f>
        <v>1</v>
      </c>
    </row>
    <row r="217" spans="1:19" ht="23.5" customHeight="1" thickBot="1" x14ac:dyDescent="0.5">
      <c r="A217" s="6" t="s">
        <v>1</v>
      </c>
      <c r="B217" s="6" t="s">
        <v>494</v>
      </c>
      <c r="C217" s="6" t="s">
        <v>495</v>
      </c>
      <c r="D217" s="6" t="s">
        <v>495</v>
      </c>
      <c r="E217" s="6">
        <v>215</v>
      </c>
      <c r="F217" s="7" t="s">
        <v>24</v>
      </c>
      <c r="G217" s="7" t="s">
        <v>507</v>
      </c>
      <c r="H217" s="11" t="s">
        <v>508</v>
      </c>
      <c r="I217" s="8" t="s">
        <v>509</v>
      </c>
      <c r="J217" s="8">
        <v>0</v>
      </c>
      <c r="K217" s="8">
        <v>0</v>
      </c>
      <c r="L217" s="8">
        <v>0</v>
      </c>
      <c r="M217" s="8">
        <v>0</v>
      </c>
      <c r="N217" s="8">
        <v>1</v>
      </c>
      <c r="O217" s="8">
        <v>1</v>
      </c>
      <c r="P217" s="8">
        <v>2</v>
      </c>
      <c r="Q217" s="9">
        <v>1</v>
      </c>
      <c r="R217" s="6">
        <f>P217-Q217</f>
        <v>1</v>
      </c>
      <c r="S217" s="5">
        <f>Q217/P217</f>
        <v>0.5</v>
      </c>
    </row>
    <row r="218" spans="1:19" ht="23.5" customHeight="1" thickBot="1" x14ac:dyDescent="0.5">
      <c r="A218" s="6" t="s">
        <v>1</v>
      </c>
      <c r="B218" s="6" t="s">
        <v>494</v>
      </c>
      <c r="C218" s="6" t="s">
        <v>495</v>
      </c>
      <c r="D218" s="6" t="s">
        <v>495</v>
      </c>
      <c r="E218" s="6">
        <v>216</v>
      </c>
      <c r="F218" s="7" t="s">
        <v>22</v>
      </c>
      <c r="G218" s="7" t="s">
        <v>51</v>
      </c>
      <c r="H218" s="11" t="s">
        <v>504</v>
      </c>
      <c r="I218" s="8">
        <v>928917018</v>
      </c>
      <c r="J218" s="8">
        <v>3</v>
      </c>
      <c r="K218" s="8">
        <v>3</v>
      </c>
      <c r="L218" s="8">
        <v>5</v>
      </c>
      <c r="M218" s="8">
        <v>0</v>
      </c>
      <c r="N218" s="8">
        <v>0</v>
      </c>
      <c r="O218" s="8">
        <v>0</v>
      </c>
      <c r="P218" s="8">
        <v>11</v>
      </c>
      <c r="Q218" s="9">
        <v>0</v>
      </c>
      <c r="R218" s="6">
        <f>P218-Q218</f>
        <v>11</v>
      </c>
      <c r="S218" s="5">
        <f>Q218/P218</f>
        <v>0</v>
      </c>
    </row>
    <row r="219" spans="1:19" ht="23.5" customHeight="1" thickBot="1" x14ac:dyDescent="0.5">
      <c r="A219" s="6" t="s">
        <v>1</v>
      </c>
      <c r="B219" s="6" t="s">
        <v>1</v>
      </c>
      <c r="C219" s="6" t="s">
        <v>466</v>
      </c>
      <c r="D219" s="6" t="s">
        <v>467</v>
      </c>
      <c r="E219" s="6">
        <v>217</v>
      </c>
      <c r="F219" s="7" t="s">
        <v>468</v>
      </c>
      <c r="G219" s="7" t="s">
        <v>469</v>
      </c>
      <c r="H219" s="11" t="s">
        <v>470</v>
      </c>
      <c r="I219" s="8">
        <v>981835406</v>
      </c>
      <c r="J219" s="8">
        <v>0</v>
      </c>
      <c r="K219" s="8">
        <v>0</v>
      </c>
      <c r="L219" s="8">
        <v>3</v>
      </c>
      <c r="M219" s="8">
        <v>5</v>
      </c>
      <c r="N219" s="8">
        <v>4</v>
      </c>
      <c r="O219" s="8">
        <v>0</v>
      </c>
      <c r="P219" s="8">
        <v>12</v>
      </c>
      <c r="Q219" s="9">
        <v>6</v>
      </c>
      <c r="R219" s="6">
        <f>P219-Q219</f>
        <v>6</v>
      </c>
      <c r="S219" s="5">
        <f>Q219/P219</f>
        <v>0.5</v>
      </c>
    </row>
    <row r="220" spans="1:19" ht="23.5" customHeight="1" thickBot="1" x14ac:dyDescent="0.5">
      <c r="A220" s="6" t="s">
        <v>1</v>
      </c>
      <c r="B220" s="6" t="s">
        <v>1</v>
      </c>
      <c r="C220" s="6" t="s">
        <v>466</v>
      </c>
      <c r="D220" s="6" t="s">
        <v>471</v>
      </c>
      <c r="E220" s="6">
        <v>218</v>
      </c>
      <c r="F220" s="7" t="s">
        <v>472</v>
      </c>
      <c r="G220" s="7" t="s">
        <v>475</v>
      </c>
      <c r="H220" s="11" t="s">
        <v>474</v>
      </c>
      <c r="I220" s="8">
        <v>974597786</v>
      </c>
      <c r="J220" s="8">
        <v>0</v>
      </c>
      <c r="K220" s="8">
        <v>0</v>
      </c>
      <c r="L220" s="8">
        <v>2</v>
      </c>
      <c r="M220" s="8">
        <v>3</v>
      </c>
      <c r="N220" s="8">
        <v>2</v>
      </c>
      <c r="O220" s="8">
        <v>0</v>
      </c>
      <c r="P220" s="8">
        <v>7</v>
      </c>
      <c r="Q220" s="9">
        <v>6</v>
      </c>
      <c r="R220" s="6">
        <f>P220-Q220</f>
        <v>1</v>
      </c>
      <c r="S220" s="5">
        <f>Q220/P220</f>
        <v>0.8571428571428571</v>
      </c>
    </row>
    <row r="221" spans="1:19" ht="23.5" customHeight="1" thickBot="1" x14ac:dyDescent="0.5">
      <c r="A221" s="6" t="s">
        <v>1</v>
      </c>
      <c r="B221" s="6" t="s">
        <v>1</v>
      </c>
      <c r="C221" s="6" t="s">
        <v>466</v>
      </c>
      <c r="D221" s="6" t="s">
        <v>471</v>
      </c>
      <c r="E221" s="6">
        <v>219</v>
      </c>
      <c r="F221" s="7" t="s">
        <v>472</v>
      </c>
      <c r="G221" s="7" t="s">
        <v>473</v>
      </c>
      <c r="H221" s="11" t="s">
        <v>474</v>
      </c>
      <c r="I221" s="8">
        <v>974597786</v>
      </c>
      <c r="J221" s="8">
        <v>2</v>
      </c>
      <c r="K221" s="8">
        <v>1</v>
      </c>
      <c r="L221" s="8">
        <v>2</v>
      </c>
      <c r="M221" s="8">
        <v>0</v>
      </c>
      <c r="N221" s="8">
        <v>0</v>
      </c>
      <c r="O221" s="8">
        <v>0</v>
      </c>
      <c r="P221" s="8">
        <v>5</v>
      </c>
      <c r="Q221" s="9">
        <v>4</v>
      </c>
      <c r="R221" s="6">
        <f>P221-Q221</f>
        <v>1</v>
      </c>
      <c r="S221" s="5">
        <f>Q221/P221</f>
        <v>0.8</v>
      </c>
    </row>
    <row r="222" spans="1:19" ht="23.5" customHeight="1" thickBot="1" x14ac:dyDescent="0.5">
      <c r="A222" s="6" t="s">
        <v>1</v>
      </c>
      <c r="B222" s="6" t="s">
        <v>1</v>
      </c>
      <c r="C222" s="6" t="s">
        <v>466</v>
      </c>
      <c r="D222" s="6" t="s">
        <v>471</v>
      </c>
      <c r="E222" s="6">
        <v>220</v>
      </c>
      <c r="F222" s="7" t="s">
        <v>482</v>
      </c>
      <c r="G222" s="7" t="s">
        <v>484</v>
      </c>
      <c r="H222" s="11" t="s">
        <v>485</v>
      </c>
      <c r="I222" s="8">
        <v>952010123</v>
      </c>
      <c r="J222" s="8">
        <v>0</v>
      </c>
      <c r="K222" s="8">
        <v>0</v>
      </c>
      <c r="L222" s="8">
        <v>17</v>
      </c>
      <c r="M222" s="8">
        <v>17</v>
      </c>
      <c r="N222" s="8">
        <v>17</v>
      </c>
      <c r="O222" s="8">
        <v>9</v>
      </c>
      <c r="P222" s="8">
        <v>60</v>
      </c>
      <c r="Q222" s="9">
        <v>46</v>
      </c>
      <c r="R222" s="6">
        <f>P222-Q222</f>
        <v>14</v>
      </c>
      <c r="S222" s="5">
        <f>Q222/P222</f>
        <v>0.76666666666666672</v>
      </c>
    </row>
    <row r="223" spans="1:19" ht="23.5" customHeight="1" thickBot="1" x14ac:dyDescent="0.5">
      <c r="A223" s="6" t="s">
        <v>1</v>
      </c>
      <c r="B223" s="6" t="s">
        <v>1</v>
      </c>
      <c r="C223" s="6" t="s">
        <v>466</v>
      </c>
      <c r="D223" s="6" t="s">
        <v>471</v>
      </c>
      <c r="E223" s="6">
        <v>221</v>
      </c>
      <c r="F223" s="7" t="s">
        <v>482</v>
      </c>
      <c r="G223" s="7" t="s">
        <v>486</v>
      </c>
      <c r="H223" s="11" t="s">
        <v>487</v>
      </c>
      <c r="I223" s="8">
        <v>978222277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13</v>
      </c>
      <c r="P223" s="8">
        <v>13</v>
      </c>
      <c r="Q223" s="9">
        <v>9</v>
      </c>
      <c r="R223" s="6">
        <f>P223-Q223</f>
        <v>4</v>
      </c>
      <c r="S223" s="5">
        <f>Q223/P223</f>
        <v>0.69230769230769229</v>
      </c>
    </row>
    <row r="224" spans="1:19" ht="23.5" customHeight="1" thickBot="1" x14ac:dyDescent="0.5">
      <c r="A224" s="6" t="s">
        <v>1</v>
      </c>
      <c r="B224" s="6" t="s">
        <v>1</v>
      </c>
      <c r="C224" s="6" t="s">
        <v>466</v>
      </c>
      <c r="D224" s="6" t="s">
        <v>471</v>
      </c>
      <c r="E224" s="6">
        <v>222</v>
      </c>
      <c r="F224" s="7" t="s">
        <v>476</v>
      </c>
      <c r="G224" s="7" t="s">
        <v>477</v>
      </c>
      <c r="H224" s="11" t="s">
        <v>474</v>
      </c>
      <c r="I224" s="8">
        <v>974597786</v>
      </c>
      <c r="J224" s="8">
        <v>0</v>
      </c>
      <c r="K224" s="8">
        <v>3</v>
      </c>
      <c r="L224" s="8">
        <v>6</v>
      </c>
      <c r="M224" s="8">
        <v>0</v>
      </c>
      <c r="N224" s="8">
        <v>0</v>
      </c>
      <c r="O224" s="8">
        <v>0</v>
      </c>
      <c r="P224" s="8">
        <v>9</v>
      </c>
      <c r="Q224" s="9">
        <v>6</v>
      </c>
      <c r="R224" s="6">
        <f>P224-Q224</f>
        <v>3</v>
      </c>
      <c r="S224" s="5">
        <f>Q224/P224</f>
        <v>0.66666666666666663</v>
      </c>
    </row>
    <row r="225" spans="1:19" ht="23.5" customHeight="1" thickBot="1" x14ac:dyDescent="0.5">
      <c r="A225" s="6" t="s">
        <v>1</v>
      </c>
      <c r="B225" s="6" t="s">
        <v>1</v>
      </c>
      <c r="C225" s="6" t="s">
        <v>466</v>
      </c>
      <c r="D225" s="6" t="s">
        <v>471</v>
      </c>
      <c r="E225" s="6">
        <v>223</v>
      </c>
      <c r="F225" s="7" t="s">
        <v>476</v>
      </c>
      <c r="G225" s="7" t="s">
        <v>480</v>
      </c>
      <c r="H225" s="11" t="s">
        <v>481</v>
      </c>
      <c r="I225" s="8">
        <v>990343774</v>
      </c>
      <c r="J225" s="8">
        <v>0</v>
      </c>
      <c r="K225" s="8">
        <v>0</v>
      </c>
      <c r="L225" s="8">
        <v>0</v>
      </c>
      <c r="M225" s="8">
        <v>4</v>
      </c>
      <c r="N225" s="8">
        <v>4</v>
      </c>
      <c r="O225" s="8">
        <v>2</v>
      </c>
      <c r="P225" s="8">
        <v>10</v>
      </c>
      <c r="Q225" s="9">
        <v>6</v>
      </c>
      <c r="R225" s="6">
        <f>P225-Q225</f>
        <v>4</v>
      </c>
      <c r="S225" s="5">
        <f>Q225/P225</f>
        <v>0.6</v>
      </c>
    </row>
    <row r="226" spans="1:19" ht="23.5" customHeight="1" thickBot="1" x14ac:dyDescent="0.5">
      <c r="A226" s="6" t="s">
        <v>1</v>
      </c>
      <c r="B226" s="6" t="s">
        <v>1</v>
      </c>
      <c r="C226" s="6" t="s">
        <v>466</v>
      </c>
      <c r="D226" s="6" t="s">
        <v>471</v>
      </c>
      <c r="E226" s="6">
        <v>224</v>
      </c>
      <c r="F226" s="7" t="s">
        <v>476</v>
      </c>
      <c r="G226" s="7" t="s">
        <v>478</v>
      </c>
      <c r="H226" s="11" t="s">
        <v>479</v>
      </c>
      <c r="I226" s="8">
        <v>952686675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3</v>
      </c>
      <c r="P226" s="8">
        <v>3</v>
      </c>
      <c r="Q226" s="9">
        <v>1</v>
      </c>
      <c r="R226" s="6">
        <f>P226-Q226</f>
        <v>2</v>
      </c>
      <c r="S226" s="5">
        <f>Q226/P226</f>
        <v>0.33333333333333331</v>
      </c>
    </row>
    <row r="227" spans="1:19" ht="23.5" customHeight="1" thickBot="1" x14ac:dyDescent="0.5">
      <c r="A227" s="6" t="s">
        <v>1</v>
      </c>
      <c r="B227" s="6" t="s">
        <v>1</v>
      </c>
      <c r="C227" s="6" t="s">
        <v>466</v>
      </c>
      <c r="D227" s="6" t="s">
        <v>471</v>
      </c>
      <c r="E227" s="6">
        <v>225</v>
      </c>
      <c r="F227" s="7" t="s">
        <v>482</v>
      </c>
      <c r="G227" s="7" t="s">
        <v>483</v>
      </c>
      <c r="H227" s="11" t="s">
        <v>474</v>
      </c>
      <c r="I227" s="8">
        <v>974597786</v>
      </c>
      <c r="J227" s="8">
        <v>4</v>
      </c>
      <c r="K227" s="8">
        <v>2</v>
      </c>
      <c r="L227" s="8">
        <v>3</v>
      </c>
      <c r="M227" s="8">
        <v>0</v>
      </c>
      <c r="N227" s="8">
        <v>0</v>
      </c>
      <c r="O227" s="8">
        <v>0</v>
      </c>
      <c r="P227" s="8">
        <v>9</v>
      </c>
      <c r="Q227" s="9">
        <v>3</v>
      </c>
      <c r="R227" s="6">
        <f>P227-Q227</f>
        <v>6</v>
      </c>
      <c r="S227" s="5">
        <f>Q227/P227</f>
        <v>0.33333333333333331</v>
      </c>
    </row>
    <row r="228" spans="1:19" ht="23.5" customHeight="1" thickBot="1" x14ac:dyDescent="0.5">
      <c r="A228" s="6" t="s">
        <v>1</v>
      </c>
      <c r="B228" s="6" t="s">
        <v>1</v>
      </c>
      <c r="C228" s="6" t="s">
        <v>466</v>
      </c>
      <c r="D228" s="6" t="s">
        <v>488</v>
      </c>
      <c r="E228" s="6">
        <v>226</v>
      </c>
      <c r="F228" s="7" t="s">
        <v>489</v>
      </c>
      <c r="G228" s="7" t="s">
        <v>492</v>
      </c>
      <c r="H228" s="11" t="s">
        <v>493</v>
      </c>
      <c r="I228" s="8">
        <v>940547179</v>
      </c>
      <c r="J228" s="8">
        <v>4</v>
      </c>
      <c r="K228" s="8">
        <v>4</v>
      </c>
      <c r="L228" s="8">
        <v>0</v>
      </c>
      <c r="M228" s="8">
        <v>0</v>
      </c>
      <c r="N228" s="8">
        <v>0</v>
      </c>
      <c r="O228" s="8">
        <v>0</v>
      </c>
      <c r="P228" s="8">
        <v>8</v>
      </c>
      <c r="Q228" s="9">
        <v>7</v>
      </c>
      <c r="R228" s="6">
        <f>P228-Q228</f>
        <v>1</v>
      </c>
      <c r="S228" s="5">
        <f>Q228/P228</f>
        <v>0.875</v>
      </c>
    </row>
    <row r="229" spans="1:19" ht="23.5" customHeight="1" thickBot="1" x14ac:dyDescent="0.5">
      <c r="A229" s="6" t="s">
        <v>1</v>
      </c>
      <c r="B229" s="6" t="s">
        <v>1</v>
      </c>
      <c r="C229" s="6" t="s">
        <v>466</v>
      </c>
      <c r="D229" s="6" t="s">
        <v>488</v>
      </c>
      <c r="E229" s="6">
        <v>227</v>
      </c>
      <c r="F229" s="7" t="s">
        <v>489</v>
      </c>
      <c r="G229" s="7" t="s">
        <v>490</v>
      </c>
      <c r="H229" s="11" t="s">
        <v>491</v>
      </c>
      <c r="I229" s="8">
        <v>962988200</v>
      </c>
      <c r="J229" s="8">
        <v>0</v>
      </c>
      <c r="K229" s="8">
        <v>0</v>
      </c>
      <c r="L229" s="8">
        <v>3</v>
      </c>
      <c r="M229" s="8">
        <v>3</v>
      </c>
      <c r="N229" s="8">
        <v>4</v>
      </c>
      <c r="O229" s="8">
        <v>2</v>
      </c>
      <c r="P229" s="8">
        <v>12</v>
      </c>
      <c r="Q229" s="9">
        <v>9</v>
      </c>
      <c r="R229" s="6">
        <f>P229-Q229</f>
        <v>3</v>
      </c>
      <c r="S229" s="5">
        <f>Q229/P229</f>
        <v>0.75</v>
      </c>
    </row>
    <row r="230" spans="1:19" ht="23.5" customHeight="1" thickBot="1" x14ac:dyDescent="0.5">
      <c r="A230" s="6" t="s">
        <v>1</v>
      </c>
      <c r="B230" s="6" t="s">
        <v>437</v>
      </c>
      <c r="C230" s="6" t="s">
        <v>438</v>
      </c>
      <c r="D230" s="6" t="s">
        <v>439</v>
      </c>
      <c r="E230" s="6">
        <v>228</v>
      </c>
      <c r="F230" s="7" t="s">
        <v>446</v>
      </c>
      <c r="G230" s="7" t="s">
        <v>458</v>
      </c>
      <c r="H230" s="11" t="s">
        <v>459</v>
      </c>
      <c r="I230" s="8">
        <v>993646249</v>
      </c>
      <c r="J230" s="8">
        <v>0</v>
      </c>
      <c r="K230" s="8">
        <v>4</v>
      </c>
      <c r="L230" s="8">
        <v>4</v>
      </c>
      <c r="M230" s="8">
        <v>0</v>
      </c>
      <c r="N230" s="8">
        <v>0</v>
      </c>
      <c r="O230" s="8">
        <v>0</v>
      </c>
      <c r="P230" s="8">
        <v>8</v>
      </c>
      <c r="Q230" s="9">
        <v>8</v>
      </c>
      <c r="R230" s="6">
        <f>P230-Q230</f>
        <v>0</v>
      </c>
      <c r="S230" s="5">
        <f>Q230/P230</f>
        <v>1</v>
      </c>
    </row>
    <row r="231" spans="1:19" ht="23.5" customHeight="1" thickBot="1" x14ac:dyDescent="0.5">
      <c r="A231" s="6" t="s">
        <v>1</v>
      </c>
      <c r="B231" s="6" t="s">
        <v>437</v>
      </c>
      <c r="C231" s="6" t="s">
        <v>438</v>
      </c>
      <c r="D231" s="6" t="s">
        <v>439</v>
      </c>
      <c r="E231" s="6">
        <v>229</v>
      </c>
      <c r="F231" s="7" t="s">
        <v>460</v>
      </c>
      <c r="G231" s="7" t="s">
        <v>461</v>
      </c>
      <c r="H231" s="11" t="s">
        <v>462</v>
      </c>
      <c r="I231" s="8">
        <v>968014916</v>
      </c>
      <c r="J231" s="8">
        <v>2</v>
      </c>
      <c r="K231" s="8">
        <v>3</v>
      </c>
      <c r="L231" s="8">
        <v>2</v>
      </c>
      <c r="M231" s="8">
        <v>0</v>
      </c>
      <c r="N231" s="8">
        <v>0</v>
      </c>
      <c r="O231" s="8">
        <v>0</v>
      </c>
      <c r="P231" s="8">
        <v>7</v>
      </c>
      <c r="Q231" s="9">
        <v>7</v>
      </c>
      <c r="R231" s="6">
        <f>P231-Q231</f>
        <v>0</v>
      </c>
      <c r="S231" s="5">
        <f>Q231/P231</f>
        <v>1</v>
      </c>
    </row>
    <row r="232" spans="1:19" ht="23.5" customHeight="1" thickBot="1" x14ac:dyDescent="0.5">
      <c r="A232" s="6" t="s">
        <v>1</v>
      </c>
      <c r="B232" s="6" t="s">
        <v>437</v>
      </c>
      <c r="C232" s="6" t="s">
        <v>438</v>
      </c>
      <c r="D232" s="6" t="s">
        <v>439</v>
      </c>
      <c r="E232" s="6">
        <v>230</v>
      </c>
      <c r="F232" s="7" t="s">
        <v>440</v>
      </c>
      <c r="G232" s="7" t="s">
        <v>452</v>
      </c>
      <c r="H232" s="11" t="s">
        <v>453</v>
      </c>
      <c r="I232" s="8">
        <v>962620225</v>
      </c>
      <c r="J232" s="8">
        <v>4</v>
      </c>
      <c r="K232" s="8">
        <v>5</v>
      </c>
      <c r="L232" s="8">
        <v>0</v>
      </c>
      <c r="M232" s="8">
        <v>0</v>
      </c>
      <c r="N232" s="8">
        <v>0</v>
      </c>
      <c r="O232" s="8">
        <v>0</v>
      </c>
      <c r="P232" s="8">
        <v>9</v>
      </c>
      <c r="Q232" s="9">
        <v>8</v>
      </c>
      <c r="R232" s="6">
        <f>P232-Q232</f>
        <v>1</v>
      </c>
      <c r="S232" s="5">
        <f>Q232/P232</f>
        <v>0.88888888888888884</v>
      </c>
    </row>
    <row r="233" spans="1:19" ht="23.5" customHeight="1" thickBot="1" x14ac:dyDescent="0.5">
      <c r="A233" s="6" t="s">
        <v>1</v>
      </c>
      <c r="B233" s="6" t="s">
        <v>437</v>
      </c>
      <c r="C233" s="6" t="s">
        <v>438</v>
      </c>
      <c r="D233" s="6" t="s">
        <v>439</v>
      </c>
      <c r="E233" s="6">
        <v>231</v>
      </c>
      <c r="F233" s="7" t="s">
        <v>443</v>
      </c>
      <c r="G233" s="7" t="s">
        <v>444</v>
      </c>
      <c r="H233" s="11" t="s">
        <v>445</v>
      </c>
      <c r="I233" s="8">
        <v>925107705</v>
      </c>
      <c r="J233" s="8">
        <v>0</v>
      </c>
      <c r="K233" s="8">
        <v>0</v>
      </c>
      <c r="L233" s="8">
        <v>16</v>
      </c>
      <c r="M233" s="8">
        <v>14</v>
      </c>
      <c r="N233" s="8">
        <v>12</v>
      </c>
      <c r="O233" s="8">
        <v>0</v>
      </c>
      <c r="P233" s="8">
        <v>42</v>
      </c>
      <c r="Q233" s="9">
        <v>32</v>
      </c>
      <c r="R233" s="6">
        <f>P233-Q233</f>
        <v>10</v>
      </c>
      <c r="S233" s="5">
        <f>Q233/P233</f>
        <v>0.76190476190476186</v>
      </c>
    </row>
    <row r="234" spans="1:19" ht="23.5" customHeight="1" thickBot="1" x14ac:dyDescent="0.5">
      <c r="A234" s="6" t="s">
        <v>1</v>
      </c>
      <c r="B234" s="6" t="s">
        <v>437</v>
      </c>
      <c r="C234" s="6" t="s">
        <v>438</v>
      </c>
      <c r="D234" s="6" t="s">
        <v>439</v>
      </c>
      <c r="E234" s="6">
        <v>232</v>
      </c>
      <c r="F234" s="7" t="s">
        <v>446</v>
      </c>
      <c r="G234" s="7" t="s">
        <v>456</v>
      </c>
      <c r="H234" s="11" t="s">
        <v>457</v>
      </c>
      <c r="I234" s="8">
        <v>993646249</v>
      </c>
      <c r="J234" s="8">
        <v>3</v>
      </c>
      <c r="K234" s="8">
        <v>2</v>
      </c>
      <c r="L234" s="8">
        <v>3</v>
      </c>
      <c r="M234" s="8">
        <v>0</v>
      </c>
      <c r="N234" s="8">
        <v>0</v>
      </c>
      <c r="O234" s="8">
        <v>0</v>
      </c>
      <c r="P234" s="8">
        <v>8</v>
      </c>
      <c r="Q234" s="9">
        <v>6</v>
      </c>
      <c r="R234" s="6">
        <f>P234-Q234</f>
        <v>2</v>
      </c>
      <c r="S234" s="5">
        <f>Q234/P234</f>
        <v>0.75</v>
      </c>
    </row>
    <row r="235" spans="1:19" ht="23.5" customHeight="1" thickBot="1" x14ac:dyDescent="0.5">
      <c r="A235" s="6" t="s">
        <v>1</v>
      </c>
      <c r="B235" s="6" t="s">
        <v>437</v>
      </c>
      <c r="C235" s="6" t="s">
        <v>438</v>
      </c>
      <c r="D235" s="6" t="s">
        <v>439</v>
      </c>
      <c r="E235" s="6">
        <v>233</v>
      </c>
      <c r="F235" s="7" t="s">
        <v>446</v>
      </c>
      <c r="G235" s="7" t="s">
        <v>447</v>
      </c>
      <c r="H235" s="11" t="s">
        <v>448</v>
      </c>
      <c r="I235" s="8">
        <v>988666897</v>
      </c>
      <c r="J235" s="8">
        <v>0</v>
      </c>
      <c r="K235" s="8">
        <v>0</v>
      </c>
      <c r="L235" s="8">
        <v>13</v>
      </c>
      <c r="M235" s="8">
        <v>15</v>
      </c>
      <c r="N235" s="8">
        <v>17</v>
      </c>
      <c r="O235" s="8">
        <v>14</v>
      </c>
      <c r="P235" s="8">
        <v>59</v>
      </c>
      <c r="Q235" s="9">
        <v>42</v>
      </c>
      <c r="R235" s="6">
        <f>P235-Q235</f>
        <v>17</v>
      </c>
      <c r="S235" s="5">
        <f>Q235/P235</f>
        <v>0.71186440677966101</v>
      </c>
    </row>
    <row r="236" spans="1:19" ht="23.5" customHeight="1" thickBot="1" x14ac:dyDescent="0.5">
      <c r="A236" s="6" t="s">
        <v>1</v>
      </c>
      <c r="B236" s="6" t="s">
        <v>437</v>
      </c>
      <c r="C236" s="6" t="s">
        <v>438</v>
      </c>
      <c r="D236" s="6" t="s">
        <v>439</v>
      </c>
      <c r="E236" s="6">
        <v>234</v>
      </c>
      <c r="F236" s="7" t="s">
        <v>440</v>
      </c>
      <c r="G236" s="7" t="s">
        <v>454</v>
      </c>
      <c r="H236" s="11" t="s">
        <v>455</v>
      </c>
      <c r="I236" s="8">
        <v>962620225</v>
      </c>
      <c r="J236" s="8">
        <v>2</v>
      </c>
      <c r="K236" s="8">
        <v>5</v>
      </c>
      <c r="L236" s="8">
        <v>2</v>
      </c>
      <c r="M236" s="8">
        <v>0</v>
      </c>
      <c r="N236" s="8">
        <v>0</v>
      </c>
      <c r="O236" s="8">
        <v>0</v>
      </c>
      <c r="P236" s="8">
        <v>9</v>
      </c>
      <c r="Q236" s="9">
        <v>6</v>
      </c>
      <c r="R236" s="6">
        <f>P236-Q236</f>
        <v>3</v>
      </c>
      <c r="S236" s="5">
        <f>Q236/P236</f>
        <v>0.66666666666666663</v>
      </c>
    </row>
    <row r="237" spans="1:19" ht="23.5" customHeight="1" thickBot="1" x14ac:dyDescent="0.5">
      <c r="A237" s="6" t="s">
        <v>1</v>
      </c>
      <c r="B237" s="6" t="s">
        <v>437</v>
      </c>
      <c r="C237" s="6" t="s">
        <v>438</v>
      </c>
      <c r="D237" s="6" t="s">
        <v>439</v>
      </c>
      <c r="E237" s="6">
        <v>235</v>
      </c>
      <c r="F237" s="7" t="s">
        <v>463</v>
      </c>
      <c r="G237" s="7" t="s">
        <v>464</v>
      </c>
      <c r="H237" s="11" t="s">
        <v>465</v>
      </c>
      <c r="I237" s="8">
        <v>929860837</v>
      </c>
      <c r="J237" s="8">
        <v>4</v>
      </c>
      <c r="K237" s="8">
        <v>5</v>
      </c>
      <c r="L237" s="8">
        <v>0</v>
      </c>
      <c r="M237" s="8">
        <v>0</v>
      </c>
      <c r="N237" s="8">
        <v>0</v>
      </c>
      <c r="O237" s="8">
        <v>0</v>
      </c>
      <c r="P237" s="8">
        <v>9</v>
      </c>
      <c r="Q237" s="9">
        <v>6</v>
      </c>
      <c r="R237" s="6">
        <f>P237-Q237</f>
        <v>3</v>
      </c>
      <c r="S237" s="5">
        <f>Q237/P237</f>
        <v>0.66666666666666663</v>
      </c>
    </row>
    <row r="238" spans="1:19" ht="23.5" customHeight="1" thickBot="1" x14ac:dyDescent="0.5">
      <c r="A238" s="6" t="s">
        <v>1</v>
      </c>
      <c r="B238" s="6" t="s">
        <v>437</v>
      </c>
      <c r="C238" s="6" t="s">
        <v>438</v>
      </c>
      <c r="D238" s="6" t="s">
        <v>439</v>
      </c>
      <c r="E238" s="6">
        <v>236</v>
      </c>
      <c r="F238" s="7" t="s">
        <v>440</v>
      </c>
      <c r="G238" s="7" t="s">
        <v>441</v>
      </c>
      <c r="H238" s="11" t="s">
        <v>442</v>
      </c>
      <c r="I238" s="8">
        <v>957768220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12</v>
      </c>
      <c r="P238" s="8">
        <v>12</v>
      </c>
      <c r="Q238" s="9">
        <v>6</v>
      </c>
      <c r="R238" s="6">
        <f>P238-Q238</f>
        <v>6</v>
      </c>
      <c r="S238" s="5">
        <f>Q238/P238</f>
        <v>0.5</v>
      </c>
    </row>
    <row r="239" spans="1:19" ht="23.5" customHeight="1" thickBot="1" x14ac:dyDescent="0.5">
      <c r="A239" s="6" t="s">
        <v>1</v>
      </c>
      <c r="B239" s="6" t="s">
        <v>437</v>
      </c>
      <c r="C239" s="6" t="s">
        <v>438</v>
      </c>
      <c r="D239" s="6" t="s">
        <v>439</v>
      </c>
      <c r="E239" s="6">
        <v>237</v>
      </c>
      <c r="F239" s="7" t="s">
        <v>449</v>
      </c>
      <c r="G239" s="7" t="s">
        <v>450</v>
      </c>
      <c r="H239" s="11" t="s">
        <v>451</v>
      </c>
      <c r="I239" s="8">
        <v>978888304</v>
      </c>
      <c r="J239" s="8">
        <v>0</v>
      </c>
      <c r="K239" s="8">
        <v>0</v>
      </c>
      <c r="L239" s="8">
        <v>1</v>
      </c>
      <c r="M239" s="8">
        <v>3</v>
      </c>
      <c r="N239" s="8">
        <v>1</v>
      </c>
      <c r="O239" s="8">
        <v>0</v>
      </c>
      <c r="P239" s="8">
        <v>5</v>
      </c>
      <c r="Q239" s="9">
        <v>1</v>
      </c>
      <c r="R239" s="6">
        <f>P239-Q239</f>
        <v>4</v>
      </c>
      <c r="S239" s="5">
        <f>Q239/P239</f>
        <v>0.2</v>
      </c>
    </row>
    <row r="240" spans="1:19" ht="23.5" customHeight="1" thickBot="1" x14ac:dyDescent="0.5">
      <c r="A240" s="6" t="s">
        <v>1</v>
      </c>
      <c r="B240" s="6" t="s">
        <v>35</v>
      </c>
      <c r="C240" s="6" t="s">
        <v>432</v>
      </c>
      <c r="D240" s="6" t="s">
        <v>433</v>
      </c>
      <c r="E240" s="6">
        <v>238</v>
      </c>
      <c r="F240" s="7" t="s">
        <v>22</v>
      </c>
      <c r="G240" s="7" t="s">
        <v>51</v>
      </c>
      <c r="H240" s="11" t="s">
        <v>436</v>
      </c>
      <c r="I240" s="8">
        <v>920160545</v>
      </c>
      <c r="J240" s="8">
        <v>1</v>
      </c>
      <c r="K240" s="8">
        <v>2</v>
      </c>
      <c r="L240" s="8">
        <v>0</v>
      </c>
      <c r="M240" s="8">
        <v>0</v>
      </c>
      <c r="N240" s="8">
        <v>0</v>
      </c>
      <c r="O240" s="8">
        <v>0</v>
      </c>
      <c r="P240" s="8">
        <v>3</v>
      </c>
      <c r="Q240" s="9">
        <v>3</v>
      </c>
      <c r="R240" s="6">
        <f>P240-Q240</f>
        <v>0</v>
      </c>
      <c r="S240" s="5">
        <f>Q240/P240</f>
        <v>1</v>
      </c>
    </row>
    <row r="241" spans="1:19" ht="23.5" customHeight="1" thickBot="1" x14ac:dyDescent="0.5">
      <c r="A241" s="6" t="s">
        <v>1</v>
      </c>
      <c r="B241" s="6" t="s">
        <v>35</v>
      </c>
      <c r="C241" s="6" t="s">
        <v>432</v>
      </c>
      <c r="D241" s="6" t="s">
        <v>433</v>
      </c>
      <c r="E241" s="6">
        <v>239</v>
      </c>
      <c r="F241" s="7" t="s">
        <v>22</v>
      </c>
      <c r="G241" s="7" t="s">
        <v>434</v>
      </c>
      <c r="H241" s="11" t="s">
        <v>435</v>
      </c>
      <c r="I241" s="8">
        <v>935641125</v>
      </c>
      <c r="J241" s="8">
        <v>0</v>
      </c>
      <c r="K241" s="8">
        <v>0</v>
      </c>
      <c r="L241" s="8">
        <v>0</v>
      </c>
      <c r="M241" s="8">
        <v>2</v>
      </c>
      <c r="N241" s="8">
        <v>3</v>
      </c>
      <c r="O241" s="8">
        <v>0</v>
      </c>
      <c r="P241" s="8">
        <v>5</v>
      </c>
      <c r="Q241" s="9">
        <v>4</v>
      </c>
      <c r="R241" s="6">
        <f>P241-Q241</f>
        <v>1</v>
      </c>
      <c r="S241" s="5">
        <f>Q241/P241</f>
        <v>0.8</v>
      </c>
    </row>
    <row r="242" spans="1:19" ht="23.5" customHeight="1" thickBot="1" x14ac:dyDescent="0.5">
      <c r="A242" s="6" t="s">
        <v>1</v>
      </c>
      <c r="B242" s="6" t="s">
        <v>35</v>
      </c>
      <c r="C242" s="6" t="s">
        <v>425</v>
      </c>
      <c r="D242" s="6" t="s">
        <v>426</v>
      </c>
      <c r="E242" s="6">
        <v>240</v>
      </c>
      <c r="F242" s="7" t="s">
        <v>60</v>
      </c>
      <c r="G242" s="7" t="s">
        <v>427</v>
      </c>
      <c r="H242" s="11" t="s">
        <v>428</v>
      </c>
      <c r="I242" s="8">
        <v>998537979</v>
      </c>
      <c r="J242" s="8">
        <v>0</v>
      </c>
      <c r="K242" s="8">
        <v>0</v>
      </c>
      <c r="L242" s="8">
        <v>2</v>
      </c>
      <c r="M242" s="8">
        <v>0</v>
      </c>
      <c r="N242" s="8">
        <v>5</v>
      </c>
      <c r="O242" s="8">
        <v>1</v>
      </c>
      <c r="P242" s="8">
        <v>8</v>
      </c>
      <c r="Q242" s="9">
        <v>7</v>
      </c>
      <c r="R242" s="6">
        <f>P242-Q242</f>
        <v>1</v>
      </c>
      <c r="S242" s="5">
        <f>Q242/P242</f>
        <v>0.875</v>
      </c>
    </row>
    <row r="243" spans="1:19" ht="23.5" customHeight="1" thickBot="1" x14ac:dyDescent="0.5">
      <c r="A243" s="6" t="s">
        <v>1</v>
      </c>
      <c r="B243" s="6" t="s">
        <v>35</v>
      </c>
      <c r="C243" s="6" t="s">
        <v>425</v>
      </c>
      <c r="D243" s="6" t="s">
        <v>429</v>
      </c>
      <c r="E243" s="6">
        <v>241</v>
      </c>
      <c r="F243" s="7" t="s">
        <v>63</v>
      </c>
      <c r="G243" s="7" t="s">
        <v>430</v>
      </c>
      <c r="H243" s="11" t="s">
        <v>431</v>
      </c>
      <c r="I243" s="8">
        <v>927636471</v>
      </c>
      <c r="J243" s="8">
        <v>0</v>
      </c>
      <c r="K243" s="8">
        <v>0</v>
      </c>
      <c r="L243" s="8">
        <v>0</v>
      </c>
      <c r="M243" s="8">
        <v>1</v>
      </c>
      <c r="N243" s="8">
        <v>0</v>
      </c>
      <c r="O243" s="8">
        <v>0</v>
      </c>
      <c r="P243" s="8">
        <v>1</v>
      </c>
      <c r="Q243" s="9">
        <v>1</v>
      </c>
      <c r="R243" s="6">
        <f>P243-Q243</f>
        <v>0</v>
      </c>
      <c r="S243" s="5">
        <f>Q243/P243</f>
        <v>1</v>
      </c>
    </row>
    <row r="244" spans="1:19" ht="23.5" customHeight="1" thickBot="1" x14ac:dyDescent="0.5">
      <c r="A244" s="6" t="s">
        <v>1</v>
      </c>
      <c r="B244" s="6" t="s">
        <v>1</v>
      </c>
      <c r="C244" s="6" t="s">
        <v>1</v>
      </c>
      <c r="D244" s="6" t="s">
        <v>96</v>
      </c>
      <c r="E244" s="6">
        <v>242</v>
      </c>
      <c r="F244" s="7" t="s">
        <v>97</v>
      </c>
      <c r="G244" s="7" t="s">
        <v>150</v>
      </c>
      <c r="H244" s="11" t="s">
        <v>151</v>
      </c>
      <c r="I244" s="8">
        <v>988000567</v>
      </c>
      <c r="J244" s="8">
        <v>0</v>
      </c>
      <c r="K244" s="8">
        <v>0</v>
      </c>
      <c r="L244" s="8">
        <v>4</v>
      </c>
      <c r="M244" s="8">
        <v>2</v>
      </c>
      <c r="N244" s="8">
        <v>0</v>
      </c>
      <c r="O244" s="8">
        <v>0</v>
      </c>
      <c r="P244" s="8">
        <v>6</v>
      </c>
      <c r="Q244" s="9">
        <v>6</v>
      </c>
      <c r="R244" s="6">
        <f>P244-Q244</f>
        <v>0</v>
      </c>
      <c r="S244" s="5">
        <f>Q244/P244</f>
        <v>1</v>
      </c>
    </row>
    <row r="245" spans="1:19" ht="23.5" customHeight="1" thickBot="1" x14ac:dyDescent="0.5">
      <c r="A245" s="6" t="s">
        <v>1</v>
      </c>
      <c r="B245" s="6" t="s">
        <v>1</v>
      </c>
      <c r="C245" s="6" t="s">
        <v>1</v>
      </c>
      <c r="D245" s="6" t="s">
        <v>96</v>
      </c>
      <c r="E245" s="6">
        <v>243</v>
      </c>
      <c r="F245" s="7" t="s">
        <v>97</v>
      </c>
      <c r="G245" s="7" t="s">
        <v>148</v>
      </c>
      <c r="H245" s="11" t="s">
        <v>149</v>
      </c>
      <c r="I245" s="8">
        <v>988330065</v>
      </c>
      <c r="J245" s="8">
        <v>0</v>
      </c>
      <c r="K245" s="8">
        <v>0</v>
      </c>
      <c r="L245" s="8">
        <v>0</v>
      </c>
      <c r="M245" s="8">
        <v>2</v>
      </c>
      <c r="N245" s="8">
        <v>3</v>
      </c>
      <c r="O245" s="8">
        <v>2</v>
      </c>
      <c r="P245" s="8">
        <v>7</v>
      </c>
      <c r="Q245" s="9">
        <v>6</v>
      </c>
      <c r="R245" s="6">
        <f>P245-Q245</f>
        <v>1</v>
      </c>
      <c r="S245" s="5">
        <f>Q245/P245</f>
        <v>0.8571428571428571</v>
      </c>
    </row>
    <row r="246" spans="1:19" ht="23.5" customHeight="1" thickBot="1" x14ac:dyDescent="0.5">
      <c r="A246" s="6" t="s">
        <v>1</v>
      </c>
      <c r="B246" s="6" t="s">
        <v>1</v>
      </c>
      <c r="C246" s="6" t="s">
        <v>1</v>
      </c>
      <c r="D246" s="6" t="s">
        <v>96</v>
      </c>
      <c r="E246" s="6">
        <v>244</v>
      </c>
      <c r="F246" s="7" t="s">
        <v>97</v>
      </c>
      <c r="G246" s="7" t="s">
        <v>102</v>
      </c>
      <c r="H246" s="11" t="s">
        <v>103</v>
      </c>
      <c r="I246" s="8">
        <v>952638852</v>
      </c>
      <c r="J246" s="8">
        <v>20</v>
      </c>
      <c r="K246" s="8">
        <v>40</v>
      </c>
      <c r="L246" s="8">
        <v>40</v>
      </c>
      <c r="M246" s="8">
        <v>35</v>
      </c>
      <c r="N246" s="8">
        <v>22</v>
      </c>
      <c r="O246" s="8">
        <v>0</v>
      </c>
      <c r="P246" s="8">
        <v>157</v>
      </c>
      <c r="Q246" s="9">
        <v>134</v>
      </c>
      <c r="R246" s="6">
        <f>P246-Q246</f>
        <v>23</v>
      </c>
      <c r="S246" s="5">
        <f>Q246/P246</f>
        <v>0.85350318471337583</v>
      </c>
    </row>
    <row r="247" spans="1:19" ht="23.5" customHeight="1" thickBot="1" x14ac:dyDescent="0.5">
      <c r="A247" s="6" t="s">
        <v>1</v>
      </c>
      <c r="B247" s="6" t="s">
        <v>1</v>
      </c>
      <c r="C247" s="6" t="s">
        <v>1</v>
      </c>
      <c r="D247" s="6" t="s">
        <v>96</v>
      </c>
      <c r="E247" s="6">
        <v>245</v>
      </c>
      <c r="F247" s="7" t="s">
        <v>97</v>
      </c>
      <c r="G247" s="7" t="s">
        <v>136</v>
      </c>
      <c r="H247" s="11" t="s">
        <v>137</v>
      </c>
      <c r="I247" s="8">
        <v>952993990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6</v>
      </c>
      <c r="P247" s="8">
        <v>6</v>
      </c>
      <c r="Q247" s="9">
        <v>5</v>
      </c>
      <c r="R247" s="6">
        <f>P247-Q247</f>
        <v>1</v>
      </c>
      <c r="S247" s="5">
        <f>Q247/P247</f>
        <v>0.83333333333333337</v>
      </c>
    </row>
    <row r="248" spans="1:19" ht="23.5" customHeight="1" thickBot="1" x14ac:dyDescent="0.5">
      <c r="A248" s="6" t="s">
        <v>1</v>
      </c>
      <c r="B248" s="6" t="s">
        <v>1</v>
      </c>
      <c r="C248" s="6" t="s">
        <v>1</v>
      </c>
      <c r="D248" s="6" t="s">
        <v>96</v>
      </c>
      <c r="E248" s="6">
        <v>246</v>
      </c>
      <c r="F248" s="7" t="s">
        <v>97</v>
      </c>
      <c r="G248" s="7" t="s">
        <v>98</v>
      </c>
      <c r="H248" s="11" t="s">
        <v>99</v>
      </c>
      <c r="I248" s="8">
        <v>980104455</v>
      </c>
      <c r="J248" s="8">
        <v>0</v>
      </c>
      <c r="K248" s="8">
        <v>25</v>
      </c>
      <c r="L248" s="8">
        <v>98</v>
      </c>
      <c r="M248" s="8">
        <v>98</v>
      </c>
      <c r="N248" s="8">
        <v>98</v>
      </c>
      <c r="O248" s="8">
        <v>0</v>
      </c>
      <c r="P248" s="8">
        <v>319</v>
      </c>
      <c r="Q248" s="9">
        <v>251</v>
      </c>
      <c r="R248" s="6">
        <f>P248-Q248</f>
        <v>68</v>
      </c>
      <c r="S248" s="5">
        <f>Q248/P248</f>
        <v>0.78683385579937304</v>
      </c>
    </row>
    <row r="249" spans="1:19" ht="23.5" customHeight="1" thickBot="1" x14ac:dyDescent="0.5">
      <c r="A249" s="6" t="s">
        <v>1</v>
      </c>
      <c r="B249" s="6" t="s">
        <v>1</v>
      </c>
      <c r="C249" s="6" t="s">
        <v>1</v>
      </c>
      <c r="D249" s="6" t="s">
        <v>96</v>
      </c>
      <c r="E249" s="6">
        <v>247</v>
      </c>
      <c r="F249" s="7" t="s">
        <v>97</v>
      </c>
      <c r="G249" s="7" t="s">
        <v>106</v>
      </c>
      <c r="H249" s="11" t="s">
        <v>107</v>
      </c>
      <c r="I249" s="8">
        <v>931001138</v>
      </c>
      <c r="J249" s="8">
        <v>0</v>
      </c>
      <c r="K249" s="8">
        <v>0</v>
      </c>
      <c r="L249" s="8">
        <v>44</v>
      </c>
      <c r="M249" s="8">
        <v>60</v>
      </c>
      <c r="N249" s="8">
        <v>64</v>
      </c>
      <c r="O249" s="8">
        <v>0</v>
      </c>
      <c r="P249" s="8">
        <v>168</v>
      </c>
      <c r="Q249" s="9">
        <v>125</v>
      </c>
      <c r="R249" s="6">
        <f>P249-Q249</f>
        <v>43</v>
      </c>
      <c r="S249" s="5">
        <f>Q249/P249</f>
        <v>0.74404761904761907</v>
      </c>
    </row>
    <row r="250" spans="1:19" ht="23.5" customHeight="1" thickBot="1" x14ac:dyDescent="0.5">
      <c r="A250" s="6" t="s">
        <v>1</v>
      </c>
      <c r="B250" s="6" t="s">
        <v>1</v>
      </c>
      <c r="C250" s="6" t="s">
        <v>1</v>
      </c>
      <c r="D250" s="6" t="s">
        <v>96</v>
      </c>
      <c r="E250" s="6">
        <v>248</v>
      </c>
      <c r="F250" s="7" t="s">
        <v>97</v>
      </c>
      <c r="G250" s="7" t="s">
        <v>122</v>
      </c>
      <c r="H250" s="11" t="s">
        <v>123</v>
      </c>
      <c r="I250" s="8">
        <v>952250581</v>
      </c>
      <c r="J250" s="8">
        <v>0</v>
      </c>
      <c r="K250" s="8">
        <v>0</v>
      </c>
      <c r="L250" s="8">
        <v>23</v>
      </c>
      <c r="M250" s="8">
        <v>44</v>
      </c>
      <c r="N250" s="8">
        <v>44</v>
      </c>
      <c r="O250" s="8">
        <v>10</v>
      </c>
      <c r="P250" s="8">
        <v>121</v>
      </c>
      <c r="Q250" s="9">
        <v>88</v>
      </c>
      <c r="R250" s="6">
        <f>P250-Q250</f>
        <v>33</v>
      </c>
      <c r="S250" s="5">
        <f>Q250/P250</f>
        <v>0.72727272727272729</v>
      </c>
    </row>
    <row r="251" spans="1:19" ht="23.5" customHeight="1" thickBot="1" x14ac:dyDescent="0.5">
      <c r="A251" s="6" t="s">
        <v>1</v>
      </c>
      <c r="B251" s="6" t="s">
        <v>1</v>
      </c>
      <c r="C251" s="6" t="s">
        <v>1</v>
      </c>
      <c r="D251" s="6" t="s">
        <v>96</v>
      </c>
      <c r="E251" s="6">
        <v>249</v>
      </c>
      <c r="F251" s="7" t="s">
        <v>97</v>
      </c>
      <c r="G251" s="7" t="s">
        <v>126</v>
      </c>
      <c r="H251" s="11" t="s">
        <v>127</v>
      </c>
      <c r="I251" s="8">
        <v>955251070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21</v>
      </c>
      <c r="P251" s="8">
        <v>21</v>
      </c>
      <c r="Q251" s="9">
        <v>15</v>
      </c>
      <c r="R251" s="6">
        <f>P251-Q251</f>
        <v>6</v>
      </c>
      <c r="S251" s="5">
        <f>Q251/P251</f>
        <v>0.7142857142857143</v>
      </c>
    </row>
    <row r="252" spans="1:19" ht="23.5" customHeight="1" thickBot="1" x14ac:dyDescent="0.5">
      <c r="A252" s="6" t="s">
        <v>1</v>
      </c>
      <c r="B252" s="6" t="s">
        <v>1</v>
      </c>
      <c r="C252" s="6" t="s">
        <v>1</v>
      </c>
      <c r="D252" s="6" t="s">
        <v>96</v>
      </c>
      <c r="E252" s="6">
        <v>250</v>
      </c>
      <c r="F252" s="7" t="s">
        <v>97</v>
      </c>
      <c r="G252" s="7" t="s">
        <v>130</v>
      </c>
      <c r="H252" s="11" t="s">
        <v>131</v>
      </c>
      <c r="I252" s="8">
        <v>956062851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14</v>
      </c>
      <c r="P252" s="8">
        <v>14</v>
      </c>
      <c r="Q252" s="9">
        <v>10</v>
      </c>
      <c r="R252" s="6">
        <f>P252-Q252</f>
        <v>4</v>
      </c>
      <c r="S252" s="5">
        <f>Q252/P252</f>
        <v>0.7142857142857143</v>
      </c>
    </row>
    <row r="253" spans="1:19" ht="23.5" customHeight="1" thickBot="1" x14ac:dyDescent="0.5">
      <c r="A253" s="6" t="s">
        <v>1</v>
      </c>
      <c r="B253" s="6" t="s">
        <v>1</v>
      </c>
      <c r="C253" s="6" t="s">
        <v>1</v>
      </c>
      <c r="D253" s="6" t="s">
        <v>96</v>
      </c>
      <c r="E253" s="6">
        <v>251</v>
      </c>
      <c r="F253" s="7" t="s">
        <v>97</v>
      </c>
      <c r="G253" s="7" t="s">
        <v>112</v>
      </c>
      <c r="H253" s="11" t="s">
        <v>113</v>
      </c>
      <c r="I253" s="8">
        <v>956349350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51</v>
      </c>
      <c r="P253" s="8">
        <v>51</v>
      </c>
      <c r="Q253" s="9">
        <v>35</v>
      </c>
      <c r="R253" s="6">
        <f>P253-Q253</f>
        <v>16</v>
      </c>
      <c r="S253" s="5">
        <f>Q253/P253</f>
        <v>0.68627450980392157</v>
      </c>
    </row>
    <row r="254" spans="1:19" ht="23.5" customHeight="1" thickBot="1" x14ac:dyDescent="0.5">
      <c r="A254" s="6" t="s">
        <v>1</v>
      </c>
      <c r="B254" s="6" t="s">
        <v>1</v>
      </c>
      <c r="C254" s="6" t="s">
        <v>1</v>
      </c>
      <c r="D254" s="6" t="s">
        <v>96</v>
      </c>
      <c r="E254" s="6">
        <v>252</v>
      </c>
      <c r="F254" s="7" t="s">
        <v>97</v>
      </c>
      <c r="G254" s="7" t="s">
        <v>134</v>
      </c>
      <c r="H254" s="11" t="s">
        <v>135</v>
      </c>
      <c r="I254" s="8">
        <v>957678013</v>
      </c>
      <c r="J254" s="8">
        <v>0</v>
      </c>
      <c r="K254" s="8">
        <v>0</v>
      </c>
      <c r="L254" s="8">
        <v>4</v>
      </c>
      <c r="M254" s="8">
        <v>10</v>
      </c>
      <c r="N254" s="8">
        <v>12</v>
      </c>
      <c r="O254" s="8">
        <v>5</v>
      </c>
      <c r="P254" s="8">
        <v>31</v>
      </c>
      <c r="Q254" s="9">
        <v>20</v>
      </c>
      <c r="R254" s="6">
        <f>P254-Q254</f>
        <v>11</v>
      </c>
      <c r="S254" s="5">
        <f>Q254/P254</f>
        <v>0.64516129032258063</v>
      </c>
    </row>
    <row r="255" spans="1:19" ht="23.5" customHeight="1" thickBot="1" x14ac:dyDescent="0.5">
      <c r="A255" s="6" t="s">
        <v>1</v>
      </c>
      <c r="B255" s="6" t="s">
        <v>1</v>
      </c>
      <c r="C255" s="6" t="s">
        <v>1</v>
      </c>
      <c r="D255" s="6" t="s">
        <v>96</v>
      </c>
      <c r="E255" s="6">
        <v>253</v>
      </c>
      <c r="F255" s="7" t="s">
        <v>97</v>
      </c>
      <c r="G255" s="7" t="s">
        <v>104</v>
      </c>
      <c r="H255" s="11" t="s">
        <v>105</v>
      </c>
      <c r="I255" s="8">
        <v>962308751</v>
      </c>
      <c r="J255" s="8">
        <v>0</v>
      </c>
      <c r="K255" s="8">
        <v>0</v>
      </c>
      <c r="L255" s="8">
        <v>40</v>
      </c>
      <c r="M255" s="8">
        <v>69</v>
      </c>
      <c r="N255" s="8">
        <v>40</v>
      </c>
      <c r="O255" s="8">
        <v>0</v>
      </c>
      <c r="P255" s="8">
        <v>149</v>
      </c>
      <c r="Q255" s="9">
        <v>93</v>
      </c>
      <c r="R255" s="6">
        <f>P255-Q255</f>
        <v>56</v>
      </c>
      <c r="S255" s="5">
        <f>Q255/P255</f>
        <v>0.62416107382550334</v>
      </c>
    </row>
    <row r="256" spans="1:19" ht="23.5" customHeight="1" thickBot="1" x14ac:dyDescent="0.5">
      <c r="A256" s="6" t="s">
        <v>1</v>
      </c>
      <c r="B256" s="6" t="s">
        <v>1</v>
      </c>
      <c r="C256" s="6" t="s">
        <v>1</v>
      </c>
      <c r="D256" s="6" t="s">
        <v>96</v>
      </c>
      <c r="E256" s="6">
        <v>254</v>
      </c>
      <c r="F256" s="7" t="s">
        <v>97</v>
      </c>
      <c r="G256" s="7" t="s">
        <v>100</v>
      </c>
      <c r="H256" s="11" t="s">
        <v>101</v>
      </c>
      <c r="I256" s="8">
        <v>952656535</v>
      </c>
      <c r="J256" s="8">
        <v>0</v>
      </c>
      <c r="K256" s="8">
        <v>0</v>
      </c>
      <c r="L256" s="8">
        <v>55</v>
      </c>
      <c r="M256" s="8">
        <v>60</v>
      </c>
      <c r="N256" s="8">
        <v>64</v>
      </c>
      <c r="O256" s="8">
        <v>0</v>
      </c>
      <c r="P256" s="8">
        <v>179</v>
      </c>
      <c r="Q256" s="9">
        <v>111</v>
      </c>
      <c r="R256" s="6">
        <f>P256-Q256</f>
        <v>68</v>
      </c>
      <c r="S256" s="5">
        <f>Q256/P256</f>
        <v>0.62011173184357538</v>
      </c>
    </row>
    <row r="257" spans="1:19" ht="23.5" customHeight="1" thickBot="1" x14ac:dyDescent="0.5">
      <c r="A257" s="6" t="s">
        <v>1</v>
      </c>
      <c r="B257" s="6" t="s">
        <v>1</v>
      </c>
      <c r="C257" s="6" t="s">
        <v>1</v>
      </c>
      <c r="D257" s="6" t="s">
        <v>96</v>
      </c>
      <c r="E257" s="6">
        <v>255</v>
      </c>
      <c r="F257" s="7" t="s">
        <v>97</v>
      </c>
      <c r="G257" s="7" t="s">
        <v>114</v>
      </c>
      <c r="H257" s="11" t="s">
        <v>115</v>
      </c>
      <c r="I257" s="8">
        <v>952294162</v>
      </c>
      <c r="J257" s="8">
        <v>0</v>
      </c>
      <c r="K257" s="8">
        <v>26</v>
      </c>
      <c r="L257" s="8">
        <v>20</v>
      </c>
      <c r="M257" s="8">
        <v>21</v>
      </c>
      <c r="N257" s="8">
        <v>35</v>
      </c>
      <c r="O257" s="8">
        <v>0</v>
      </c>
      <c r="P257" s="8">
        <v>102</v>
      </c>
      <c r="Q257" s="9">
        <v>60</v>
      </c>
      <c r="R257" s="6">
        <f>P257-Q257</f>
        <v>42</v>
      </c>
      <c r="S257" s="5">
        <f>Q257/P257</f>
        <v>0.58823529411764708</v>
      </c>
    </row>
    <row r="258" spans="1:19" ht="23.5" customHeight="1" thickBot="1" x14ac:dyDescent="0.5">
      <c r="A258" s="6" t="s">
        <v>1</v>
      </c>
      <c r="B258" s="6" t="s">
        <v>1</v>
      </c>
      <c r="C258" s="6" t="s">
        <v>1</v>
      </c>
      <c r="D258" s="6" t="s">
        <v>96</v>
      </c>
      <c r="E258" s="6">
        <v>256</v>
      </c>
      <c r="F258" s="7" t="s">
        <v>97</v>
      </c>
      <c r="G258" s="7" t="s">
        <v>152</v>
      </c>
      <c r="H258" s="11" t="s">
        <v>153</v>
      </c>
      <c r="I258" s="8">
        <v>945686803</v>
      </c>
      <c r="J258" s="8">
        <v>1</v>
      </c>
      <c r="K258" s="8">
        <v>6</v>
      </c>
      <c r="L258" s="8">
        <v>5</v>
      </c>
      <c r="M258" s="8">
        <v>0</v>
      </c>
      <c r="N258" s="8">
        <v>0</v>
      </c>
      <c r="O258" s="8">
        <v>0</v>
      </c>
      <c r="P258" s="8">
        <v>12</v>
      </c>
      <c r="Q258" s="9">
        <v>7</v>
      </c>
      <c r="R258" s="6">
        <f>P258-Q258</f>
        <v>5</v>
      </c>
      <c r="S258" s="5">
        <f>Q258/P258</f>
        <v>0.58333333333333337</v>
      </c>
    </row>
    <row r="259" spans="1:19" ht="23.5" customHeight="1" thickBot="1" x14ac:dyDescent="0.5">
      <c r="A259" s="6" t="s">
        <v>1</v>
      </c>
      <c r="B259" s="6" t="s">
        <v>1</v>
      </c>
      <c r="C259" s="6" t="s">
        <v>1</v>
      </c>
      <c r="D259" s="6" t="s">
        <v>96</v>
      </c>
      <c r="E259" s="6">
        <v>257</v>
      </c>
      <c r="F259" s="7" t="s">
        <v>97</v>
      </c>
      <c r="G259" s="7" t="s">
        <v>154</v>
      </c>
      <c r="H259" s="11" t="s">
        <v>155</v>
      </c>
      <c r="I259" s="8">
        <v>956314404</v>
      </c>
      <c r="J259" s="8">
        <v>3</v>
      </c>
      <c r="K259" s="8">
        <v>4</v>
      </c>
      <c r="L259" s="8">
        <v>0</v>
      </c>
      <c r="M259" s="8">
        <v>0</v>
      </c>
      <c r="N259" s="8">
        <v>0</v>
      </c>
      <c r="O259" s="8">
        <v>0</v>
      </c>
      <c r="P259" s="8">
        <v>7</v>
      </c>
      <c r="Q259" s="9">
        <v>4</v>
      </c>
      <c r="R259" s="6">
        <f>P259-Q259</f>
        <v>3</v>
      </c>
      <c r="S259" s="5">
        <f>Q259/P259</f>
        <v>0.5714285714285714</v>
      </c>
    </row>
    <row r="260" spans="1:19" ht="23.5" customHeight="1" thickBot="1" x14ac:dyDescent="0.5">
      <c r="A260" s="6" t="s">
        <v>1</v>
      </c>
      <c r="B260" s="6" t="s">
        <v>1</v>
      </c>
      <c r="C260" s="6" t="s">
        <v>1</v>
      </c>
      <c r="D260" s="6" t="s">
        <v>96</v>
      </c>
      <c r="E260" s="6">
        <v>258</v>
      </c>
      <c r="F260" s="7" t="s">
        <v>97</v>
      </c>
      <c r="G260" s="7" t="s">
        <v>124</v>
      </c>
      <c r="H260" s="11" t="s">
        <v>125</v>
      </c>
      <c r="I260" s="8">
        <v>985000265</v>
      </c>
      <c r="J260" s="8">
        <v>0</v>
      </c>
      <c r="K260" s="8">
        <v>0</v>
      </c>
      <c r="L260" s="8">
        <v>11</v>
      </c>
      <c r="M260" s="8">
        <v>18</v>
      </c>
      <c r="N260" s="8">
        <v>21</v>
      </c>
      <c r="O260" s="8">
        <v>1</v>
      </c>
      <c r="P260" s="8">
        <v>51</v>
      </c>
      <c r="Q260" s="9">
        <v>29</v>
      </c>
      <c r="R260" s="6">
        <f>P260-Q260</f>
        <v>22</v>
      </c>
      <c r="S260" s="5">
        <f>Q260/P260</f>
        <v>0.56862745098039214</v>
      </c>
    </row>
    <row r="261" spans="1:19" ht="23.5" customHeight="1" thickBot="1" x14ac:dyDescent="0.5">
      <c r="A261" s="6" t="s">
        <v>1</v>
      </c>
      <c r="B261" s="6" t="s">
        <v>1</v>
      </c>
      <c r="C261" s="6" t="s">
        <v>1</v>
      </c>
      <c r="D261" s="6" t="s">
        <v>96</v>
      </c>
      <c r="E261" s="6">
        <v>259</v>
      </c>
      <c r="F261" s="7" t="s">
        <v>97</v>
      </c>
      <c r="G261" s="7" t="s">
        <v>110</v>
      </c>
      <c r="H261" s="11" t="s">
        <v>111</v>
      </c>
      <c r="I261" s="8">
        <v>947422415</v>
      </c>
      <c r="J261" s="8">
        <v>0</v>
      </c>
      <c r="K261" s="8">
        <v>0</v>
      </c>
      <c r="L261" s="8">
        <v>23</v>
      </c>
      <c r="M261" s="8">
        <v>23</v>
      </c>
      <c r="N261" s="8">
        <v>27</v>
      </c>
      <c r="O261" s="8">
        <v>42</v>
      </c>
      <c r="P261" s="8">
        <v>115</v>
      </c>
      <c r="Q261" s="9">
        <v>65</v>
      </c>
      <c r="R261" s="6">
        <f>P261-Q261</f>
        <v>50</v>
      </c>
      <c r="S261" s="5">
        <f>Q261/P261</f>
        <v>0.56521739130434778</v>
      </c>
    </row>
    <row r="262" spans="1:19" ht="23.5" customHeight="1" thickBot="1" x14ac:dyDescent="0.5">
      <c r="A262" s="6" t="s">
        <v>1</v>
      </c>
      <c r="B262" s="6" t="s">
        <v>1</v>
      </c>
      <c r="C262" s="6" t="s">
        <v>1</v>
      </c>
      <c r="D262" s="6" t="s">
        <v>96</v>
      </c>
      <c r="E262" s="6">
        <v>260</v>
      </c>
      <c r="F262" s="7" t="s">
        <v>97</v>
      </c>
      <c r="G262" s="7" t="s">
        <v>108</v>
      </c>
      <c r="H262" s="11" t="s">
        <v>109</v>
      </c>
      <c r="I262" s="8">
        <v>989643805</v>
      </c>
      <c r="J262" s="8">
        <v>0</v>
      </c>
      <c r="K262" s="8">
        <v>0</v>
      </c>
      <c r="L262" s="8">
        <v>38</v>
      </c>
      <c r="M262" s="8">
        <v>42</v>
      </c>
      <c r="N262" s="8">
        <v>41</v>
      </c>
      <c r="O262" s="8">
        <v>0</v>
      </c>
      <c r="P262" s="8">
        <v>121</v>
      </c>
      <c r="Q262" s="9">
        <v>67</v>
      </c>
      <c r="R262" s="6">
        <f>P262-Q262</f>
        <v>54</v>
      </c>
      <c r="S262" s="5">
        <f>Q262/P262</f>
        <v>0.55371900826446285</v>
      </c>
    </row>
    <row r="263" spans="1:19" ht="23.5" customHeight="1" thickBot="1" x14ac:dyDescent="0.5">
      <c r="A263" s="6" t="s">
        <v>1</v>
      </c>
      <c r="B263" s="6" t="s">
        <v>1</v>
      </c>
      <c r="C263" s="6" t="s">
        <v>1</v>
      </c>
      <c r="D263" s="6" t="s">
        <v>96</v>
      </c>
      <c r="E263" s="6">
        <v>261</v>
      </c>
      <c r="F263" s="7" t="s">
        <v>97</v>
      </c>
      <c r="G263" s="7" t="s">
        <v>132</v>
      </c>
      <c r="H263" s="11" t="s">
        <v>133</v>
      </c>
      <c r="I263" s="8">
        <v>952254343</v>
      </c>
      <c r="J263" s="8">
        <v>5</v>
      </c>
      <c r="K263" s="8">
        <v>14</v>
      </c>
      <c r="L263" s="8">
        <v>37</v>
      </c>
      <c r="M263" s="8">
        <v>37</v>
      </c>
      <c r="N263" s="8">
        <v>49</v>
      </c>
      <c r="O263" s="8">
        <v>7</v>
      </c>
      <c r="P263" s="8">
        <v>149</v>
      </c>
      <c r="Q263" s="9">
        <v>81</v>
      </c>
      <c r="R263" s="6">
        <f>P263-Q263</f>
        <v>68</v>
      </c>
      <c r="S263" s="5">
        <f>Q263/P263</f>
        <v>0.5436241610738255</v>
      </c>
    </row>
    <row r="264" spans="1:19" ht="23.5" customHeight="1" thickBot="1" x14ac:dyDescent="0.5">
      <c r="A264" s="6" t="s">
        <v>1</v>
      </c>
      <c r="B264" s="6" t="s">
        <v>1</v>
      </c>
      <c r="C264" s="6" t="s">
        <v>1</v>
      </c>
      <c r="D264" s="6" t="s">
        <v>96</v>
      </c>
      <c r="E264" s="6">
        <v>262</v>
      </c>
      <c r="F264" s="7" t="s">
        <v>97</v>
      </c>
      <c r="G264" s="7" t="s">
        <v>118</v>
      </c>
      <c r="H264" s="11" t="s">
        <v>119</v>
      </c>
      <c r="I264" s="8">
        <v>973592580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49</v>
      </c>
      <c r="P264" s="8">
        <v>49</v>
      </c>
      <c r="Q264" s="9">
        <v>26</v>
      </c>
      <c r="R264" s="6">
        <f>P264-Q264</f>
        <v>23</v>
      </c>
      <c r="S264" s="5">
        <f>Q264/P264</f>
        <v>0.53061224489795922</v>
      </c>
    </row>
    <row r="265" spans="1:19" ht="23.5" customHeight="1" thickBot="1" x14ac:dyDescent="0.5">
      <c r="A265" s="6" t="s">
        <v>1</v>
      </c>
      <c r="B265" s="6" t="s">
        <v>1</v>
      </c>
      <c r="C265" s="6" t="s">
        <v>1</v>
      </c>
      <c r="D265" s="6" t="s">
        <v>96</v>
      </c>
      <c r="E265" s="6">
        <v>263</v>
      </c>
      <c r="F265" s="7" t="s">
        <v>97</v>
      </c>
      <c r="G265" s="7" t="s">
        <v>120</v>
      </c>
      <c r="H265" s="11" t="s">
        <v>121</v>
      </c>
      <c r="I265" s="8">
        <v>955809074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30</v>
      </c>
      <c r="P265" s="8">
        <v>30</v>
      </c>
      <c r="Q265" s="9">
        <v>15</v>
      </c>
      <c r="R265" s="6">
        <f>P265-Q265</f>
        <v>15</v>
      </c>
      <c r="S265" s="5">
        <f>Q265/P265</f>
        <v>0.5</v>
      </c>
    </row>
    <row r="266" spans="1:19" ht="23.5" customHeight="1" thickBot="1" x14ac:dyDescent="0.5">
      <c r="A266" s="6" t="s">
        <v>1</v>
      </c>
      <c r="B266" s="6" t="s">
        <v>1</v>
      </c>
      <c r="C266" s="6" t="s">
        <v>1</v>
      </c>
      <c r="D266" s="6" t="s">
        <v>96</v>
      </c>
      <c r="E266" s="6">
        <v>264</v>
      </c>
      <c r="F266" s="7" t="s">
        <v>97</v>
      </c>
      <c r="G266" s="7" t="s">
        <v>138</v>
      </c>
      <c r="H266" s="11" t="s">
        <v>139</v>
      </c>
      <c r="I266" s="8">
        <v>994477160</v>
      </c>
      <c r="J266" s="8">
        <v>0</v>
      </c>
      <c r="K266" s="8">
        <v>6</v>
      </c>
      <c r="L266" s="8">
        <v>6</v>
      </c>
      <c r="M266" s="8">
        <v>5</v>
      </c>
      <c r="N266" s="8">
        <v>3</v>
      </c>
      <c r="O266" s="8">
        <v>0</v>
      </c>
      <c r="P266" s="8">
        <v>20</v>
      </c>
      <c r="Q266" s="9">
        <v>10</v>
      </c>
      <c r="R266" s="6">
        <f>P266-Q266</f>
        <v>10</v>
      </c>
      <c r="S266" s="5">
        <f>Q266/P266</f>
        <v>0.5</v>
      </c>
    </row>
    <row r="267" spans="1:19" ht="23.5" customHeight="1" thickBot="1" x14ac:dyDescent="0.5">
      <c r="A267" s="6" t="s">
        <v>1</v>
      </c>
      <c r="B267" s="6" t="s">
        <v>1</v>
      </c>
      <c r="C267" s="6" t="s">
        <v>1</v>
      </c>
      <c r="D267" s="6" t="s">
        <v>96</v>
      </c>
      <c r="E267" s="6">
        <v>265</v>
      </c>
      <c r="F267" s="7" t="s">
        <v>97</v>
      </c>
      <c r="G267" s="7" t="s">
        <v>146</v>
      </c>
      <c r="H267" s="11" t="s">
        <v>147</v>
      </c>
      <c r="I267" s="8">
        <v>977467216</v>
      </c>
      <c r="J267" s="8">
        <v>0</v>
      </c>
      <c r="K267" s="8">
        <v>8</v>
      </c>
      <c r="L267" s="8">
        <v>0</v>
      </c>
      <c r="M267" s="8">
        <v>0</v>
      </c>
      <c r="N267" s="8">
        <v>0</v>
      </c>
      <c r="O267" s="8">
        <v>0</v>
      </c>
      <c r="P267" s="8">
        <v>8</v>
      </c>
      <c r="Q267" s="9">
        <v>4</v>
      </c>
      <c r="R267" s="6">
        <f>P267-Q267</f>
        <v>4</v>
      </c>
      <c r="S267" s="5">
        <f>Q267/P267</f>
        <v>0.5</v>
      </c>
    </row>
    <row r="268" spans="1:19" ht="23.5" customHeight="1" thickBot="1" x14ac:dyDescent="0.5">
      <c r="A268" s="6" t="s">
        <v>1</v>
      </c>
      <c r="B268" s="6" t="s">
        <v>1</v>
      </c>
      <c r="C268" s="6" t="s">
        <v>1</v>
      </c>
      <c r="D268" s="6" t="s">
        <v>96</v>
      </c>
      <c r="E268" s="6">
        <v>266</v>
      </c>
      <c r="F268" s="7" t="s">
        <v>97</v>
      </c>
      <c r="G268" s="7" t="s">
        <v>142</v>
      </c>
      <c r="H268" s="11" t="s">
        <v>143</v>
      </c>
      <c r="I268" s="8">
        <v>952393097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6</v>
      </c>
      <c r="P268" s="8">
        <v>6</v>
      </c>
      <c r="Q268" s="9">
        <v>3</v>
      </c>
      <c r="R268" s="6">
        <f>P268-Q268</f>
        <v>3</v>
      </c>
      <c r="S268" s="5">
        <f>Q268/P268</f>
        <v>0.5</v>
      </c>
    </row>
    <row r="269" spans="1:19" ht="23.5" customHeight="1" thickBot="1" x14ac:dyDescent="0.5">
      <c r="A269" s="6" t="s">
        <v>1</v>
      </c>
      <c r="B269" s="6" t="s">
        <v>1</v>
      </c>
      <c r="C269" s="6" t="s">
        <v>1</v>
      </c>
      <c r="D269" s="6" t="s">
        <v>96</v>
      </c>
      <c r="E269" s="6">
        <v>267</v>
      </c>
      <c r="F269" s="7" t="s">
        <v>97</v>
      </c>
      <c r="G269" s="7" t="s">
        <v>116</v>
      </c>
      <c r="H269" s="11" t="s">
        <v>117</v>
      </c>
      <c r="I269" s="8">
        <v>951616006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32</v>
      </c>
      <c r="P269" s="8">
        <v>32</v>
      </c>
      <c r="Q269" s="9">
        <v>15</v>
      </c>
      <c r="R269" s="6">
        <f>P269-Q269</f>
        <v>17</v>
      </c>
      <c r="S269" s="5">
        <f>Q269/P269</f>
        <v>0.46875</v>
      </c>
    </row>
    <row r="270" spans="1:19" ht="23.5" customHeight="1" thickBot="1" x14ac:dyDescent="0.5">
      <c r="A270" s="6" t="s">
        <v>1</v>
      </c>
      <c r="B270" s="6" t="s">
        <v>1</v>
      </c>
      <c r="C270" s="6" t="s">
        <v>1</v>
      </c>
      <c r="D270" s="6" t="s">
        <v>96</v>
      </c>
      <c r="E270" s="6">
        <v>268</v>
      </c>
      <c r="F270" s="7" t="s">
        <v>97</v>
      </c>
      <c r="G270" s="7" t="s">
        <v>128</v>
      </c>
      <c r="H270" s="11" t="s">
        <v>129</v>
      </c>
      <c r="I270" s="8">
        <v>990282357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28</v>
      </c>
      <c r="P270" s="8">
        <v>28</v>
      </c>
      <c r="Q270" s="9">
        <v>12</v>
      </c>
      <c r="R270" s="6">
        <f>P270-Q270</f>
        <v>16</v>
      </c>
      <c r="S270" s="5">
        <f>Q270/P270</f>
        <v>0.42857142857142855</v>
      </c>
    </row>
    <row r="271" spans="1:19" ht="23.5" customHeight="1" thickBot="1" x14ac:dyDescent="0.5">
      <c r="A271" s="6" t="s">
        <v>1</v>
      </c>
      <c r="B271" s="6" t="s">
        <v>1</v>
      </c>
      <c r="C271" s="6" t="s">
        <v>1</v>
      </c>
      <c r="D271" s="6" t="s">
        <v>96</v>
      </c>
      <c r="E271" s="6">
        <v>269</v>
      </c>
      <c r="F271" s="7" t="s">
        <v>97</v>
      </c>
      <c r="G271" s="7" t="s">
        <v>144</v>
      </c>
      <c r="H271" s="11" t="s">
        <v>145</v>
      </c>
      <c r="I271" s="8">
        <v>952363342</v>
      </c>
      <c r="J271" s="8">
        <v>0</v>
      </c>
      <c r="K271" s="8">
        <v>3</v>
      </c>
      <c r="L271" s="8">
        <v>7</v>
      </c>
      <c r="M271" s="8">
        <v>0</v>
      </c>
      <c r="N271" s="8">
        <v>0</v>
      </c>
      <c r="O271" s="8">
        <v>0</v>
      </c>
      <c r="P271" s="8">
        <v>10</v>
      </c>
      <c r="Q271" s="9">
        <v>3</v>
      </c>
      <c r="R271" s="6">
        <f>P271-Q271</f>
        <v>7</v>
      </c>
      <c r="S271" s="5">
        <f>Q271/P271</f>
        <v>0.3</v>
      </c>
    </row>
    <row r="272" spans="1:19" ht="23.5" customHeight="1" thickBot="1" x14ac:dyDescent="0.5">
      <c r="A272" s="6" t="s">
        <v>1</v>
      </c>
      <c r="B272" s="6" t="s">
        <v>1</v>
      </c>
      <c r="C272" s="6" t="s">
        <v>1</v>
      </c>
      <c r="D272" s="6" t="s">
        <v>96</v>
      </c>
      <c r="E272" s="6">
        <v>270</v>
      </c>
      <c r="F272" s="7" t="s">
        <v>97</v>
      </c>
      <c r="G272" s="14" t="s">
        <v>140</v>
      </c>
      <c r="H272" s="11" t="s">
        <v>141</v>
      </c>
      <c r="I272" s="8">
        <v>964645252</v>
      </c>
      <c r="J272" s="8">
        <v>0</v>
      </c>
      <c r="K272" s="8">
        <v>0</v>
      </c>
      <c r="L272" s="8">
        <v>1</v>
      </c>
      <c r="M272" s="8">
        <v>2</v>
      </c>
      <c r="N272" s="8">
        <v>2</v>
      </c>
      <c r="O272" s="8">
        <v>3</v>
      </c>
      <c r="P272" s="8">
        <v>8</v>
      </c>
      <c r="Q272" s="9">
        <v>2</v>
      </c>
      <c r="R272" s="6">
        <f>P272-Q272</f>
        <v>6</v>
      </c>
      <c r="S272" s="5">
        <f>Q272/P272</f>
        <v>0.25</v>
      </c>
    </row>
    <row r="273" spans="1:19" ht="23.5" customHeight="1" thickBot="1" x14ac:dyDescent="0.5">
      <c r="A273" s="6" t="s">
        <v>1</v>
      </c>
      <c r="B273" s="6" t="s">
        <v>1</v>
      </c>
      <c r="C273" s="6" t="s">
        <v>1</v>
      </c>
      <c r="D273" s="6" t="s">
        <v>156</v>
      </c>
      <c r="E273" s="6">
        <v>271</v>
      </c>
      <c r="F273" s="7" t="s">
        <v>157</v>
      </c>
      <c r="G273" s="7" t="s">
        <v>185</v>
      </c>
      <c r="H273" s="11" t="s">
        <v>176</v>
      </c>
      <c r="I273" s="8">
        <v>941298396</v>
      </c>
      <c r="J273" s="8">
        <v>0</v>
      </c>
      <c r="K273" s="8">
        <v>4</v>
      </c>
      <c r="L273" s="8">
        <v>4</v>
      </c>
      <c r="M273" s="8">
        <v>0</v>
      </c>
      <c r="N273" s="8">
        <v>0</v>
      </c>
      <c r="O273" s="8">
        <v>0</v>
      </c>
      <c r="P273" s="8">
        <v>8</v>
      </c>
      <c r="Q273" s="9">
        <v>7</v>
      </c>
      <c r="R273" s="6">
        <f>P273-Q273</f>
        <v>1</v>
      </c>
      <c r="S273" s="5">
        <f>Q273/P273</f>
        <v>0.875</v>
      </c>
    </row>
    <row r="274" spans="1:19" ht="23.5" customHeight="1" thickBot="1" x14ac:dyDescent="0.5">
      <c r="A274" s="6" t="s">
        <v>1</v>
      </c>
      <c r="B274" s="6" t="s">
        <v>1</v>
      </c>
      <c r="C274" s="6" t="s">
        <v>1</v>
      </c>
      <c r="D274" s="6" t="s">
        <v>156</v>
      </c>
      <c r="E274" s="6">
        <v>272</v>
      </c>
      <c r="F274" s="7" t="s">
        <v>157</v>
      </c>
      <c r="G274" s="7" t="s">
        <v>175</v>
      </c>
      <c r="H274" s="11" t="s">
        <v>176</v>
      </c>
      <c r="I274" s="8">
        <v>941298396</v>
      </c>
      <c r="J274" s="8">
        <v>0</v>
      </c>
      <c r="K274" s="8">
        <v>0</v>
      </c>
      <c r="L274" s="8">
        <v>0</v>
      </c>
      <c r="M274" s="8">
        <v>9</v>
      </c>
      <c r="N274" s="8">
        <v>6</v>
      </c>
      <c r="O274" s="8">
        <v>0</v>
      </c>
      <c r="P274" s="8">
        <v>15</v>
      </c>
      <c r="Q274" s="9">
        <v>13</v>
      </c>
      <c r="R274" s="6">
        <f>P274-Q274</f>
        <v>2</v>
      </c>
      <c r="S274" s="5">
        <f>Q274/P274</f>
        <v>0.8666666666666667</v>
      </c>
    </row>
    <row r="275" spans="1:19" ht="23.5" customHeight="1" thickBot="1" x14ac:dyDescent="0.5">
      <c r="A275" s="6" t="s">
        <v>1</v>
      </c>
      <c r="B275" s="6" t="s">
        <v>1</v>
      </c>
      <c r="C275" s="6" t="s">
        <v>1</v>
      </c>
      <c r="D275" s="6" t="s">
        <v>156</v>
      </c>
      <c r="E275" s="6">
        <v>273</v>
      </c>
      <c r="F275" s="7" t="s">
        <v>172</v>
      </c>
      <c r="G275" s="7" t="s">
        <v>173</v>
      </c>
      <c r="H275" s="11" t="s">
        <v>174</v>
      </c>
      <c r="I275" s="8">
        <v>952646708</v>
      </c>
      <c r="J275" s="8">
        <v>0</v>
      </c>
      <c r="K275" s="8">
        <v>0</v>
      </c>
      <c r="L275" s="8">
        <v>0</v>
      </c>
      <c r="M275" s="8">
        <v>4</v>
      </c>
      <c r="N275" s="8">
        <v>5</v>
      </c>
      <c r="O275" s="8">
        <v>3</v>
      </c>
      <c r="P275" s="8">
        <v>12</v>
      </c>
      <c r="Q275" s="9">
        <v>10</v>
      </c>
      <c r="R275" s="6">
        <f>P275-Q275</f>
        <v>2</v>
      </c>
      <c r="S275" s="5">
        <f>Q275/P275</f>
        <v>0.83333333333333337</v>
      </c>
    </row>
    <row r="276" spans="1:19" ht="23.5" customHeight="1" thickBot="1" x14ac:dyDescent="0.5">
      <c r="A276" s="6" t="s">
        <v>1</v>
      </c>
      <c r="B276" s="6" t="s">
        <v>1</v>
      </c>
      <c r="C276" s="6" t="s">
        <v>1</v>
      </c>
      <c r="D276" s="6" t="s">
        <v>156</v>
      </c>
      <c r="E276" s="6">
        <v>274</v>
      </c>
      <c r="F276" s="7" t="s">
        <v>157</v>
      </c>
      <c r="G276" s="7" t="s">
        <v>184</v>
      </c>
      <c r="H276" s="11" t="s">
        <v>176</v>
      </c>
      <c r="I276" s="8">
        <v>941298396</v>
      </c>
      <c r="J276" s="8">
        <v>0</v>
      </c>
      <c r="K276" s="8">
        <v>4</v>
      </c>
      <c r="L276" s="8">
        <v>5</v>
      </c>
      <c r="M276" s="8">
        <v>0</v>
      </c>
      <c r="N276" s="8">
        <v>0</v>
      </c>
      <c r="O276" s="8">
        <v>0</v>
      </c>
      <c r="P276" s="8">
        <v>9</v>
      </c>
      <c r="Q276" s="9">
        <v>7</v>
      </c>
      <c r="R276" s="6">
        <f>P276-Q276</f>
        <v>2</v>
      </c>
      <c r="S276" s="5">
        <f>Q276/P276</f>
        <v>0.77777777777777779</v>
      </c>
    </row>
    <row r="277" spans="1:19" ht="23.5" customHeight="1" thickBot="1" x14ac:dyDescent="0.5">
      <c r="A277" s="6" t="s">
        <v>1</v>
      </c>
      <c r="B277" s="6" t="s">
        <v>1</v>
      </c>
      <c r="C277" s="6" t="s">
        <v>1</v>
      </c>
      <c r="D277" s="6" t="s">
        <v>156</v>
      </c>
      <c r="E277" s="6">
        <v>275</v>
      </c>
      <c r="F277" s="7" t="s">
        <v>157</v>
      </c>
      <c r="G277" s="7" t="s">
        <v>190</v>
      </c>
      <c r="H277" s="11" t="s">
        <v>176</v>
      </c>
      <c r="I277" s="8">
        <v>941298396</v>
      </c>
      <c r="J277" s="8">
        <v>0</v>
      </c>
      <c r="K277" s="8">
        <v>4</v>
      </c>
      <c r="L277" s="8">
        <v>4</v>
      </c>
      <c r="M277" s="8">
        <v>0</v>
      </c>
      <c r="N277" s="8">
        <v>0</v>
      </c>
      <c r="O277" s="8">
        <v>0</v>
      </c>
      <c r="P277" s="8">
        <v>8</v>
      </c>
      <c r="Q277" s="9">
        <v>6</v>
      </c>
      <c r="R277" s="6">
        <f>P277-Q277</f>
        <v>2</v>
      </c>
      <c r="S277" s="5">
        <f>Q277/P277</f>
        <v>0.75</v>
      </c>
    </row>
    <row r="278" spans="1:19" ht="23.5" customHeight="1" thickBot="1" x14ac:dyDescent="0.5">
      <c r="A278" s="6" t="s">
        <v>1</v>
      </c>
      <c r="B278" s="6" t="s">
        <v>1</v>
      </c>
      <c r="C278" s="6" t="s">
        <v>1</v>
      </c>
      <c r="D278" s="6" t="s">
        <v>156</v>
      </c>
      <c r="E278" s="6">
        <v>276</v>
      </c>
      <c r="F278" s="7" t="s">
        <v>157</v>
      </c>
      <c r="G278" s="7" t="s">
        <v>160</v>
      </c>
      <c r="H278" s="11" t="s">
        <v>161</v>
      </c>
      <c r="I278" s="8">
        <v>996812615</v>
      </c>
      <c r="J278" s="8">
        <v>0</v>
      </c>
      <c r="K278" s="8">
        <v>0</v>
      </c>
      <c r="L278" s="8">
        <v>0</v>
      </c>
      <c r="M278" s="8">
        <v>18</v>
      </c>
      <c r="N278" s="8">
        <v>20</v>
      </c>
      <c r="O278" s="8">
        <v>19</v>
      </c>
      <c r="P278" s="8">
        <v>57</v>
      </c>
      <c r="Q278" s="9">
        <v>42</v>
      </c>
      <c r="R278" s="6">
        <f>P278-Q278</f>
        <v>15</v>
      </c>
      <c r="S278" s="5">
        <f>Q278/P278</f>
        <v>0.73684210526315785</v>
      </c>
    </row>
    <row r="279" spans="1:19" ht="23.5" customHeight="1" thickBot="1" x14ac:dyDescent="0.5">
      <c r="A279" s="6" t="s">
        <v>1</v>
      </c>
      <c r="B279" s="6" t="s">
        <v>1</v>
      </c>
      <c r="C279" s="6" t="s">
        <v>1</v>
      </c>
      <c r="D279" s="6" t="s">
        <v>156</v>
      </c>
      <c r="E279" s="6">
        <v>277</v>
      </c>
      <c r="F279" s="7" t="s">
        <v>157</v>
      </c>
      <c r="G279" s="7" t="s">
        <v>165</v>
      </c>
      <c r="H279" s="11" t="s">
        <v>166</v>
      </c>
      <c r="I279" s="8">
        <v>979952086</v>
      </c>
      <c r="J279" s="8">
        <v>0</v>
      </c>
      <c r="K279" s="8">
        <v>0</v>
      </c>
      <c r="L279" s="8">
        <v>59</v>
      </c>
      <c r="M279" s="8">
        <v>60</v>
      </c>
      <c r="N279" s="8">
        <v>44</v>
      </c>
      <c r="O279" s="8">
        <v>5</v>
      </c>
      <c r="P279" s="8">
        <v>168</v>
      </c>
      <c r="Q279" s="9">
        <v>117</v>
      </c>
      <c r="R279" s="6">
        <f>P279-Q279</f>
        <v>51</v>
      </c>
      <c r="S279" s="5">
        <f>Q279/P279</f>
        <v>0.6964285714285714</v>
      </c>
    </row>
    <row r="280" spans="1:19" ht="23.5" customHeight="1" thickBot="1" x14ac:dyDescent="0.5">
      <c r="A280" s="6" t="s">
        <v>1</v>
      </c>
      <c r="B280" s="6" t="s">
        <v>1</v>
      </c>
      <c r="C280" s="6" t="s">
        <v>1</v>
      </c>
      <c r="D280" s="6" t="s">
        <v>156</v>
      </c>
      <c r="E280" s="6">
        <v>278</v>
      </c>
      <c r="F280" s="7" t="s">
        <v>157</v>
      </c>
      <c r="G280" s="7" t="s">
        <v>181</v>
      </c>
      <c r="H280" s="11" t="s">
        <v>176</v>
      </c>
      <c r="I280" s="8">
        <v>941298396</v>
      </c>
      <c r="J280" s="8">
        <v>4</v>
      </c>
      <c r="K280" s="8">
        <v>6</v>
      </c>
      <c r="L280" s="8">
        <v>3</v>
      </c>
      <c r="M280" s="8">
        <v>0</v>
      </c>
      <c r="N280" s="8">
        <v>0</v>
      </c>
      <c r="O280" s="8">
        <v>0</v>
      </c>
      <c r="P280" s="8">
        <v>13</v>
      </c>
      <c r="Q280" s="9">
        <v>9</v>
      </c>
      <c r="R280" s="6">
        <f>P280-Q280</f>
        <v>4</v>
      </c>
      <c r="S280" s="5">
        <f>Q280/P280</f>
        <v>0.69230769230769229</v>
      </c>
    </row>
    <row r="281" spans="1:19" ht="23.5" customHeight="1" thickBot="1" x14ac:dyDescent="0.5">
      <c r="A281" s="6" t="s">
        <v>1</v>
      </c>
      <c r="B281" s="6" t="s">
        <v>1</v>
      </c>
      <c r="C281" s="6" t="s">
        <v>1</v>
      </c>
      <c r="D281" s="6" t="s">
        <v>156</v>
      </c>
      <c r="E281" s="6">
        <v>279</v>
      </c>
      <c r="F281" s="7" t="s">
        <v>162</v>
      </c>
      <c r="G281" s="7" t="s">
        <v>163</v>
      </c>
      <c r="H281" s="11" t="s">
        <v>164</v>
      </c>
      <c r="I281" s="8">
        <v>975999595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30</v>
      </c>
      <c r="P281" s="8">
        <v>30</v>
      </c>
      <c r="Q281" s="9">
        <v>20</v>
      </c>
      <c r="R281" s="6">
        <f>P281-Q281</f>
        <v>10</v>
      </c>
      <c r="S281" s="5">
        <f>Q281/P281</f>
        <v>0.66666666666666663</v>
      </c>
    </row>
    <row r="282" spans="1:19" ht="23.5" customHeight="1" thickBot="1" x14ac:dyDescent="0.5">
      <c r="A282" s="6" t="s">
        <v>1</v>
      </c>
      <c r="B282" s="6" t="s">
        <v>1</v>
      </c>
      <c r="C282" s="6" t="s">
        <v>1</v>
      </c>
      <c r="D282" s="6" t="s">
        <v>156</v>
      </c>
      <c r="E282" s="6">
        <v>280</v>
      </c>
      <c r="F282" s="7" t="s">
        <v>169</v>
      </c>
      <c r="G282" s="7" t="s">
        <v>170</v>
      </c>
      <c r="H282" s="11" t="s">
        <v>171</v>
      </c>
      <c r="I282" s="8">
        <v>976365987</v>
      </c>
      <c r="J282" s="8">
        <v>0</v>
      </c>
      <c r="K282" s="8">
        <v>0</v>
      </c>
      <c r="L282" s="8">
        <v>10</v>
      </c>
      <c r="M282" s="8">
        <v>15</v>
      </c>
      <c r="N282" s="8">
        <v>20</v>
      </c>
      <c r="O282" s="8">
        <v>3</v>
      </c>
      <c r="P282" s="8">
        <v>48</v>
      </c>
      <c r="Q282" s="9">
        <v>31</v>
      </c>
      <c r="R282" s="6">
        <f>P282-Q282</f>
        <v>17</v>
      </c>
      <c r="S282" s="5">
        <f>Q282/P282</f>
        <v>0.64583333333333337</v>
      </c>
    </row>
    <row r="283" spans="1:19" ht="23.5" customHeight="1" thickBot="1" x14ac:dyDescent="0.5">
      <c r="A283" s="6" t="s">
        <v>1</v>
      </c>
      <c r="B283" s="6" t="s">
        <v>1</v>
      </c>
      <c r="C283" s="6" t="s">
        <v>1</v>
      </c>
      <c r="D283" s="6" t="s">
        <v>156</v>
      </c>
      <c r="E283" s="6">
        <v>281</v>
      </c>
      <c r="F283" s="7" t="s">
        <v>157</v>
      </c>
      <c r="G283" s="7" t="s">
        <v>158</v>
      </c>
      <c r="H283" s="11" t="s">
        <v>159</v>
      </c>
      <c r="I283" s="8">
        <v>985768467</v>
      </c>
      <c r="J283" s="8">
        <v>0</v>
      </c>
      <c r="K283" s="8">
        <v>0</v>
      </c>
      <c r="L283" s="8">
        <v>45</v>
      </c>
      <c r="M283" s="8">
        <v>70</v>
      </c>
      <c r="N283" s="8">
        <v>70</v>
      </c>
      <c r="O283" s="8">
        <v>27</v>
      </c>
      <c r="P283" s="8">
        <v>212</v>
      </c>
      <c r="Q283" s="9">
        <v>135</v>
      </c>
      <c r="R283" s="6">
        <f>P283-Q283</f>
        <v>77</v>
      </c>
      <c r="S283" s="5">
        <f>Q283/P283</f>
        <v>0.6367924528301887</v>
      </c>
    </row>
    <row r="284" spans="1:19" ht="23.5" customHeight="1" thickBot="1" x14ac:dyDescent="0.5">
      <c r="A284" s="6" t="s">
        <v>1</v>
      </c>
      <c r="B284" s="6" t="s">
        <v>1</v>
      </c>
      <c r="C284" s="6" t="s">
        <v>1</v>
      </c>
      <c r="D284" s="6" t="s">
        <v>156</v>
      </c>
      <c r="E284" s="6">
        <v>282</v>
      </c>
      <c r="F284" s="7" t="s">
        <v>177</v>
      </c>
      <c r="G284" s="7" t="s">
        <v>178</v>
      </c>
      <c r="H284" s="11" t="s">
        <v>176</v>
      </c>
      <c r="I284" s="8">
        <v>952890054</v>
      </c>
      <c r="J284" s="8">
        <v>0</v>
      </c>
      <c r="K284" s="8">
        <v>0</v>
      </c>
      <c r="L284" s="8">
        <v>1</v>
      </c>
      <c r="M284" s="8">
        <v>4</v>
      </c>
      <c r="N284" s="8">
        <v>8</v>
      </c>
      <c r="O284" s="8">
        <v>4</v>
      </c>
      <c r="P284" s="8">
        <v>17</v>
      </c>
      <c r="Q284" s="9">
        <v>10</v>
      </c>
      <c r="R284" s="6">
        <f>P284-Q284</f>
        <v>7</v>
      </c>
      <c r="S284" s="5">
        <f>Q284/P284</f>
        <v>0.58823529411764708</v>
      </c>
    </row>
    <row r="285" spans="1:19" ht="23.5" customHeight="1" thickBot="1" x14ac:dyDescent="0.5">
      <c r="A285" s="6" t="s">
        <v>1</v>
      </c>
      <c r="B285" s="6" t="s">
        <v>1</v>
      </c>
      <c r="C285" s="6" t="s">
        <v>1</v>
      </c>
      <c r="D285" s="6" t="s">
        <v>156</v>
      </c>
      <c r="E285" s="6">
        <v>283</v>
      </c>
      <c r="F285" s="7" t="s">
        <v>157</v>
      </c>
      <c r="G285" s="7" t="s">
        <v>180</v>
      </c>
      <c r="H285" s="11" t="s">
        <v>176</v>
      </c>
      <c r="I285" s="8">
        <v>952520150</v>
      </c>
      <c r="J285" s="8">
        <v>0</v>
      </c>
      <c r="K285" s="8">
        <v>0</v>
      </c>
      <c r="L285" s="8">
        <v>6</v>
      </c>
      <c r="M285" s="8">
        <v>3</v>
      </c>
      <c r="N285" s="8">
        <v>0</v>
      </c>
      <c r="O285" s="8">
        <v>0</v>
      </c>
      <c r="P285" s="8">
        <v>9</v>
      </c>
      <c r="Q285" s="9">
        <v>5</v>
      </c>
      <c r="R285" s="6">
        <f>P285-Q285</f>
        <v>4</v>
      </c>
      <c r="S285" s="5">
        <f>Q285/P285</f>
        <v>0.55555555555555558</v>
      </c>
    </row>
    <row r="286" spans="1:19" ht="23.5" customHeight="1" thickBot="1" x14ac:dyDescent="0.5">
      <c r="A286" s="6" t="s">
        <v>1</v>
      </c>
      <c r="B286" s="6" t="s">
        <v>1</v>
      </c>
      <c r="C286" s="6" t="s">
        <v>1</v>
      </c>
      <c r="D286" s="6" t="s">
        <v>156</v>
      </c>
      <c r="E286" s="6">
        <v>284</v>
      </c>
      <c r="F286" s="7" t="s">
        <v>157</v>
      </c>
      <c r="G286" s="7" t="s">
        <v>183</v>
      </c>
      <c r="H286" s="11" t="s">
        <v>176</v>
      </c>
      <c r="I286" s="8">
        <v>941298396</v>
      </c>
      <c r="J286" s="8">
        <v>2</v>
      </c>
      <c r="K286" s="8">
        <v>3</v>
      </c>
      <c r="L286" s="8">
        <v>4</v>
      </c>
      <c r="M286" s="8">
        <v>0</v>
      </c>
      <c r="N286" s="8">
        <v>0</v>
      </c>
      <c r="O286" s="8">
        <v>0</v>
      </c>
      <c r="P286" s="8">
        <v>9</v>
      </c>
      <c r="Q286" s="9">
        <v>5</v>
      </c>
      <c r="R286" s="6">
        <f>P286-Q286</f>
        <v>4</v>
      </c>
      <c r="S286" s="5">
        <f>Q286/P286</f>
        <v>0.55555555555555558</v>
      </c>
    </row>
    <row r="287" spans="1:19" ht="23.5" customHeight="1" thickBot="1" x14ac:dyDescent="0.5">
      <c r="A287" s="6" t="s">
        <v>1</v>
      </c>
      <c r="B287" s="6" t="s">
        <v>1</v>
      </c>
      <c r="C287" s="6" t="s">
        <v>1</v>
      </c>
      <c r="D287" s="6" t="s">
        <v>156</v>
      </c>
      <c r="E287" s="6">
        <v>285</v>
      </c>
      <c r="F287" s="7" t="s">
        <v>162</v>
      </c>
      <c r="G287" s="7" t="s">
        <v>167</v>
      </c>
      <c r="H287" s="11" t="s">
        <v>168</v>
      </c>
      <c r="I287" s="8">
        <v>961038060</v>
      </c>
      <c r="J287" s="8">
        <v>0</v>
      </c>
      <c r="K287" s="8">
        <v>0</v>
      </c>
      <c r="L287" s="8">
        <v>0</v>
      </c>
      <c r="M287" s="8">
        <v>14</v>
      </c>
      <c r="N287" s="8">
        <v>20</v>
      </c>
      <c r="O287" s="8">
        <v>4</v>
      </c>
      <c r="P287" s="8">
        <v>38</v>
      </c>
      <c r="Q287" s="9">
        <v>21</v>
      </c>
      <c r="R287" s="6">
        <f>P287-Q287</f>
        <v>17</v>
      </c>
      <c r="S287" s="5">
        <f>Q287/P287</f>
        <v>0.55263157894736847</v>
      </c>
    </row>
    <row r="288" spans="1:19" ht="23.5" customHeight="1" thickBot="1" x14ac:dyDescent="0.5">
      <c r="A288" s="6" t="s">
        <v>1</v>
      </c>
      <c r="B288" s="6" t="s">
        <v>1</v>
      </c>
      <c r="C288" s="6" t="s">
        <v>1</v>
      </c>
      <c r="D288" s="6" t="s">
        <v>156</v>
      </c>
      <c r="E288" s="6">
        <v>286</v>
      </c>
      <c r="F288" s="7" t="s">
        <v>188</v>
      </c>
      <c r="G288" s="7" t="s">
        <v>189</v>
      </c>
      <c r="H288" s="11" t="s">
        <v>176</v>
      </c>
      <c r="I288" s="8">
        <v>941298396</v>
      </c>
      <c r="J288" s="8">
        <v>0</v>
      </c>
      <c r="K288" s="8">
        <v>0</v>
      </c>
      <c r="L288" s="8">
        <v>4</v>
      </c>
      <c r="M288" s="8">
        <v>4</v>
      </c>
      <c r="N288" s="8">
        <v>0</v>
      </c>
      <c r="O288" s="8">
        <v>0</v>
      </c>
      <c r="P288" s="8">
        <v>8</v>
      </c>
      <c r="Q288" s="9">
        <v>4</v>
      </c>
      <c r="R288" s="6">
        <f>P288-Q288</f>
        <v>4</v>
      </c>
      <c r="S288" s="5">
        <f>Q288/P288</f>
        <v>0.5</v>
      </c>
    </row>
    <row r="289" spans="1:19" ht="23.5" customHeight="1" thickBot="1" x14ac:dyDescent="0.5">
      <c r="A289" s="6" t="s">
        <v>1</v>
      </c>
      <c r="B289" s="6" t="s">
        <v>1</v>
      </c>
      <c r="C289" s="6" t="s">
        <v>1</v>
      </c>
      <c r="D289" s="6" t="s">
        <v>156</v>
      </c>
      <c r="E289" s="6">
        <v>287</v>
      </c>
      <c r="F289" s="7" t="s">
        <v>157</v>
      </c>
      <c r="G289" s="7" t="s">
        <v>179</v>
      </c>
      <c r="H289" s="11" t="s">
        <v>176</v>
      </c>
      <c r="I289" s="8">
        <v>941298396</v>
      </c>
      <c r="J289" s="8">
        <v>0</v>
      </c>
      <c r="K289" s="8">
        <v>5</v>
      </c>
      <c r="L289" s="8">
        <v>7</v>
      </c>
      <c r="M289" s="8">
        <v>9</v>
      </c>
      <c r="N289" s="8">
        <v>0</v>
      </c>
      <c r="O289" s="8">
        <v>0</v>
      </c>
      <c r="P289" s="8">
        <v>21</v>
      </c>
      <c r="Q289" s="9">
        <v>10</v>
      </c>
      <c r="R289" s="6">
        <f>P289-Q289</f>
        <v>11</v>
      </c>
      <c r="S289" s="5">
        <f>Q289/P289</f>
        <v>0.47619047619047616</v>
      </c>
    </row>
    <row r="290" spans="1:19" ht="23.5" customHeight="1" thickBot="1" x14ac:dyDescent="0.5">
      <c r="A290" s="6" t="s">
        <v>1</v>
      </c>
      <c r="B290" s="6" t="s">
        <v>1</v>
      </c>
      <c r="C290" s="6" t="s">
        <v>1</v>
      </c>
      <c r="D290" s="6" t="s">
        <v>156</v>
      </c>
      <c r="E290" s="6">
        <v>288</v>
      </c>
      <c r="F290" s="7" t="s">
        <v>157</v>
      </c>
      <c r="G290" s="7" t="s">
        <v>187</v>
      </c>
      <c r="H290" s="11" t="s">
        <v>176</v>
      </c>
      <c r="I290" s="8">
        <v>941298396</v>
      </c>
      <c r="J290" s="8">
        <v>0</v>
      </c>
      <c r="K290" s="8">
        <v>0</v>
      </c>
      <c r="L290" s="8">
        <v>0</v>
      </c>
      <c r="M290" s="8">
        <v>2</v>
      </c>
      <c r="N290" s="8">
        <v>3</v>
      </c>
      <c r="O290" s="8">
        <v>2</v>
      </c>
      <c r="P290" s="8">
        <v>7</v>
      </c>
      <c r="Q290" s="9">
        <v>3</v>
      </c>
      <c r="R290" s="6">
        <f>P290-Q290</f>
        <v>4</v>
      </c>
      <c r="S290" s="5">
        <f>Q290/P290</f>
        <v>0.42857142857142855</v>
      </c>
    </row>
    <row r="291" spans="1:19" ht="23.5" customHeight="1" thickBot="1" x14ac:dyDescent="0.5">
      <c r="A291" s="6" t="s">
        <v>1</v>
      </c>
      <c r="B291" s="6" t="s">
        <v>1</v>
      </c>
      <c r="C291" s="6" t="s">
        <v>1</v>
      </c>
      <c r="D291" s="6" t="s">
        <v>156</v>
      </c>
      <c r="E291" s="6">
        <v>289</v>
      </c>
      <c r="F291" s="7" t="s">
        <v>157</v>
      </c>
      <c r="G291" s="7" t="s">
        <v>191</v>
      </c>
      <c r="H291" s="11" t="s">
        <v>176</v>
      </c>
      <c r="I291" s="8">
        <v>941298396</v>
      </c>
      <c r="J291" s="8">
        <v>5</v>
      </c>
      <c r="K291" s="8">
        <v>7</v>
      </c>
      <c r="L291" s="8">
        <v>10</v>
      </c>
      <c r="M291" s="8">
        <v>0</v>
      </c>
      <c r="N291" s="8">
        <v>0</v>
      </c>
      <c r="O291" s="8">
        <v>0</v>
      </c>
      <c r="P291" s="8">
        <v>22</v>
      </c>
      <c r="Q291" s="9">
        <v>9</v>
      </c>
      <c r="R291" s="6">
        <f>P291-Q291</f>
        <v>13</v>
      </c>
      <c r="S291" s="5">
        <f>Q291/P291</f>
        <v>0.40909090909090912</v>
      </c>
    </row>
    <row r="292" spans="1:19" ht="23.5" customHeight="1" thickBot="1" x14ac:dyDescent="0.5">
      <c r="A292" s="6" t="s">
        <v>1</v>
      </c>
      <c r="B292" s="6" t="s">
        <v>1</v>
      </c>
      <c r="C292" s="6" t="s">
        <v>1</v>
      </c>
      <c r="D292" s="6" t="s">
        <v>156</v>
      </c>
      <c r="E292" s="6">
        <v>290</v>
      </c>
      <c r="F292" s="7" t="s">
        <v>157</v>
      </c>
      <c r="G292" s="7" t="s">
        <v>192</v>
      </c>
      <c r="H292" s="11" t="s">
        <v>176</v>
      </c>
      <c r="I292" s="8">
        <v>941298396</v>
      </c>
      <c r="J292" s="8">
        <v>0</v>
      </c>
      <c r="K292" s="8">
        <v>0</v>
      </c>
      <c r="L292" s="8">
        <v>0</v>
      </c>
      <c r="M292" s="8">
        <v>3</v>
      </c>
      <c r="N292" s="8">
        <v>2</v>
      </c>
      <c r="O292" s="8">
        <v>0</v>
      </c>
      <c r="P292" s="8">
        <v>5</v>
      </c>
      <c r="Q292" s="9">
        <v>2</v>
      </c>
      <c r="R292" s="6">
        <f>P292-Q292</f>
        <v>3</v>
      </c>
      <c r="S292" s="5">
        <f>Q292/P292</f>
        <v>0.4</v>
      </c>
    </row>
    <row r="293" spans="1:19" ht="23.5" customHeight="1" thickBot="1" x14ac:dyDescent="0.5">
      <c r="A293" s="6" t="s">
        <v>1</v>
      </c>
      <c r="B293" s="6" t="s">
        <v>1</v>
      </c>
      <c r="C293" s="6" t="s">
        <v>1</v>
      </c>
      <c r="D293" s="6" t="s">
        <v>156</v>
      </c>
      <c r="E293" s="6">
        <v>291</v>
      </c>
      <c r="F293" s="7" t="s">
        <v>193</v>
      </c>
      <c r="G293" s="7" t="s">
        <v>194</v>
      </c>
      <c r="H293" s="11" t="s">
        <v>176</v>
      </c>
      <c r="I293" s="8">
        <v>941298396</v>
      </c>
      <c r="J293" s="8">
        <v>0</v>
      </c>
      <c r="K293" s="8">
        <v>0</v>
      </c>
      <c r="L293" s="8">
        <v>2</v>
      </c>
      <c r="M293" s="8">
        <v>2</v>
      </c>
      <c r="N293" s="8">
        <v>0</v>
      </c>
      <c r="O293" s="8">
        <v>1</v>
      </c>
      <c r="P293" s="8">
        <v>5</v>
      </c>
      <c r="Q293" s="9">
        <v>2</v>
      </c>
      <c r="R293" s="6">
        <f>P293-Q293</f>
        <v>3</v>
      </c>
      <c r="S293" s="5">
        <f>Q293/P293</f>
        <v>0.4</v>
      </c>
    </row>
    <row r="294" spans="1:19" ht="23.5" customHeight="1" thickBot="1" x14ac:dyDescent="0.5">
      <c r="A294" s="6" t="s">
        <v>1</v>
      </c>
      <c r="B294" s="6" t="s">
        <v>1</v>
      </c>
      <c r="C294" s="6" t="s">
        <v>1</v>
      </c>
      <c r="D294" s="6" t="s">
        <v>156</v>
      </c>
      <c r="E294" s="6">
        <v>292</v>
      </c>
      <c r="F294" s="7" t="s">
        <v>157</v>
      </c>
      <c r="G294" s="7" t="s">
        <v>182</v>
      </c>
      <c r="H294" s="11" t="s">
        <v>176</v>
      </c>
      <c r="I294" s="8">
        <v>941298396</v>
      </c>
      <c r="J294" s="8">
        <v>0</v>
      </c>
      <c r="K294" s="8">
        <v>8</v>
      </c>
      <c r="L294" s="8">
        <v>0</v>
      </c>
      <c r="M294" s="8">
        <v>0</v>
      </c>
      <c r="N294" s="8">
        <v>0</v>
      </c>
      <c r="O294" s="8">
        <v>0</v>
      </c>
      <c r="P294" s="8">
        <v>8</v>
      </c>
      <c r="Q294" s="9">
        <v>3</v>
      </c>
      <c r="R294" s="6">
        <f>P294-Q294</f>
        <v>5</v>
      </c>
      <c r="S294" s="5">
        <f>Q294/P294</f>
        <v>0.375</v>
      </c>
    </row>
    <row r="295" spans="1:19" ht="23.5" customHeight="1" thickBot="1" x14ac:dyDescent="0.5">
      <c r="A295" s="6" t="s">
        <v>1</v>
      </c>
      <c r="B295" s="6" t="s">
        <v>1</v>
      </c>
      <c r="C295" s="6" t="s">
        <v>1</v>
      </c>
      <c r="D295" s="6" t="s">
        <v>156</v>
      </c>
      <c r="E295" s="6">
        <v>293</v>
      </c>
      <c r="F295" s="7" t="s">
        <v>157</v>
      </c>
      <c r="G295" s="7" t="s">
        <v>186</v>
      </c>
      <c r="H295" s="11" t="s">
        <v>176</v>
      </c>
      <c r="I295" s="8">
        <v>941298396</v>
      </c>
      <c r="J295" s="8">
        <v>0</v>
      </c>
      <c r="K295" s="8">
        <v>8</v>
      </c>
      <c r="L295" s="8">
        <v>0</v>
      </c>
      <c r="M295" s="8">
        <v>0</v>
      </c>
      <c r="N295" s="8">
        <v>0</v>
      </c>
      <c r="O295" s="8">
        <v>0</v>
      </c>
      <c r="P295" s="8">
        <v>8</v>
      </c>
      <c r="Q295" s="9">
        <v>2</v>
      </c>
      <c r="R295" s="6">
        <f>P295-Q295</f>
        <v>6</v>
      </c>
      <c r="S295" s="5">
        <f>Q295/P295</f>
        <v>0.25</v>
      </c>
    </row>
    <row r="296" spans="1:19" ht="23.5" customHeight="1" thickBot="1" x14ac:dyDescent="0.5">
      <c r="A296" s="6" t="s">
        <v>1</v>
      </c>
      <c r="B296" s="6" t="s">
        <v>1</v>
      </c>
      <c r="C296" s="6" t="s">
        <v>1</v>
      </c>
      <c r="D296" s="6" t="s">
        <v>195</v>
      </c>
      <c r="E296" s="6">
        <v>294</v>
      </c>
      <c r="F296" s="7" t="s">
        <v>205</v>
      </c>
      <c r="G296" s="7" t="s">
        <v>206</v>
      </c>
      <c r="H296" s="11" t="s">
        <v>207</v>
      </c>
      <c r="I296" s="8">
        <v>995878724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29</v>
      </c>
      <c r="P296" s="8">
        <v>29</v>
      </c>
      <c r="Q296" s="9">
        <v>25</v>
      </c>
      <c r="R296" s="6">
        <f>P296-Q296</f>
        <v>4</v>
      </c>
      <c r="S296" s="5">
        <f>Q296/P296</f>
        <v>0.86206896551724133</v>
      </c>
    </row>
    <row r="297" spans="1:19" ht="23.5" customHeight="1" thickBot="1" x14ac:dyDescent="0.5">
      <c r="A297" s="6" t="s">
        <v>1</v>
      </c>
      <c r="B297" s="6" t="s">
        <v>1</v>
      </c>
      <c r="C297" s="6" t="s">
        <v>1</v>
      </c>
      <c r="D297" s="6" t="s">
        <v>195</v>
      </c>
      <c r="E297" s="6">
        <v>295</v>
      </c>
      <c r="F297" s="7" t="s">
        <v>240</v>
      </c>
      <c r="G297" s="7" t="s">
        <v>241</v>
      </c>
      <c r="H297" s="11" t="s">
        <v>242</v>
      </c>
      <c r="I297" s="8">
        <v>952253783</v>
      </c>
      <c r="J297" s="8">
        <v>0</v>
      </c>
      <c r="K297" s="8">
        <v>5</v>
      </c>
      <c r="L297" s="8">
        <v>5</v>
      </c>
      <c r="M297" s="8">
        <v>0</v>
      </c>
      <c r="N297" s="8">
        <v>0</v>
      </c>
      <c r="O297" s="8">
        <v>0</v>
      </c>
      <c r="P297" s="8">
        <v>10</v>
      </c>
      <c r="Q297" s="9">
        <v>8</v>
      </c>
      <c r="R297" s="6">
        <f>P297-Q297</f>
        <v>2</v>
      </c>
      <c r="S297" s="5">
        <f>Q297/P297</f>
        <v>0.8</v>
      </c>
    </row>
    <row r="298" spans="1:19" ht="23.5" customHeight="1" thickBot="1" x14ac:dyDescent="0.5">
      <c r="A298" s="6" t="s">
        <v>1</v>
      </c>
      <c r="B298" s="6" t="s">
        <v>1</v>
      </c>
      <c r="C298" s="6" t="s">
        <v>1</v>
      </c>
      <c r="D298" s="6" t="s">
        <v>195</v>
      </c>
      <c r="E298" s="6">
        <v>296</v>
      </c>
      <c r="F298" s="7" t="s">
        <v>196</v>
      </c>
      <c r="G298" s="7" t="s">
        <v>197</v>
      </c>
      <c r="H298" s="11" t="s">
        <v>198</v>
      </c>
      <c r="I298" s="8">
        <v>952804545</v>
      </c>
      <c r="J298" s="8">
        <v>0</v>
      </c>
      <c r="K298" s="8">
        <v>0</v>
      </c>
      <c r="L298" s="8">
        <v>40</v>
      </c>
      <c r="M298" s="8">
        <v>60</v>
      </c>
      <c r="N298" s="8">
        <v>59</v>
      </c>
      <c r="O298" s="8">
        <v>0</v>
      </c>
      <c r="P298" s="8">
        <v>159</v>
      </c>
      <c r="Q298" s="9">
        <v>117</v>
      </c>
      <c r="R298" s="6">
        <f>P298-Q298</f>
        <v>42</v>
      </c>
      <c r="S298" s="5">
        <f>Q298/P298</f>
        <v>0.73584905660377353</v>
      </c>
    </row>
    <row r="299" spans="1:19" ht="23.5" customHeight="1" thickBot="1" x14ac:dyDescent="0.5">
      <c r="A299" s="6" t="s">
        <v>1</v>
      </c>
      <c r="B299" s="6" t="s">
        <v>1</v>
      </c>
      <c r="C299" s="6" t="s">
        <v>1</v>
      </c>
      <c r="D299" s="6" t="s">
        <v>195</v>
      </c>
      <c r="E299" s="6">
        <v>297</v>
      </c>
      <c r="F299" s="7" t="s">
        <v>196</v>
      </c>
      <c r="G299" s="7" t="s">
        <v>222</v>
      </c>
      <c r="H299" s="11" t="s">
        <v>223</v>
      </c>
      <c r="I299" s="8">
        <v>940672261</v>
      </c>
      <c r="J299" s="8">
        <v>3</v>
      </c>
      <c r="K299" s="8">
        <v>13</v>
      </c>
      <c r="L299" s="8">
        <v>13</v>
      </c>
      <c r="M299" s="8">
        <v>23</v>
      </c>
      <c r="N299" s="8">
        <v>18</v>
      </c>
      <c r="O299" s="8">
        <v>7</v>
      </c>
      <c r="P299" s="8">
        <v>77</v>
      </c>
      <c r="Q299" s="9">
        <v>56</v>
      </c>
      <c r="R299" s="6">
        <f>P299-Q299</f>
        <v>21</v>
      </c>
      <c r="S299" s="5">
        <f>Q299/P299</f>
        <v>0.72727272727272729</v>
      </c>
    </row>
    <row r="300" spans="1:19" ht="23.5" customHeight="1" thickBot="1" x14ac:dyDescent="0.5">
      <c r="A300" s="6" t="s">
        <v>1</v>
      </c>
      <c r="B300" s="6" t="s">
        <v>1</v>
      </c>
      <c r="C300" s="6" t="s">
        <v>1</v>
      </c>
      <c r="D300" s="6" t="s">
        <v>195</v>
      </c>
      <c r="E300" s="6">
        <v>298</v>
      </c>
      <c r="F300" s="7" t="s">
        <v>233</v>
      </c>
      <c r="G300" s="7" t="s">
        <v>246</v>
      </c>
      <c r="H300" s="11" t="s">
        <v>247</v>
      </c>
      <c r="I300" s="8">
        <v>979210057</v>
      </c>
      <c r="J300" s="8">
        <v>3</v>
      </c>
      <c r="K300" s="8">
        <v>3</v>
      </c>
      <c r="L300" s="8">
        <v>4</v>
      </c>
      <c r="M300" s="8">
        <v>0</v>
      </c>
      <c r="N300" s="8">
        <v>0</v>
      </c>
      <c r="O300" s="8">
        <v>0</v>
      </c>
      <c r="P300" s="8">
        <v>10</v>
      </c>
      <c r="Q300" s="9">
        <v>7</v>
      </c>
      <c r="R300" s="6">
        <f>P300-Q300</f>
        <v>3</v>
      </c>
      <c r="S300" s="5">
        <f>Q300/P300</f>
        <v>0.7</v>
      </c>
    </row>
    <row r="301" spans="1:19" ht="23.5" customHeight="1" thickBot="1" x14ac:dyDescent="0.5">
      <c r="A301" s="6" t="s">
        <v>1</v>
      </c>
      <c r="B301" s="6" t="s">
        <v>1</v>
      </c>
      <c r="C301" s="6" t="s">
        <v>1</v>
      </c>
      <c r="D301" s="6" t="s">
        <v>195</v>
      </c>
      <c r="E301" s="6">
        <v>299</v>
      </c>
      <c r="F301" s="7" t="s">
        <v>211</v>
      </c>
      <c r="G301" s="7" t="s">
        <v>212</v>
      </c>
      <c r="H301" s="11" t="s">
        <v>213</v>
      </c>
      <c r="I301" s="8">
        <v>914007681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15</v>
      </c>
      <c r="P301" s="8">
        <v>15</v>
      </c>
      <c r="Q301" s="9">
        <v>10</v>
      </c>
      <c r="R301" s="6">
        <f>P301-Q301</f>
        <v>5</v>
      </c>
      <c r="S301" s="5">
        <f>Q301/P301</f>
        <v>0.66666666666666663</v>
      </c>
    </row>
    <row r="302" spans="1:19" ht="23.5" customHeight="1" thickBot="1" x14ac:dyDescent="0.5">
      <c r="A302" s="6" t="s">
        <v>1</v>
      </c>
      <c r="B302" s="6" t="s">
        <v>1</v>
      </c>
      <c r="C302" s="6" t="s">
        <v>1</v>
      </c>
      <c r="D302" s="6" t="s">
        <v>195</v>
      </c>
      <c r="E302" s="6">
        <v>300</v>
      </c>
      <c r="F302" s="7" t="s">
        <v>227</v>
      </c>
      <c r="G302" s="7" t="s">
        <v>228</v>
      </c>
      <c r="H302" s="11" t="s">
        <v>229</v>
      </c>
      <c r="I302" s="8">
        <v>955901966</v>
      </c>
      <c r="J302" s="8">
        <v>1</v>
      </c>
      <c r="K302" s="8">
        <v>1</v>
      </c>
      <c r="L302" s="8">
        <v>3</v>
      </c>
      <c r="M302" s="8">
        <v>0</v>
      </c>
      <c r="N302" s="8">
        <v>0</v>
      </c>
      <c r="O302" s="8">
        <v>0</v>
      </c>
      <c r="P302" s="8">
        <v>5</v>
      </c>
      <c r="Q302" s="9">
        <v>3</v>
      </c>
      <c r="R302" s="6">
        <f>P302-Q302</f>
        <v>2</v>
      </c>
      <c r="S302" s="5">
        <f>Q302/P302</f>
        <v>0.6</v>
      </c>
    </row>
    <row r="303" spans="1:19" ht="23.5" customHeight="1" thickBot="1" x14ac:dyDescent="0.5">
      <c r="A303" s="6" t="s">
        <v>1</v>
      </c>
      <c r="B303" s="6" t="s">
        <v>1</v>
      </c>
      <c r="C303" s="6" t="s">
        <v>1</v>
      </c>
      <c r="D303" s="6" t="s">
        <v>195</v>
      </c>
      <c r="E303" s="6">
        <v>301</v>
      </c>
      <c r="F303" s="7" t="s">
        <v>199</v>
      </c>
      <c r="G303" s="7" t="s">
        <v>200</v>
      </c>
      <c r="H303" s="11" t="s">
        <v>201</v>
      </c>
      <c r="I303" s="8">
        <v>990361600</v>
      </c>
      <c r="J303" s="8">
        <v>0</v>
      </c>
      <c r="K303" s="8">
        <v>0</v>
      </c>
      <c r="L303" s="8">
        <v>0</v>
      </c>
      <c r="M303" s="8">
        <v>0</v>
      </c>
      <c r="N303" s="8">
        <v>35</v>
      </c>
      <c r="O303" s="8">
        <v>29</v>
      </c>
      <c r="P303" s="8">
        <v>64</v>
      </c>
      <c r="Q303" s="9">
        <v>36</v>
      </c>
      <c r="R303" s="6">
        <f>P303-Q303</f>
        <v>28</v>
      </c>
      <c r="S303" s="5">
        <f>Q303/P303</f>
        <v>0.5625</v>
      </c>
    </row>
    <row r="304" spans="1:19" ht="23.5" customHeight="1" thickBot="1" x14ac:dyDescent="0.5">
      <c r="A304" s="6" t="s">
        <v>1</v>
      </c>
      <c r="B304" s="6" t="s">
        <v>1</v>
      </c>
      <c r="C304" s="6" t="s">
        <v>1</v>
      </c>
      <c r="D304" s="6" t="s">
        <v>195</v>
      </c>
      <c r="E304" s="6">
        <v>302</v>
      </c>
      <c r="F304" s="7" t="s">
        <v>202</v>
      </c>
      <c r="G304" s="7" t="s">
        <v>203</v>
      </c>
      <c r="H304" s="11" t="s">
        <v>204</v>
      </c>
      <c r="I304" s="8">
        <v>944481364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41</v>
      </c>
      <c r="P304" s="8">
        <v>41</v>
      </c>
      <c r="Q304" s="9">
        <v>23</v>
      </c>
      <c r="R304" s="6">
        <f>P304-Q304</f>
        <v>18</v>
      </c>
      <c r="S304" s="5">
        <f>Q304/P304</f>
        <v>0.56097560975609762</v>
      </c>
    </row>
    <row r="305" spans="1:19" ht="23.5" customHeight="1" thickBot="1" x14ac:dyDescent="0.5">
      <c r="A305" s="6" t="s">
        <v>1</v>
      </c>
      <c r="B305" s="6" t="s">
        <v>1</v>
      </c>
      <c r="C305" s="6" t="s">
        <v>1</v>
      </c>
      <c r="D305" s="6" t="s">
        <v>195</v>
      </c>
      <c r="E305" s="6">
        <v>303</v>
      </c>
      <c r="F305" s="7" t="s">
        <v>208</v>
      </c>
      <c r="G305" s="7" t="s">
        <v>209</v>
      </c>
      <c r="H305" s="11" t="s">
        <v>210</v>
      </c>
      <c r="I305" s="8">
        <v>955293255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31</v>
      </c>
      <c r="P305" s="8">
        <v>31</v>
      </c>
      <c r="Q305" s="9">
        <v>17</v>
      </c>
      <c r="R305" s="6">
        <f>P305-Q305</f>
        <v>14</v>
      </c>
      <c r="S305" s="5">
        <f>Q305/P305</f>
        <v>0.54838709677419351</v>
      </c>
    </row>
    <row r="306" spans="1:19" ht="23.5" customHeight="1" thickBot="1" x14ac:dyDescent="0.5">
      <c r="A306" s="6" t="s">
        <v>1</v>
      </c>
      <c r="B306" s="6" t="s">
        <v>1</v>
      </c>
      <c r="C306" s="6" t="s">
        <v>1</v>
      </c>
      <c r="D306" s="6" t="s">
        <v>195</v>
      </c>
      <c r="E306" s="6">
        <v>304</v>
      </c>
      <c r="F306" s="7" t="s">
        <v>214</v>
      </c>
      <c r="G306" s="7" t="s">
        <v>215</v>
      </c>
      <c r="H306" s="11" t="s">
        <v>216</v>
      </c>
      <c r="I306" s="8" t="s">
        <v>217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33</v>
      </c>
      <c r="P306" s="8">
        <v>33</v>
      </c>
      <c r="Q306" s="9">
        <v>17</v>
      </c>
      <c r="R306" s="6">
        <f>P306-Q306</f>
        <v>16</v>
      </c>
      <c r="S306" s="5">
        <f>Q306/P306</f>
        <v>0.51515151515151514</v>
      </c>
    </row>
    <row r="307" spans="1:19" ht="23.5" customHeight="1" thickBot="1" x14ac:dyDescent="0.5">
      <c r="A307" s="6" t="s">
        <v>1</v>
      </c>
      <c r="B307" s="6" t="s">
        <v>1</v>
      </c>
      <c r="C307" s="6" t="s">
        <v>1</v>
      </c>
      <c r="D307" s="6" t="s">
        <v>195</v>
      </c>
      <c r="E307" s="6">
        <v>305</v>
      </c>
      <c r="F307" s="7" t="s">
        <v>218</v>
      </c>
      <c r="G307" s="7" t="s">
        <v>219</v>
      </c>
      <c r="H307" s="11" t="s">
        <v>220</v>
      </c>
      <c r="I307" s="8" t="s">
        <v>221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22</v>
      </c>
      <c r="P307" s="8">
        <v>22</v>
      </c>
      <c r="Q307" s="9">
        <v>11</v>
      </c>
      <c r="R307" s="6">
        <f>P307-Q307</f>
        <v>11</v>
      </c>
      <c r="S307" s="5">
        <f>Q307/P307</f>
        <v>0.5</v>
      </c>
    </row>
    <row r="308" spans="1:19" ht="23.5" customHeight="1" thickBot="1" x14ac:dyDescent="0.5">
      <c r="A308" s="6" t="s">
        <v>1</v>
      </c>
      <c r="B308" s="6" t="s">
        <v>1</v>
      </c>
      <c r="C308" s="6" t="s">
        <v>1</v>
      </c>
      <c r="D308" s="6" t="s">
        <v>195</v>
      </c>
      <c r="E308" s="6">
        <v>306</v>
      </c>
      <c r="F308" s="7" t="s">
        <v>224</v>
      </c>
      <c r="G308" s="7" t="s">
        <v>225</v>
      </c>
      <c r="H308" s="11" t="s">
        <v>226</v>
      </c>
      <c r="I308" s="8">
        <v>935329097</v>
      </c>
      <c r="J308" s="8">
        <v>0</v>
      </c>
      <c r="K308" s="8">
        <v>0</v>
      </c>
      <c r="L308" s="8">
        <v>3</v>
      </c>
      <c r="M308" s="8">
        <v>9</v>
      </c>
      <c r="N308" s="8">
        <v>9</v>
      </c>
      <c r="O308" s="8">
        <v>9</v>
      </c>
      <c r="P308" s="8">
        <v>30</v>
      </c>
      <c r="Q308" s="9">
        <v>13</v>
      </c>
      <c r="R308" s="6">
        <f>P308-Q308</f>
        <v>17</v>
      </c>
      <c r="S308" s="5">
        <f>Q308/P308</f>
        <v>0.43333333333333335</v>
      </c>
    </row>
    <row r="309" spans="1:19" ht="23.5" customHeight="1" thickBot="1" x14ac:dyDescent="0.5">
      <c r="A309" s="6" t="s">
        <v>1</v>
      </c>
      <c r="B309" s="6" t="s">
        <v>1</v>
      </c>
      <c r="C309" s="6" t="s">
        <v>1</v>
      </c>
      <c r="D309" s="6" t="s">
        <v>195</v>
      </c>
      <c r="E309" s="6">
        <v>307</v>
      </c>
      <c r="F309" s="7" t="s">
        <v>236</v>
      </c>
      <c r="G309" s="7" t="s">
        <v>237</v>
      </c>
      <c r="H309" s="11" t="s">
        <v>238</v>
      </c>
      <c r="I309" s="8" t="s">
        <v>239</v>
      </c>
      <c r="J309" s="8">
        <v>0</v>
      </c>
      <c r="K309" s="8">
        <v>0</v>
      </c>
      <c r="L309" s="8">
        <v>3</v>
      </c>
      <c r="M309" s="8">
        <v>4</v>
      </c>
      <c r="N309" s="8">
        <v>6</v>
      </c>
      <c r="O309" s="8">
        <v>0</v>
      </c>
      <c r="P309" s="8">
        <v>13</v>
      </c>
      <c r="Q309" s="9">
        <v>4</v>
      </c>
      <c r="R309" s="6">
        <f>P309-Q309</f>
        <v>9</v>
      </c>
      <c r="S309" s="5">
        <f>Q309/P309</f>
        <v>0.30769230769230771</v>
      </c>
    </row>
    <row r="310" spans="1:19" ht="23.5" customHeight="1" thickBot="1" x14ac:dyDescent="0.5">
      <c r="A310" s="6" t="s">
        <v>1</v>
      </c>
      <c r="B310" s="6" t="s">
        <v>1</v>
      </c>
      <c r="C310" s="6" t="s">
        <v>1</v>
      </c>
      <c r="D310" s="6" t="s">
        <v>195</v>
      </c>
      <c r="E310" s="6">
        <v>308</v>
      </c>
      <c r="F310" s="7" t="s">
        <v>230</v>
      </c>
      <c r="G310" s="7" t="s">
        <v>231</v>
      </c>
      <c r="H310" s="11" t="s">
        <v>232</v>
      </c>
      <c r="I310" s="8">
        <v>946228242</v>
      </c>
      <c r="J310" s="8">
        <v>0</v>
      </c>
      <c r="K310" s="8">
        <v>0</v>
      </c>
      <c r="L310" s="8">
        <v>4</v>
      </c>
      <c r="M310" s="8">
        <v>4</v>
      </c>
      <c r="N310" s="8">
        <v>0</v>
      </c>
      <c r="O310" s="8">
        <v>0</v>
      </c>
      <c r="P310" s="8">
        <v>8</v>
      </c>
      <c r="Q310" s="9">
        <v>2</v>
      </c>
      <c r="R310" s="6">
        <f>P310-Q310</f>
        <v>6</v>
      </c>
      <c r="S310" s="5">
        <f>Q310/P310</f>
        <v>0.25</v>
      </c>
    </row>
    <row r="311" spans="1:19" ht="23.5" customHeight="1" thickBot="1" x14ac:dyDescent="0.5">
      <c r="A311" s="6" t="s">
        <v>1</v>
      </c>
      <c r="B311" s="6" t="s">
        <v>1</v>
      </c>
      <c r="C311" s="6" t="s">
        <v>1</v>
      </c>
      <c r="D311" s="6" t="s">
        <v>195</v>
      </c>
      <c r="E311" s="6">
        <v>309</v>
      </c>
      <c r="F311" s="7" t="s">
        <v>233</v>
      </c>
      <c r="G311" s="7" t="s">
        <v>234</v>
      </c>
      <c r="H311" s="11" t="s">
        <v>235</v>
      </c>
      <c r="I311" s="8">
        <v>952520024</v>
      </c>
      <c r="J311" s="8">
        <v>0</v>
      </c>
      <c r="K311" s="8">
        <v>0</v>
      </c>
      <c r="L311" s="8">
        <v>4</v>
      </c>
      <c r="M311" s="8">
        <v>2</v>
      </c>
      <c r="N311" s="8">
        <v>0</v>
      </c>
      <c r="O311" s="8">
        <v>0</v>
      </c>
      <c r="P311" s="8">
        <v>6</v>
      </c>
      <c r="Q311" s="9">
        <v>1</v>
      </c>
      <c r="R311" s="6">
        <f>P311-Q311</f>
        <v>5</v>
      </c>
      <c r="S311" s="5">
        <f>Q311/P311</f>
        <v>0.16666666666666666</v>
      </c>
    </row>
    <row r="312" spans="1:19" ht="23.5" customHeight="1" thickBot="1" x14ac:dyDescent="0.5">
      <c r="A312" s="6" t="s">
        <v>1</v>
      </c>
      <c r="B312" s="6" t="s">
        <v>1</v>
      </c>
      <c r="C312" s="6" t="s">
        <v>1</v>
      </c>
      <c r="D312" s="6" t="s">
        <v>195</v>
      </c>
      <c r="E312" s="6">
        <v>310</v>
      </c>
      <c r="F312" s="7" t="s">
        <v>243</v>
      </c>
      <c r="G312" s="7" t="s">
        <v>244</v>
      </c>
      <c r="H312" s="11" t="s">
        <v>245</v>
      </c>
      <c r="I312" s="8">
        <v>917847687</v>
      </c>
      <c r="J312" s="8">
        <v>0</v>
      </c>
      <c r="K312" s="8">
        <v>0</v>
      </c>
      <c r="L312" s="8">
        <v>0</v>
      </c>
      <c r="M312" s="8">
        <v>1</v>
      </c>
      <c r="N312" s="8">
        <v>1</v>
      </c>
      <c r="O312" s="8">
        <v>0</v>
      </c>
      <c r="P312" s="8">
        <v>2</v>
      </c>
      <c r="Q312" s="9">
        <v>0</v>
      </c>
      <c r="R312" s="6">
        <f>P312-Q312</f>
        <v>2</v>
      </c>
      <c r="S312" s="5">
        <f>Q312/P312</f>
        <v>0</v>
      </c>
    </row>
    <row r="313" spans="1:19" ht="23.5" customHeight="1" thickBot="1" x14ac:dyDescent="0.5">
      <c r="A313" s="6" t="s">
        <v>1</v>
      </c>
      <c r="B313" s="6" t="s">
        <v>1</v>
      </c>
      <c r="C313" s="6" t="s">
        <v>1</v>
      </c>
      <c r="D313" s="6" t="s">
        <v>248</v>
      </c>
      <c r="E313" s="6">
        <v>311</v>
      </c>
      <c r="F313" s="7" t="s">
        <v>289</v>
      </c>
      <c r="G313" s="7" t="s">
        <v>290</v>
      </c>
      <c r="H313" s="11" t="s">
        <v>291</v>
      </c>
      <c r="I313" s="8">
        <v>985369661</v>
      </c>
      <c r="J313" s="8">
        <v>0</v>
      </c>
      <c r="K313" s="8">
        <v>0</v>
      </c>
      <c r="L313" s="8">
        <v>5</v>
      </c>
      <c r="M313" s="8">
        <v>6</v>
      </c>
      <c r="N313" s="8">
        <v>8</v>
      </c>
      <c r="O313" s="8">
        <v>0</v>
      </c>
      <c r="P313" s="8">
        <v>19</v>
      </c>
      <c r="Q313" s="9">
        <v>16</v>
      </c>
      <c r="R313" s="6">
        <f>P313-Q313</f>
        <v>3</v>
      </c>
      <c r="S313" s="5">
        <f>Q313/P313</f>
        <v>0.84210526315789469</v>
      </c>
    </row>
    <row r="314" spans="1:19" ht="23.5" customHeight="1" thickBot="1" x14ac:dyDescent="0.5">
      <c r="A314" s="6" t="s">
        <v>1</v>
      </c>
      <c r="B314" s="6" t="s">
        <v>1</v>
      </c>
      <c r="C314" s="6" t="s">
        <v>1</v>
      </c>
      <c r="D314" s="6" t="s">
        <v>248</v>
      </c>
      <c r="E314" s="6">
        <v>312</v>
      </c>
      <c r="F314" s="7" t="s">
        <v>253</v>
      </c>
      <c r="G314" s="7" t="s">
        <v>254</v>
      </c>
      <c r="H314" s="11" t="s">
        <v>255</v>
      </c>
      <c r="I314" s="8">
        <v>952638578</v>
      </c>
      <c r="J314" s="8">
        <v>13</v>
      </c>
      <c r="K314" s="8">
        <v>21</v>
      </c>
      <c r="L314" s="8">
        <v>50</v>
      </c>
      <c r="M314" s="8">
        <v>55</v>
      </c>
      <c r="N314" s="8">
        <v>50</v>
      </c>
      <c r="O314" s="8">
        <v>18</v>
      </c>
      <c r="P314" s="8">
        <v>207</v>
      </c>
      <c r="Q314" s="9">
        <v>165</v>
      </c>
      <c r="R314" s="6">
        <f>P314-Q314</f>
        <v>42</v>
      </c>
      <c r="S314" s="5">
        <f>Q314/P314</f>
        <v>0.79710144927536231</v>
      </c>
    </row>
    <row r="315" spans="1:19" ht="23.5" customHeight="1" thickBot="1" x14ac:dyDescent="0.5">
      <c r="A315" s="6" t="s">
        <v>1</v>
      </c>
      <c r="B315" s="6" t="s">
        <v>1</v>
      </c>
      <c r="C315" s="6" t="s">
        <v>1</v>
      </c>
      <c r="D315" s="6" t="s">
        <v>248</v>
      </c>
      <c r="E315" s="6">
        <v>313</v>
      </c>
      <c r="F315" s="7" t="s">
        <v>315</v>
      </c>
      <c r="G315" s="7" t="s">
        <v>316</v>
      </c>
      <c r="H315" s="11" t="s">
        <v>317</v>
      </c>
      <c r="I315" s="8" t="s">
        <v>318</v>
      </c>
      <c r="J315" s="8">
        <v>0</v>
      </c>
      <c r="K315" s="8">
        <v>0</v>
      </c>
      <c r="L315" s="8">
        <v>1</v>
      </c>
      <c r="M315" s="8">
        <v>1</v>
      </c>
      <c r="N315" s="8">
        <v>2</v>
      </c>
      <c r="O315" s="8">
        <v>0</v>
      </c>
      <c r="P315" s="8">
        <v>4</v>
      </c>
      <c r="Q315" s="9">
        <v>3</v>
      </c>
      <c r="R315" s="6">
        <f>P315-Q315</f>
        <v>1</v>
      </c>
      <c r="S315" s="5">
        <f>Q315/P315</f>
        <v>0.75</v>
      </c>
    </row>
    <row r="316" spans="1:19" ht="23.5" customHeight="1" thickBot="1" x14ac:dyDescent="0.5">
      <c r="A316" s="6" t="s">
        <v>1</v>
      </c>
      <c r="B316" s="6" t="s">
        <v>1</v>
      </c>
      <c r="C316" s="6" t="s">
        <v>1</v>
      </c>
      <c r="D316" s="6" t="s">
        <v>248</v>
      </c>
      <c r="E316" s="6">
        <v>314</v>
      </c>
      <c r="F316" s="7" t="s">
        <v>256</v>
      </c>
      <c r="G316" s="7" t="s">
        <v>257</v>
      </c>
      <c r="H316" s="11" t="s">
        <v>258</v>
      </c>
      <c r="I316" s="8" t="s">
        <v>259</v>
      </c>
      <c r="J316" s="8">
        <v>11</v>
      </c>
      <c r="K316" s="8">
        <v>25</v>
      </c>
      <c r="L316" s="8">
        <v>39</v>
      </c>
      <c r="M316" s="8">
        <v>36</v>
      </c>
      <c r="N316" s="8">
        <v>45</v>
      </c>
      <c r="O316" s="8">
        <v>21</v>
      </c>
      <c r="P316" s="8">
        <v>177</v>
      </c>
      <c r="Q316" s="9">
        <v>129</v>
      </c>
      <c r="R316" s="6">
        <f>P316-Q316</f>
        <v>48</v>
      </c>
      <c r="S316" s="5">
        <f>Q316/P316</f>
        <v>0.72881355932203384</v>
      </c>
    </row>
    <row r="317" spans="1:19" ht="23.5" customHeight="1" thickBot="1" x14ac:dyDescent="0.5">
      <c r="A317" s="6" t="s">
        <v>1</v>
      </c>
      <c r="B317" s="6" t="s">
        <v>1</v>
      </c>
      <c r="C317" s="6" t="s">
        <v>1</v>
      </c>
      <c r="D317" s="6" t="s">
        <v>248</v>
      </c>
      <c r="E317" s="6">
        <v>315</v>
      </c>
      <c r="F317" s="7" t="s">
        <v>300</v>
      </c>
      <c r="G317" s="7" t="s">
        <v>301</v>
      </c>
      <c r="H317" s="11" t="s">
        <v>302</v>
      </c>
      <c r="I317" s="8" t="s">
        <v>303</v>
      </c>
      <c r="J317" s="8">
        <v>0</v>
      </c>
      <c r="K317" s="8">
        <v>0</v>
      </c>
      <c r="L317" s="8">
        <v>3</v>
      </c>
      <c r="M317" s="8">
        <v>4</v>
      </c>
      <c r="N317" s="8">
        <v>6</v>
      </c>
      <c r="O317" s="8">
        <v>5</v>
      </c>
      <c r="P317" s="8">
        <v>18</v>
      </c>
      <c r="Q317" s="9">
        <v>13</v>
      </c>
      <c r="R317" s="6">
        <f>P317-Q317</f>
        <v>5</v>
      </c>
      <c r="S317" s="5">
        <f>Q317/P317</f>
        <v>0.72222222222222221</v>
      </c>
    </row>
    <row r="318" spans="1:19" ht="23.5" customHeight="1" thickBot="1" x14ac:dyDescent="0.5">
      <c r="A318" s="6" t="s">
        <v>1</v>
      </c>
      <c r="B318" s="6" t="s">
        <v>1</v>
      </c>
      <c r="C318" s="6" t="s">
        <v>1</v>
      </c>
      <c r="D318" s="6" t="s">
        <v>248</v>
      </c>
      <c r="E318" s="6">
        <v>316</v>
      </c>
      <c r="F318" s="7" t="s">
        <v>270</v>
      </c>
      <c r="G318" s="7" t="s">
        <v>271</v>
      </c>
      <c r="H318" s="11" t="s">
        <v>272</v>
      </c>
      <c r="I318" s="8">
        <v>967013395</v>
      </c>
      <c r="J318" s="8">
        <v>0</v>
      </c>
      <c r="K318" s="8">
        <v>0</v>
      </c>
      <c r="L318" s="8">
        <v>35</v>
      </c>
      <c r="M318" s="8">
        <v>55</v>
      </c>
      <c r="N318" s="8">
        <v>55</v>
      </c>
      <c r="O318" s="8">
        <v>15</v>
      </c>
      <c r="P318" s="8">
        <v>160</v>
      </c>
      <c r="Q318" s="9">
        <v>115</v>
      </c>
      <c r="R318" s="6">
        <f>P318-Q318</f>
        <v>45</v>
      </c>
      <c r="S318" s="5">
        <f>Q318/P318</f>
        <v>0.71875</v>
      </c>
    </row>
    <row r="319" spans="1:19" ht="23.5" customHeight="1" thickBot="1" x14ac:dyDescent="0.5">
      <c r="A319" s="6" t="s">
        <v>1</v>
      </c>
      <c r="B319" s="6" t="s">
        <v>1</v>
      </c>
      <c r="C319" s="6" t="s">
        <v>1</v>
      </c>
      <c r="D319" s="6" t="s">
        <v>248</v>
      </c>
      <c r="E319" s="6">
        <v>317</v>
      </c>
      <c r="F319" s="7" t="s">
        <v>330</v>
      </c>
      <c r="G319" s="7" t="s">
        <v>331</v>
      </c>
      <c r="H319" s="11" t="s">
        <v>332</v>
      </c>
      <c r="I319" s="8" t="s">
        <v>333</v>
      </c>
      <c r="J319" s="8">
        <v>0</v>
      </c>
      <c r="K319" s="8">
        <v>0</v>
      </c>
      <c r="L319" s="8">
        <v>7</v>
      </c>
      <c r="M319" s="8">
        <v>14</v>
      </c>
      <c r="N319" s="8">
        <v>20</v>
      </c>
      <c r="O319" s="8">
        <v>11</v>
      </c>
      <c r="P319" s="8">
        <v>52</v>
      </c>
      <c r="Q319" s="9">
        <v>37</v>
      </c>
      <c r="R319" s="6">
        <f>P319-Q319</f>
        <v>15</v>
      </c>
      <c r="S319" s="5">
        <f>Q319/P319</f>
        <v>0.71153846153846156</v>
      </c>
    </row>
    <row r="320" spans="1:19" ht="23.5" customHeight="1" thickBot="1" x14ac:dyDescent="0.5">
      <c r="A320" s="6" t="s">
        <v>1</v>
      </c>
      <c r="B320" s="6" t="s">
        <v>1</v>
      </c>
      <c r="C320" s="6" t="s">
        <v>1</v>
      </c>
      <c r="D320" s="6" t="s">
        <v>248</v>
      </c>
      <c r="E320" s="6">
        <v>318</v>
      </c>
      <c r="F320" s="7" t="s">
        <v>279</v>
      </c>
      <c r="G320" s="7" t="s">
        <v>280</v>
      </c>
      <c r="H320" s="11" t="s">
        <v>281</v>
      </c>
      <c r="I320" s="8">
        <v>959198182</v>
      </c>
      <c r="J320" s="8">
        <v>0</v>
      </c>
      <c r="K320" s="8">
        <v>0</v>
      </c>
      <c r="L320" s="8">
        <v>10</v>
      </c>
      <c r="M320" s="8">
        <v>9</v>
      </c>
      <c r="N320" s="8">
        <v>10</v>
      </c>
      <c r="O320" s="8">
        <v>8</v>
      </c>
      <c r="P320" s="8">
        <v>37</v>
      </c>
      <c r="Q320" s="9">
        <v>26</v>
      </c>
      <c r="R320" s="6">
        <f>P320-Q320</f>
        <v>11</v>
      </c>
      <c r="S320" s="5">
        <f>Q320/P320</f>
        <v>0.70270270270270274</v>
      </c>
    </row>
    <row r="321" spans="1:19" ht="23.5" customHeight="1" thickBot="1" x14ac:dyDescent="0.5">
      <c r="A321" s="6" t="s">
        <v>1</v>
      </c>
      <c r="B321" s="6" t="s">
        <v>1</v>
      </c>
      <c r="C321" s="6" t="s">
        <v>1</v>
      </c>
      <c r="D321" s="6" t="s">
        <v>248</v>
      </c>
      <c r="E321" s="6">
        <v>319</v>
      </c>
      <c r="F321" s="7" t="s">
        <v>263</v>
      </c>
      <c r="G321" s="7" t="s">
        <v>264</v>
      </c>
      <c r="H321" s="11" t="s">
        <v>265</v>
      </c>
      <c r="I321" s="8" t="s">
        <v>266</v>
      </c>
      <c r="J321" s="8">
        <v>0</v>
      </c>
      <c r="K321" s="8">
        <v>0</v>
      </c>
      <c r="L321" s="8">
        <v>40</v>
      </c>
      <c r="M321" s="8">
        <v>50</v>
      </c>
      <c r="N321" s="8">
        <v>40</v>
      </c>
      <c r="O321" s="8">
        <v>14</v>
      </c>
      <c r="P321" s="8">
        <v>144</v>
      </c>
      <c r="Q321" s="9">
        <v>101</v>
      </c>
      <c r="R321" s="6">
        <f>P321-Q321</f>
        <v>43</v>
      </c>
      <c r="S321" s="5">
        <f>Q321/P321</f>
        <v>0.70138888888888884</v>
      </c>
    </row>
    <row r="322" spans="1:19" ht="23.5" customHeight="1" thickBot="1" x14ac:dyDescent="0.5">
      <c r="A322" s="6" t="s">
        <v>1</v>
      </c>
      <c r="B322" s="6" t="s">
        <v>1</v>
      </c>
      <c r="C322" s="6" t="s">
        <v>1</v>
      </c>
      <c r="D322" s="6" t="s">
        <v>248</v>
      </c>
      <c r="E322" s="6">
        <v>320</v>
      </c>
      <c r="F322" s="7" t="s">
        <v>304</v>
      </c>
      <c r="G322" s="7" t="s">
        <v>305</v>
      </c>
      <c r="H322" s="11" t="s">
        <v>306</v>
      </c>
      <c r="I322" s="8" t="s">
        <v>307</v>
      </c>
      <c r="J322" s="8">
        <v>0</v>
      </c>
      <c r="K322" s="8">
        <v>0</v>
      </c>
      <c r="L322" s="8">
        <v>0</v>
      </c>
      <c r="M322" s="8">
        <v>5</v>
      </c>
      <c r="N322" s="8">
        <v>6</v>
      </c>
      <c r="O322" s="8">
        <v>5</v>
      </c>
      <c r="P322" s="8">
        <v>16</v>
      </c>
      <c r="Q322" s="9">
        <v>11</v>
      </c>
      <c r="R322" s="6">
        <f>P322-Q322</f>
        <v>5</v>
      </c>
      <c r="S322" s="5">
        <f>Q322/P322</f>
        <v>0.6875</v>
      </c>
    </row>
    <row r="323" spans="1:19" ht="23.5" customHeight="1" thickBot="1" x14ac:dyDescent="0.5">
      <c r="A323" s="6" t="s">
        <v>1</v>
      </c>
      <c r="B323" s="6" t="s">
        <v>1</v>
      </c>
      <c r="C323" s="6" t="s">
        <v>1</v>
      </c>
      <c r="D323" s="6" t="s">
        <v>248</v>
      </c>
      <c r="E323" s="6">
        <v>321</v>
      </c>
      <c r="F323" s="7" t="s">
        <v>326</v>
      </c>
      <c r="G323" s="7" t="s">
        <v>327</v>
      </c>
      <c r="H323" s="11" t="s">
        <v>328</v>
      </c>
      <c r="I323" s="8" t="s">
        <v>329</v>
      </c>
      <c r="J323" s="8">
        <v>0</v>
      </c>
      <c r="K323" s="8">
        <v>0</v>
      </c>
      <c r="L323" s="8">
        <v>4</v>
      </c>
      <c r="M323" s="8">
        <v>5</v>
      </c>
      <c r="N323" s="8">
        <v>4</v>
      </c>
      <c r="O323" s="8">
        <v>6</v>
      </c>
      <c r="P323" s="8">
        <v>19</v>
      </c>
      <c r="Q323" s="9">
        <v>13</v>
      </c>
      <c r="R323" s="6">
        <f>P323-Q323</f>
        <v>6</v>
      </c>
      <c r="S323" s="5">
        <f>Q323/P323</f>
        <v>0.68421052631578949</v>
      </c>
    </row>
    <row r="324" spans="1:19" ht="23.5" customHeight="1" thickBot="1" x14ac:dyDescent="0.5">
      <c r="A324" s="6" t="s">
        <v>1</v>
      </c>
      <c r="B324" s="6" t="s">
        <v>1</v>
      </c>
      <c r="C324" s="6" t="s">
        <v>1</v>
      </c>
      <c r="D324" s="6" t="s">
        <v>248</v>
      </c>
      <c r="E324" s="6">
        <v>322</v>
      </c>
      <c r="F324" s="7" t="s">
        <v>296</v>
      </c>
      <c r="G324" s="7" t="s">
        <v>297</v>
      </c>
      <c r="H324" s="11" t="s">
        <v>298</v>
      </c>
      <c r="I324" s="8" t="s">
        <v>299</v>
      </c>
      <c r="J324" s="8">
        <v>0</v>
      </c>
      <c r="K324" s="8">
        <v>0</v>
      </c>
      <c r="L324" s="8">
        <v>0</v>
      </c>
      <c r="M324" s="8">
        <v>3</v>
      </c>
      <c r="N324" s="8">
        <v>12</v>
      </c>
      <c r="O324" s="8">
        <v>9</v>
      </c>
      <c r="P324" s="8">
        <v>24</v>
      </c>
      <c r="Q324" s="9">
        <v>16</v>
      </c>
      <c r="R324" s="6">
        <f>P324-Q324</f>
        <v>8</v>
      </c>
      <c r="S324" s="5">
        <f>Q324/P324</f>
        <v>0.66666666666666663</v>
      </c>
    </row>
    <row r="325" spans="1:19" ht="23.5" customHeight="1" thickBot="1" x14ac:dyDescent="0.5">
      <c r="A325" s="6" t="s">
        <v>1</v>
      </c>
      <c r="B325" s="6" t="s">
        <v>1</v>
      </c>
      <c r="C325" s="6" t="s">
        <v>1</v>
      </c>
      <c r="D325" s="6" t="s">
        <v>248</v>
      </c>
      <c r="E325" s="6">
        <v>323</v>
      </c>
      <c r="F325" s="7" t="s">
        <v>249</v>
      </c>
      <c r="G325" s="7" t="s">
        <v>250</v>
      </c>
      <c r="H325" s="11" t="s">
        <v>251</v>
      </c>
      <c r="I325" s="8" t="s">
        <v>252</v>
      </c>
      <c r="J325" s="8">
        <v>0</v>
      </c>
      <c r="K325" s="8">
        <v>0</v>
      </c>
      <c r="L325" s="8">
        <v>43</v>
      </c>
      <c r="M325" s="8">
        <v>45</v>
      </c>
      <c r="N325" s="8">
        <v>64</v>
      </c>
      <c r="O325" s="8">
        <v>0</v>
      </c>
      <c r="P325" s="8">
        <v>152</v>
      </c>
      <c r="Q325" s="9">
        <v>98</v>
      </c>
      <c r="R325" s="6">
        <f>P325-Q325</f>
        <v>54</v>
      </c>
      <c r="S325" s="5">
        <f>Q325/P325</f>
        <v>0.64473684210526316</v>
      </c>
    </row>
    <row r="326" spans="1:19" ht="23.5" customHeight="1" thickBot="1" x14ac:dyDescent="0.5">
      <c r="A326" s="6" t="s">
        <v>1</v>
      </c>
      <c r="B326" s="6" t="s">
        <v>1</v>
      </c>
      <c r="C326" s="6" t="s">
        <v>1</v>
      </c>
      <c r="D326" s="6" t="s">
        <v>248</v>
      </c>
      <c r="E326" s="6">
        <v>324</v>
      </c>
      <c r="F326" s="7" t="s">
        <v>282</v>
      </c>
      <c r="G326" s="7" t="s">
        <v>283</v>
      </c>
      <c r="H326" s="11" t="s">
        <v>284</v>
      </c>
      <c r="I326" s="8">
        <v>910907509</v>
      </c>
      <c r="J326" s="8">
        <v>0</v>
      </c>
      <c r="K326" s="8">
        <v>0</v>
      </c>
      <c r="L326" s="8">
        <v>35</v>
      </c>
      <c r="M326" s="8">
        <v>53</v>
      </c>
      <c r="N326" s="8">
        <v>45</v>
      </c>
      <c r="O326" s="8">
        <v>13</v>
      </c>
      <c r="P326" s="8">
        <v>146</v>
      </c>
      <c r="Q326" s="9">
        <v>93</v>
      </c>
      <c r="R326" s="6">
        <f>P326-Q326</f>
        <v>53</v>
      </c>
      <c r="S326" s="5">
        <f>Q326/P326</f>
        <v>0.63698630136986301</v>
      </c>
    </row>
    <row r="327" spans="1:19" ht="23.5" customHeight="1" thickBot="1" x14ac:dyDescent="0.5">
      <c r="A327" s="6" t="s">
        <v>1</v>
      </c>
      <c r="B327" s="6" t="s">
        <v>1</v>
      </c>
      <c r="C327" s="6" t="s">
        <v>1</v>
      </c>
      <c r="D327" s="6" t="s">
        <v>248</v>
      </c>
      <c r="E327" s="6">
        <v>325</v>
      </c>
      <c r="F327" s="7" t="s">
        <v>371</v>
      </c>
      <c r="G327" s="7" t="s">
        <v>372</v>
      </c>
      <c r="H327" s="11"/>
      <c r="I327" s="12"/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45</v>
      </c>
      <c r="P327" s="8">
        <v>45</v>
      </c>
      <c r="Q327" s="9">
        <v>28</v>
      </c>
      <c r="R327" s="6">
        <f>P327-Q327</f>
        <v>17</v>
      </c>
      <c r="S327" s="5">
        <f>Q327/P327</f>
        <v>0.62222222222222223</v>
      </c>
    </row>
    <row r="328" spans="1:19" ht="23.5" customHeight="1" thickBot="1" x14ac:dyDescent="0.5">
      <c r="A328" s="6" t="s">
        <v>1</v>
      </c>
      <c r="B328" s="6" t="s">
        <v>1</v>
      </c>
      <c r="C328" s="6" t="s">
        <v>1</v>
      </c>
      <c r="D328" s="6" t="s">
        <v>248</v>
      </c>
      <c r="E328" s="6">
        <v>326</v>
      </c>
      <c r="F328" s="7" t="s">
        <v>260</v>
      </c>
      <c r="G328" s="7" t="s">
        <v>261</v>
      </c>
      <c r="H328" s="11" t="s">
        <v>262</v>
      </c>
      <c r="I328" s="8">
        <v>952813635</v>
      </c>
      <c r="J328" s="8">
        <v>0</v>
      </c>
      <c r="K328" s="8">
        <v>0</v>
      </c>
      <c r="L328" s="8">
        <v>14</v>
      </c>
      <c r="M328" s="8">
        <v>25</v>
      </c>
      <c r="N328" s="8">
        <v>28</v>
      </c>
      <c r="O328" s="8">
        <v>17</v>
      </c>
      <c r="P328" s="8">
        <v>84</v>
      </c>
      <c r="Q328" s="9">
        <v>52</v>
      </c>
      <c r="R328" s="6">
        <f>P328-Q328</f>
        <v>32</v>
      </c>
      <c r="S328" s="5">
        <f>Q328/P328</f>
        <v>0.61904761904761907</v>
      </c>
    </row>
    <row r="329" spans="1:19" ht="23.5" customHeight="1" thickBot="1" x14ac:dyDescent="0.5">
      <c r="A329" s="6" t="s">
        <v>1</v>
      </c>
      <c r="B329" s="6" t="s">
        <v>1</v>
      </c>
      <c r="C329" s="6" t="s">
        <v>1</v>
      </c>
      <c r="D329" s="6" t="s">
        <v>248</v>
      </c>
      <c r="E329" s="6">
        <v>327</v>
      </c>
      <c r="F329" s="7" t="s">
        <v>366</v>
      </c>
      <c r="G329" s="7" t="s">
        <v>370</v>
      </c>
      <c r="H329" s="11"/>
      <c r="I329" s="12"/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31</v>
      </c>
      <c r="P329" s="8">
        <v>31</v>
      </c>
      <c r="Q329" s="9">
        <v>19</v>
      </c>
      <c r="R329" s="6">
        <f>P329-Q329</f>
        <v>12</v>
      </c>
      <c r="S329" s="5">
        <f>Q329/P329</f>
        <v>0.61290322580645162</v>
      </c>
    </row>
    <row r="330" spans="1:19" ht="23.5" customHeight="1" thickBot="1" x14ac:dyDescent="0.5">
      <c r="A330" s="6" t="s">
        <v>1</v>
      </c>
      <c r="B330" s="6" t="s">
        <v>1</v>
      </c>
      <c r="C330" s="6" t="s">
        <v>1</v>
      </c>
      <c r="D330" s="6" t="s">
        <v>248</v>
      </c>
      <c r="E330" s="6">
        <v>328</v>
      </c>
      <c r="F330" s="7" t="s">
        <v>366</v>
      </c>
      <c r="G330" s="7" t="s">
        <v>367</v>
      </c>
      <c r="H330" s="11"/>
      <c r="I330" s="12"/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33</v>
      </c>
      <c r="P330" s="8">
        <v>33</v>
      </c>
      <c r="Q330" s="9">
        <v>20</v>
      </c>
      <c r="R330" s="6">
        <f>P330-Q330</f>
        <v>13</v>
      </c>
      <c r="S330" s="5">
        <f>Q330/P330</f>
        <v>0.60606060606060608</v>
      </c>
    </row>
    <row r="331" spans="1:19" ht="23.5" customHeight="1" thickBot="1" x14ac:dyDescent="0.5">
      <c r="A331" s="6" t="s">
        <v>1</v>
      </c>
      <c r="B331" s="6" t="s">
        <v>1</v>
      </c>
      <c r="C331" s="6" t="s">
        <v>1</v>
      </c>
      <c r="D331" s="6" t="s">
        <v>248</v>
      </c>
      <c r="E331" s="6">
        <v>329</v>
      </c>
      <c r="F331" s="7" t="s">
        <v>368</v>
      </c>
      <c r="G331" s="7" t="s">
        <v>369</v>
      </c>
      <c r="H331" s="11"/>
      <c r="I331" s="12"/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33</v>
      </c>
      <c r="P331" s="8">
        <v>33</v>
      </c>
      <c r="Q331" s="9">
        <v>20</v>
      </c>
      <c r="R331" s="6">
        <f>P331-Q331</f>
        <v>13</v>
      </c>
      <c r="S331" s="5">
        <f>Q331/P331</f>
        <v>0.60606060606060608</v>
      </c>
    </row>
    <row r="332" spans="1:19" ht="23.5" customHeight="1" thickBot="1" x14ac:dyDescent="0.5">
      <c r="A332" s="6" t="s">
        <v>1</v>
      </c>
      <c r="B332" s="6" t="s">
        <v>1</v>
      </c>
      <c r="C332" s="6" t="s">
        <v>1</v>
      </c>
      <c r="D332" s="6" t="s">
        <v>248</v>
      </c>
      <c r="E332" s="6">
        <v>330</v>
      </c>
      <c r="F332" s="7" t="s">
        <v>285</v>
      </c>
      <c r="G332" s="7" t="s">
        <v>286</v>
      </c>
      <c r="H332" s="11" t="s">
        <v>287</v>
      </c>
      <c r="I332" s="8" t="s">
        <v>288</v>
      </c>
      <c r="J332" s="8">
        <v>0</v>
      </c>
      <c r="K332" s="8">
        <v>0</v>
      </c>
      <c r="L332" s="8">
        <v>0</v>
      </c>
      <c r="M332" s="8">
        <v>0</v>
      </c>
      <c r="N332" s="8">
        <v>28</v>
      </c>
      <c r="O332" s="8">
        <v>37</v>
      </c>
      <c r="P332" s="8">
        <v>65</v>
      </c>
      <c r="Q332" s="9">
        <v>39</v>
      </c>
      <c r="R332" s="6">
        <f>P332-Q332</f>
        <v>26</v>
      </c>
      <c r="S332" s="5">
        <f>Q332/P332</f>
        <v>0.6</v>
      </c>
    </row>
    <row r="333" spans="1:19" ht="23.5" customHeight="1" thickBot="1" x14ac:dyDescent="0.5">
      <c r="A333" s="6" t="s">
        <v>1</v>
      </c>
      <c r="B333" s="6" t="s">
        <v>1</v>
      </c>
      <c r="C333" s="6" t="s">
        <v>1</v>
      </c>
      <c r="D333" s="6" t="s">
        <v>248</v>
      </c>
      <c r="E333" s="6">
        <v>331</v>
      </c>
      <c r="F333" s="7" t="s">
        <v>323</v>
      </c>
      <c r="G333" s="7" t="s">
        <v>324</v>
      </c>
      <c r="H333" s="11" t="s">
        <v>325</v>
      </c>
      <c r="I333" s="8">
        <v>982677560</v>
      </c>
      <c r="J333" s="8">
        <v>0</v>
      </c>
      <c r="K333" s="8">
        <v>0</v>
      </c>
      <c r="L333" s="8">
        <v>12</v>
      </c>
      <c r="M333" s="8">
        <v>20</v>
      </c>
      <c r="N333" s="8">
        <v>12</v>
      </c>
      <c r="O333" s="8">
        <v>11</v>
      </c>
      <c r="P333" s="8">
        <v>55</v>
      </c>
      <c r="Q333" s="9">
        <v>33</v>
      </c>
      <c r="R333" s="6">
        <f>P333-Q333</f>
        <v>22</v>
      </c>
      <c r="S333" s="5">
        <f>Q333/P333</f>
        <v>0.6</v>
      </c>
    </row>
    <row r="334" spans="1:19" ht="23.5" customHeight="1" thickBot="1" x14ac:dyDescent="0.5">
      <c r="A334" s="6" t="s">
        <v>1</v>
      </c>
      <c r="B334" s="6" t="s">
        <v>1</v>
      </c>
      <c r="C334" s="6" t="s">
        <v>1</v>
      </c>
      <c r="D334" s="6" t="s">
        <v>248</v>
      </c>
      <c r="E334" s="6">
        <v>332</v>
      </c>
      <c r="F334" s="7" t="s">
        <v>292</v>
      </c>
      <c r="G334" s="7" t="s">
        <v>293</v>
      </c>
      <c r="H334" s="11" t="s">
        <v>294</v>
      </c>
      <c r="I334" s="8" t="s">
        <v>295</v>
      </c>
      <c r="J334" s="8">
        <v>1</v>
      </c>
      <c r="K334" s="8">
        <v>1</v>
      </c>
      <c r="L334" s="8">
        <v>4</v>
      </c>
      <c r="M334" s="8">
        <v>5</v>
      </c>
      <c r="N334" s="8">
        <v>4</v>
      </c>
      <c r="O334" s="8">
        <v>0</v>
      </c>
      <c r="P334" s="8">
        <v>15</v>
      </c>
      <c r="Q334" s="9">
        <v>9</v>
      </c>
      <c r="R334" s="6">
        <f>P334-Q334</f>
        <v>6</v>
      </c>
      <c r="S334" s="5">
        <f>Q334/P334</f>
        <v>0.6</v>
      </c>
    </row>
    <row r="335" spans="1:19" ht="23.5" customHeight="1" thickBot="1" x14ac:dyDescent="0.5">
      <c r="A335" s="6" t="s">
        <v>1</v>
      </c>
      <c r="B335" s="6" t="s">
        <v>1</v>
      </c>
      <c r="C335" s="6" t="s">
        <v>1</v>
      </c>
      <c r="D335" s="6" t="s">
        <v>248</v>
      </c>
      <c r="E335" s="6">
        <v>333</v>
      </c>
      <c r="F335" s="7" t="s">
        <v>267</v>
      </c>
      <c r="G335" s="7" t="s">
        <v>268</v>
      </c>
      <c r="H335" s="11" t="s">
        <v>269</v>
      </c>
      <c r="I335" s="8">
        <v>952209527</v>
      </c>
      <c r="J335" s="8">
        <v>0</v>
      </c>
      <c r="K335" s="8">
        <v>0</v>
      </c>
      <c r="L335" s="8">
        <v>15</v>
      </c>
      <c r="M335" s="8">
        <v>18</v>
      </c>
      <c r="N335" s="8">
        <v>15</v>
      </c>
      <c r="O335" s="8">
        <v>11</v>
      </c>
      <c r="P335" s="8">
        <v>59</v>
      </c>
      <c r="Q335" s="9">
        <v>34</v>
      </c>
      <c r="R335" s="6">
        <f>P335-Q335</f>
        <v>25</v>
      </c>
      <c r="S335" s="5">
        <f>Q335/P335</f>
        <v>0.57627118644067798</v>
      </c>
    </row>
    <row r="336" spans="1:19" ht="23.5" customHeight="1" thickBot="1" x14ac:dyDescent="0.5">
      <c r="A336" s="6" t="s">
        <v>1</v>
      </c>
      <c r="B336" s="6" t="s">
        <v>1</v>
      </c>
      <c r="C336" s="6" t="s">
        <v>1</v>
      </c>
      <c r="D336" s="6" t="s">
        <v>248</v>
      </c>
      <c r="E336" s="6">
        <v>334</v>
      </c>
      <c r="F336" s="7" t="s">
        <v>346</v>
      </c>
      <c r="G336" s="7" t="s">
        <v>347</v>
      </c>
      <c r="H336" s="11" t="s">
        <v>348</v>
      </c>
      <c r="I336" s="8" t="s">
        <v>349</v>
      </c>
      <c r="J336" s="8">
        <v>12</v>
      </c>
      <c r="K336" s="8">
        <v>38</v>
      </c>
      <c r="L336" s="8">
        <v>25</v>
      </c>
      <c r="M336" s="8">
        <v>25</v>
      </c>
      <c r="N336" s="8">
        <v>25</v>
      </c>
      <c r="O336" s="8">
        <v>11</v>
      </c>
      <c r="P336" s="8">
        <v>136</v>
      </c>
      <c r="Q336" s="9">
        <v>78</v>
      </c>
      <c r="R336" s="6">
        <f>P336-Q336</f>
        <v>58</v>
      </c>
      <c r="S336" s="5">
        <f>Q336/P336</f>
        <v>0.57352941176470584</v>
      </c>
    </row>
    <row r="337" spans="1:19" ht="23.5" customHeight="1" thickBot="1" x14ac:dyDescent="0.5">
      <c r="A337" s="6" t="s">
        <v>1</v>
      </c>
      <c r="B337" s="6" t="s">
        <v>1</v>
      </c>
      <c r="C337" s="6" t="s">
        <v>1</v>
      </c>
      <c r="D337" s="6" t="s">
        <v>248</v>
      </c>
      <c r="E337" s="6">
        <v>335</v>
      </c>
      <c r="F337" s="7" t="s">
        <v>360</v>
      </c>
      <c r="G337" s="7" t="s">
        <v>361</v>
      </c>
      <c r="H337" s="11" t="s">
        <v>362</v>
      </c>
      <c r="I337" s="8" t="s">
        <v>363</v>
      </c>
      <c r="J337" s="8">
        <v>0</v>
      </c>
      <c r="K337" s="8">
        <v>0</v>
      </c>
      <c r="L337" s="8">
        <v>8</v>
      </c>
      <c r="M337" s="8">
        <v>6</v>
      </c>
      <c r="N337" s="8">
        <v>6</v>
      </c>
      <c r="O337" s="8">
        <v>15</v>
      </c>
      <c r="P337" s="8">
        <v>35</v>
      </c>
      <c r="Q337" s="9">
        <v>20</v>
      </c>
      <c r="R337" s="6">
        <f>P337-Q337</f>
        <v>15</v>
      </c>
      <c r="S337" s="5">
        <f>Q337/P337</f>
        <v>0.5714285714285714</v>
      </c>
    </row>
    <row r="338" spans="1:19" ht="23.5" customHeight="1" thickBot="1" x14ac:dyDescent="0.5">
      <c r="A338" s="6" t="s">
        <v>1</v>
      </c>
      <c r="B338" s="6" t="s">
        <v>1</v>
      </c>
      <c r="C338" s="6" t="s">
        <v>1</v>
      </c>
      <c r="D338" s="6" t="s">
        <v>248</v>
      </c>
      <c r="E338" s="6">
        <v>336</v>
      </c>
      <c r="F338" s="7" t="s">
        <v>334</v>
      </c>
      <c r="G338" s="7" t="s">
        <v>335</v>
      </c>
      <c r="H338" s="11" t="s">
        <v>336</v>
      </c>
      <c r="I338" s="8" t="s">
        <v>337</v>
      </c>
      <c r="J338" s="8">
        <v>0</v>
      </c>
      <c r="K338" s="8">
        <v>0</v>
      </c>
      <c r="L338" s="8">
        <v>13</v>
      </c>
      <c r="M338" s="8">
        <v>6</v>
      </c>
      <c r="N338" s="8">
        <v>9</v>
      </c>
      <c r="O338" s="8">
        <v>9</v>
      </c>
      <c r="P338" s="8">
        <v>37</v>
      </c>
      <c r="Q338" s="9">
        <v>20</v>
      </c>
      <c r="R338" s="6">
        <f>P338-Q338</f>
        <v>17</v>
      </c>
      <c r="S338" s="5">
        <f>Q338/P338</f>
        <v>0.54054054054054057</v>
      </c>
    </row>
    <row r="339" spans="1:19" ht="23.5" customHeight="1" thickBot="1" x14ac:dyDescent="0.5">
      <c r="A339" s="6" t="s">
        <v>1</v>
      </c>
      <c r="B339" s="6" t="s">
        <v>1</v>
      </c>
      <c r="C339" s="6" t="s">
        <v>1</v>
      </c>
      <c r="D339" s="6" t="s">
        <v>248</v>
      </c>
      <c r="E339" s="6">
        <v>337</v>
      </c>
      <c r="F339" s="7" t="s">
        <v>273</v>
      </c>
      <c r="G339" s="7" t="s">
        <v>274</v>
      </c>
      <c r="H339" s="11" t="s">
        <v>275</v>
      </c>
      <c r="I339" s="8">
        <v>952299693</v>
      </c>
      <c r="J339" s="8">
        <v>0</v>
      </c>
      <c r="K339" s="8">
        <v>0</v>
      </c>
      <c r="L339" s="8">
        <v>15</v>
      </c>
      <c r="M339" s="8">
        <v>15</v>
      </c>
      <c r="N339" s="8">
        <v>25</v>
      </c>
      <c r="O339" s="8">
        <v>10</v>
      </c>
      <c r="P339" s="8">
        <v>65</v>
      </c>
      <c r="Q339" s="9">
        <v>33</v>
      </c>
      <c r="R339" s="6">
        <f>P339-Q339</f>
        <v>32</v>
      </c>
      <c r="S339" s="5">
        <f>Q339/P339</f>
        <v>0.50769230769230766</v>
      </c>
    </row>
    <row r="340" spans="1:19" ht="23.5" customHeight="1" thickBot="1" x14ac:dyDescent="0.5">
      <c r="A340" s="6" t="s">
        <v>1</v>
      </c>
      <c r="B340" s="6" t="s">
        <v>1</v>
      </c>
      <c r="C340" s="6" t="s">
        <v>1</v>
      </c>
      <c r="D340" s="6" t="s">
        <v>248</v>
      </c>
      <c r="E340" s="6">
        <v>338</v>
      </c>
      <c r="F340" s="7" t="s">
        <v>338</v>
      </c>
      <c r="G340" s="7" t="s">
        <v>339</v>
      </c>
      <c r="H340" s="11" t="s">
        <v>340</v>
      </c>
      <c r="I340" s="8" t="s">
        <v>341</v>
      </c>
      <c r="J340" s="8">
        <v>0</v>
      </c>
      <c r="K340" s="8">
        <v>0</v>
      </c>
      <c r="L340" s="8">
        <v>47</v>
      </c>
      <c r="M340" s="8">
        <v>46</v>
      </c>
      <c r="N340" s="8">
        <v>78</v>
      </c>
      <c r="O340" s="8">
        <v>41</v>
      </c>
      <c r="P340" s="8">
        <v>212</v>
      </c>
      <c r="Q340" s="9">
        <v>104</v>
      </c>
      <c r="R340" s="6">
        <f>P340-Q340</f>
        <v>108</v>
      </c>
      <c r="S340" s="5">
        <f>Q340/P340</f>
        <v>0.49056603773584906</v>
      </c>
    </row>
    <row r="341" spans="1:19" ht="23.5" customHeight="1" thickBot="1" x14ac:dyDescent="0.5">
      <c r="A341" s="6" t="s">
        <v>1</v>
      </c>
      <c r="B341" s="6" t="s">
        <v>1</v>
      </c>
      <c r="C341" s="6" t="s">
        <v>1</v>
      </c>
      <c r="D341" s="6" t="s">
        <v>248</v>
      </c>
      <c r="E341" s="6">
        <v>339</v>
      </c>
      <c r="F341" s="7" t="s">
        <v>276</v>
      </c>
      <c r="G341" s="7" t="s">
        <v>277</v>
      </c>
      <c r="H341" s="11" t="s">
        <v>278</v>
      </c>
      <c r="I341" s="8">
        <v>992360266</v>
      </c>
      <c r="J341" s="8">
        <v>0</v>
      </c>
      <c r="K341" s="8">
        <v>0</v>
      </c>
      <c r="L341" s="8">
        <v>11</v>
      </c>
      <c r="M341" s="8">
        <v>13</v>
      </c>
      <c r="N341" s="8">
        <v>13</v>
      </c>
      <c r="O341" s="8">
        <v>7</v>
      </c>
      <c r="P341" s="8">
        <v>44</v>
      </c>
      <c r="Q341" s="9">
        <v>21</v>
      </c>
      <c r="R341" s="6">
        <f>P341-Q341</f>
        <v>23</v>
      </c>
      <c r="S341" s="5">
        <f>Q341/P341</f>
        <v>0.47727272727272729</v>
      </c>
    </row>
    <row r="342" spans="1:19" ht="23.5" customHeight="1" thickBot="1" x14ac:dyDescent="0.5">
      <c r="A342" s="6" t="s">
        <v>1</v>
      </c>
      <c r="B342" s="6" t="s">
        <v>1</v>
      </c>
      <c r="C342" s="6" t="s">
        <v>1</v>
      </c>
      <c r="D342" s="6" t="s">
        <v>248</v>
      </c>
      <c r="E342" s="6">
        <v>340</v>
      </c>
      <c r="F342" s="7" t="s">
        <v>364</v>
      </c>
      <c r="G342" s="7" t="s">
        <v>365</v>
      </c>
      <c r="H342" s="11"/>
      <c r="I342" s="12"/>
      <c r="J342" s="8">
        <v>0</v>
      </c>
      <c r="K342" s="8">
        <v>0</v>
      </c>
      <c r="L342" s="8">
        <v>13</v>
      </c>
      <c r="M342" s="8">
        <v>14</v>
      </c>
      <c r="N342" s="8">
        <v>11</v>
      </c>
      <c r="O342" s="8">
        <v>6</v>
      </c>
      <c r="P342" s="8">
        <v>44</v>
      </c>
      <c r="Q342" s="9">
        <v>21</v>
      </c>
      <c r="R342" s="6">
        <f>P342-Q342</f>
        <v>23</v>
      </c>
      <c r="S342" s="5">
        <f>Q342/P342</f>
        <v>0.47727272727272729</v>
      </c>
    </row>
    <row r="343" spans="1:19" ht="23.5" customHeight="1" thickBot="1" x14ac:dyDescent="0.5">
      <c r="A343" s="6" t="s">
        <v>1</v>
      </c>
      <c r="B343" s="6" t="s">
        <v>1</v>
      </c>
      <c r="C343" s="6" t="s">
        <v>1</v>
      </c>
      <c r="D343" s="6" t="s">
        <v>248</v>
      </c>
      <c r="E343" s="6">
        <v>341</v>
      </c>
      <c r="F343" s="7" t="s">
        <v>342</v>
      </c>
      <c r="G343" s="7" t="s">
        <v>343</v>
      </c>
      <c r="H343" s="11" t="s">
        <v>344</v>
      </c>
      <c r="I343" s="8" t="s">
        <v>345</v>
      </c>
      <c r="J343" s="8">
        <v>0</v>
      </c>
      <c r="K343" s="8">
        <v>3</v>
      </c>
      <c r="L343" s="8">
        <v>10</v>
      </c>
      <c r="M343" s="8">
        <v>15</v>
      </c>
      <c r="N343" s="8">
        <v>22</v>
      </c>
      <c r="O343" s="8">
        <v>20</v>
      </c>
      <c r="P343" s="8">
        <v>70</v>
      </c>
      <c r="Q343" s="9">
        <v>33</v>
      </c>
      <c r="R343" s="6">
        <f>P343-Q343</f>
        <v>37</v>
      </c>
      <c r="S343" s="5">
        <f>Q343/P343</f>
        <v>0.47142857142857142</v>
      </c>
    </row>
    <row r="344" spans="1:19" ht="23.5" customHeight="1" thickBot="1" x14ac:dyDescent="0.5">
      <c r="A344" s="6" t="s">
        <v>1</v>
      </c>
      <c r="B344" s="6" t="s">
        <v>1</v>
      </c>
      <c r="C344" s="6" t="s">
        <v>1</v>
      </c>
      <c r="D344" s="6" t="s">
        <v>248</v>
      </c>
      <c r="E344" s="6">
        <v>342</v>
      </c>
      <c r="F344" s="7" t="s">
        <v>308</v>
      </c>
      <c r="G344" s="7" t="s">
        <v>309</v>
      </c>
      <c r="H344" s="11" t="s">
        <v>310</v>
      </c>
      <c r="I344" s="8" t="s">
        <v>311</v>
      </c>
      <c r="J344" s="8">
        <v>0</v>
      </c>
      <c r="K344" s="8">
        <v>0</v>
      </c>
      <c r="L344" s="8">
        <v>3</v>
      </c>
      <c r="M344" s="8">
        <v>4</v>
      </c>
      <c r="N344" s="8">
        <v>3</v>
      </c>
      <c r="O344" s="8">
        <v>5</v>
      </c>
      <c r="P344" s="8">
        <v>15</v>
      </c>
      <c r="Q344" s="9">
        <v>7</v>
      </c>
      <c r="R344" s="6">
        <f>P344-Q344</f>
        <v>8</v>
      </c>
      <c r="S344" s="5">
        <f>Q344/P344</f>
        <v>0.46666666666666667</v>
      </c>
    </row>
    <row r="345" spans="1:19" ht="23.5" customHeight="1" thickBot="1" x14ac:dyDescent="0.5">
      <c r="A345" s="6" t="s">
        <v>1</v>
      </c>
      <c r="B345" s="6" t="s">
        <v>1</v>
      </c>
      <c r="C345" s="6" t="s">
        <v>1</v>
      </c>
      <c r="D345" s="6" t="s">
        <v>248</v>
      </c>
      <c r="E345" s="6">
        <v>343</v>
      </c>
      <c r="F345" s="7" t="s">
        <v>350</v>
      </c>
      <c r="G345" s="7" t="s">
        <v>351</v>
      </c>
      <c r="H345" s="11" t="s">
        <v>352</v>
      </c>
      <c r="I345" s="8">
        <v>995050036</v>
      </c>
      <c r="J345" s="8">
        <v>0</v>
      </c>
      <c r="K345" s="8">
        <v>5</v>
      </c>
      <c r="L345" s="8">
        <v>11</v>
      </c>
      <c r="M345" s="8">
        <v>12</v>
      </c>
      <c r="N345" s="8">
        <v>11</v>
      </c>
      <c r="O345" s="8">
        <v>0</v>
      </c>
      <c r="P345" s="8">
        <v>39</v>
      </c>
      <c r="Q345" s="9">
        <v>18</v>
      </c>
      <c r="R345" s="6">
        <f>P345-Q345</f>
        <v>21</v>
      </c>
      <c r="S345" s="5">
        <f>Q345/P345</f>
        <v>0.46153846153846156</v>
      </c>
    </row>
    <row r="346" spans="1:19" ht="23.5" customHeight="1" thickBot="1" x14ac:dyDescent="0.5">
      <c r="A346" s="6" t="s">
        <v>1</v>
      </c>
      <c r="B346" s="6" t="s">
        <v>1</v>
      </c>
      <c r="C346" s="6" t="s">
        <v>1</v>
      </c>
      <c r="D346" s="6" t="s">
        <v>248</v>
      </c>
      <c r="E346" s="6">
        <v>344</v>
      </c>
      <c r="F346" s="7" t="s">
        <v>312</v>
      </c>
      <c r="G346" s="7" t="s">
        <v>313</v>
      </c>
      <c r="H346" s="11" t="s">
        <v>314</v>
      </c>
      <c r="I346" s="8">
        <v>952685271</v>
      </c>
      <c r="J346" s="8">
        <v>0</v>
      </c>
      <c r="K346" s="8">
        <v>0</v>
      </c>
      <c r="L346" s="8">
        <v>4</v>
      </c>
      <c r="M346" s="8">
        <v>6</v>
      </c>
      <c r="N346" s="8">
        <v>6</v>
      </c>
      <c r="O346" s="8">
        <v>5</v>
      </c>
      <c r="P346" s="8">
        <v>21</v>
      </c>
      <c r="Q346" s="9">
        <v>9</v>
      </c>
      <c r="R346" s="6">
        <f>P346-Q346</f>
        <v>12</v>
      </c>
      <c r="S346" s="5">
        <f>Q346/P346</f>
        <v>0.42857142857142855</v>
      </c>
    </row>
    <row r="347" spans="1:19" ht="23.5" customHeight="1" thickBot="1" x14ac:dyDescent="0.5">
      <c r="A347" s="6" t="s">
        <v>1</v>
      </c>
      <c r="B347" s="6" t="s">
        <v>1</v>
      </c>
      <c r="C347" s="6" t="s">
        <v>1</v>
      </c>
      <c r="D347" s="6" t="s">
        <v>248</v>
      </c>
      <c r="E347" s="6">
        <v>345</v>
      </c>
      <c r="F347" s="7" t="s">
        <v>356</v>
      </c>
      <c r="G347" s="7" t="s">
        <v>357</v>
      </c>
      <c r="H347" s="11" t="s">
        <v>358</v>
      </c>
      <c r="I347" s="8" t="s">
        <v>359</v>
      </c>
      <c r="J347" s="8">
        <v>2</v>
      </c>
      <c r="K347" s="8">
        <v>3</v>
      </c>
      <c r="L347" s="8">
        <v>4</v>
      </c>
      <c r="M347" s="8">
        <v>7</v>
      </c>
      <c r="N347" s="8">
        <v>7</v>
      </c>
      <c r="O347" s="8">
        <v>8</v>
      </c>
      <c r="P347" s="8">
        <v>31</v>
      </c>
      <c r="Q347" s="9">
        <v>13</v>
      </c>
      <c r="R347" s="6">
        <f>P347-Q347</f>
        <v>18</v>
      </c>
      <c r="S347" s="5">
        <f>Q347/P347</f>
        <v>0.41935483870967744</v>
      </c>
    </row>
    <row r="348" spans="1:19" ht="23.5" customHeight="1" thickBot="1" x14ac:dyDescent="0.5">
      <c r="A348" s="6" t="s">
        <v>1</v>
      </c>
      <c r="B348" s="6" t="s">
        <v>1</v>
      </c>
      <c r="C348" s="6" t="s">
        <v>1</v>
      </c>
      <c r="D348" s="6" t="s">
        <v>248</v>
      </c>
      <c r="E348" s="6">
        <v>346</v>
      </c>
      <c r="F348" s="7" t="s">
        <v>319</v>
      </c>
      <c r="G348" s="7" t="s">
        <v>320</v>
      </c>
      <c r="H348" s="11" t="s">
        <v>321</v>
      </c>
      <c r="I348" s="8" t="s">
        <v>322</v>
      </c>
      <c r="J348" s="8">
        <v>0</v>
      </c>
      <c r="K348" s="8">
        <v>0</v>
      </c>
      <c r="L348" s="8">
        <v>11</v>
      </c>
      <c r="M348" s="8">
        <v>12</v>
      </c>
      <c r="N348" s="8">
        <v>15</v>
      </c>
      <c r="O348" s="8">
        <v>10</v>
      </c>
      <c r="P348" s="8">
        <v>48</v>
      </c>
      <c r="Q348" s="9">
        <v>20</v>
      </c>
      <c r="R348" s="6">
        <f>P348-Q348</f>
        <v>28</v>
      </c>
      <c r="S348" s="5">
        <f>Q348/P348</f>
        <v>0.41666666666666669</v>
      </c>
    </row>
    <row r="349" spans="1:19" ht="23.5" customHeight="1" thickBot="1" x14ac:dyDescent="0.5">
      <c r="A349" s="6" t="s">
        <v>1</v>
      </c>
      <c r="B349" s="6" t="s">
        <v>1</v>
      </c>
      <c r="C349" s="6" t="s">
        <v>1</v>
      </c>
      <c r="D349" s="6" t="s">
        <v>248</v>
      </c>
      <c r="E349" s="6">
        <v>347</v>
      </c>
      <c r="F349" s="7" t="s">
        <v>353</v>
      </c>
      <c r="G349" s="7" t="s">
        <v>354</v>
      </c>
      <c r="H349" s="11" t="s">
        <v>355</v>
      </c>
      <c r="I349" s="8">
        <v>990930393</v>
      </c>
      <c r="J349" s="8">
        <v>0</v>
      </c>
      <c r="K349" s="8">
        <v>0</v>
      </c>
      <c r="L349" s="8">
        <v>11</v>
      </c>
      <c r="M349" s="8">
        <v>12</v>
      </c>
      <c r="N349" s="8">
        <v>7</v>
      </c>
      <c r="O349" s="8">
        <v>2</v>
      </c>
      <c r="P349" s="8">
        <v>32</v>
      </c>
      <c r="Q349" s="9">
        <v>11</v>
      </c>
      <c r="R349" s="6">
        <f>P349-Q349</f>
        <v>21</v>
      </c>
      <c r="S349" s="5">
        <f>Q349/P349</f>
        <v>0.34375</v>
      </c>
    </row>
    <row r="350" spans="1:19" ht="23.5" customHeight="1" thickBot="1" x14ac:dyDescent="0.5">
      <c r="A350" s="6" t="s">
        <v>1</v>
      </c>
      <c r="B350" s="6" t="s">
        <v>1</v>
      </c>
      <c r="C350" s="6" t="s">
        <v>1</v>
      </c>
      <c r="D350" s="6" t="s">
        <v>373</v>
      </c>
      <c r="E350" s="6">
        <v>348</v>
      </c>
      <c r="F350" s="7" t="s">
        <v>377</v>
      </c>
      <c r="G350" s="7" t="s">
        <v>385</v>
      </c>
      <c r="H350" s="11" t="s">
        <v>386</v>
      </c>
      <c r="I350" s="8">
        <v>962941376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1</v>
      </c>
      <c r="P350" s="8">
        <v>1</v>
      </c>
      <c r="Q350" s="9">
        <v>1</v>
      </c>
      <c r="R350" s="6">
        <f>P350-Q350</f>
        <v>0</v>
      </c>
      <c r="S350" s="5">
        <f>Q350/P350</f>
        <v>1</v>
      </c>
    </row>
    <row r="351" spans="1:19" ht="23.5" customHeight="1" thickBot="1" x14ac:dyDescent="0.5">
      <c r="A351" s="6" t="s">
        <v>1</v>
      </c>
      <c r="B351" s="6" t="s">
        <v>1</v>
      </c>
      <c r="C351" s="6" t="s">
        <v>1</v>
      </c>
      <c r="D351" s="6" t="s">
        <v>373</v>
      </c>
      <c r="E351" s="6">
        <v>349</v>
      </c>
      <c r="F351" s="7" t="s">
        <v>374</v>
      </c>
      <c r="G351" s="7" t="s">
        <v>375</v>
      </c>
      <c r="H351" s="11" t="s">
        <v>376</v>
      </c>
      <c r="I351" s="8">
        <v>997579850</v>
      </c>
      <c r="J351" s="8">
        <v>0</v>
      </c>
      <c r="K351" s="8">
        <v>0</v>
      </c>
      <c r="L351" s="8">
        <v>19</v>
      </c>
      <c r="M351" s="8">
        <v>20</v>
      </c>
      <c r="N351" s="8">
        <v>20</v>
      </c>
      <c r="O351" s="8">
        <v>10</v>
      </c>
      <c r="P351" s="8">
        <v>69</v>
      </c>
      <c r="Q351" s="9">
        <v>55</v>
      </c>
      <c r="R351" s="6">
        <f>P351-Q351</f>
        <v>14</v>
      </c>
      <c r="S351" s="5">
        <f>Q351/P351</f>
        <v>0.79710144927536231</v>
      </c>
    </row>
    <row r="352" spans="1:19" ht="23.5" customHeight="1" thickBot="1" x14ac:dyDescent="0.5">
      <c r="A352" s="6" t="s">
        <v>1</v>
      </c>
      <c r="B352" s="6" t="s">
        <v>1</v>
      </c>
      <c r="C352" s="6" t="s">
        <v>1</v>
      </c>
      <c r="D352" s="6" t="s">
        <v>373</v>
      </c>
      <c r="E352" s="6">
        <v>350</v>
      </c>
      <c r="F352" s="7" t="s">
        <v>374</v>
      </c>
      <c r="G352" s="7" t="s">
        <v>380</v>
      </c>
      <c r="H352" s="11" t="s">
        <v>381</v>
      </c>
      <c r="I352" s="8">
        <v>952379266</v>
      </c>
      <c r="J352" s="8">
        <v>0</v>
      </c>
      <c r="K352" s="8">
        <v>0</v>
      </c>
      <c r="L352" s="8">
        <v>6</v>
      </c>
      <c r="M352" s="8">
        <v>8</v>
      </c>
      <c r="N352" s="8">
        <v>9</v>
      </c>
      <c r="O352" s="8">
        <v>0</v>
      </c>
      <c r="P352" s="8">
        <v>23</v>
      </c>
      <c r="Q352" s="9">
        <v>17</v>
      </c>
      <c r="R352" s="6">
        <f>P352-Q352</f>
        <v>6</v>
      </c>
      <c r="S352" s="5">
        <f>Q352/P352</f>
        <v>0.73913043478260865</v>
      </c>
    </row>
    <row r="353" spans="1:19" ht="23.5" customHeight="1" thickBot="1" x14ac:dyDescent="0.5">
      <c r="A353" s="6" t="s">
        <v>1</v>
      </c>
      <c r="B353" s="6" t="s">
        <v>1</v>
      </c>
      <c r="C353" s="6" t="s">
        <v>1</v>
      </c>
      <c r="D353" s="6" t="s">
        <v>373</v>
      </c>
      <c r="E353" s="6">
        <v>351</v>
      </c>
      <c r="F353" s="7" t="s">
        <v>377</v>
      </c>
      <c r="G353" s="7" t="s">
        <v>378</v>
      </c>
      <c r="H353" s="11" t="s">
        <v>379</v>
      </c>
      <c r="I353" s="8">
        <v>971917823</v>
      </c>
      <c r="J353" s="8">
        <v>0</v>
      </c>
      <c r="K353" s="8">
        <v>0</v>
      </c>
      <c r="L353" s="8">
        <v>11</v>
      </c>
      <c r="M353" s="8">
        <v>18</v>
      </c>
      <c r="N353" s="8">
        <v>22</v>
      </c>
      <c r="O353" s="8">
        <v>14</v>
      </c>
      <c r="P353" s="8">
        <v>65</v>
      </c>
      <c r="Q353" s="9">
        <v>46</v>
      </c>
      <c r="R353" s="6">
        <f>P353-Q353</f>
        <v>19</v>
      </c>
      <c r="S353" s="5">
        <f>Q353/P353</f>
        <v>0.70769230769230773</v>
      </c>
    </row>
    <row r="354" spans="1:19" ht="23.5" customHeight="1" thickBot="1" x14ac:dyDescent="0.5">
      <c r="A354" s="6" t="s">
        <v>1</v>
      </c>
      <c r="B354" s="6" t="s">
        <v>1</v>
      </c>
      <c r="C354" s="6" t="s">
        <v>1</v>
      </c>
      <c r="D354" s="6" t="s">
        <v>373</v>
      </c>
      <c r="E354" s="6">
        <v>352</v>
      </c>
      <c r="F354" s="7" t="s">
        <v>382</v>
      </c>
      <c r="G354" s="7" t="s">
        <v>383</v>
      </c>
      <c r="H354" s="11" t="s">
        <v>384</v>
      </c>
      <c r="I354" s="8">
        <v>969701913</v>
      </c>
      <c r="J354" s="8">
        <v>0</v>
      </c>
      <c r="K354" s="8">
        <v>0</v>
      </c>
      <c r="L354" s="8">
        <v>0</v>
      </c>
      <c r="M354" s="8">
        <v>2</v>
      </c>
      <c r="N354" s="8">
        <v>3</v>
      </c>
      <c r="O354" s="8">
        <v>0</v>
      </c>
      <c r="P354" s="8">
        <v>5</v>
      </c>
      <c r="Q354" s="9">
        <v>3</v>
      </c>
      <c r="R354" s="6">
        <f>P354-Q354</f>
        <v>2</v>
      </c>
      <c r="S354" s="5">
        <f>Q354/P354</f>
        <v>0.6</v>
      </c>
    </row>
    <row r="355" spans="1:19" ht="23.5" customHeight="1" thickBot="1" x14ac:dyDescent="0.5">
      <c r="A355" s="6" t="s">
        <v>1</v>
      </c>
      <c r="B355" s="6" t="s">
        <v>1</v>
      </c>
      <c r="C355" s="6" t="s">
        <v>1</v>
      </c>
      <c r="D355" s="6" t="s">
        <v>387</v>
      </c>
      <c r="E355" s="6">
        <v>353</v>
      </c>
      <c r="F355" s="7" t="s">
        <v>419</v>
      </c>
      <c r="G355" s="7" t="s">
        <v>420</v>
      </c>
      <c r="H355" s="11" t="s">
        <v>421</v>
      </c>
      <c r="I355" s="8">
        <v>983634380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35</v>
      </c>
      <c r="P355" s="8">
        <v>35</v>
      </c>
      <c r="Q355" s="9">
        <v>24</v>
      </c>
      <c r="R355" s="6">
        <f>P355-Q355</f>
        <v>11</v>
      </c>
      <c r="S355" s="5">
        <f>Q355/P355</f>
        <v>0.68571428571428572</v>
      </c>
    </row>
    <row r="356" spans="1:19" ht="23.5" customHeight="1" thickBot="1" x14ac:dyDescent="0.5">
      <c r="A356" s="6" t="s">
        <v>1</v>
      </c>
      <c r="B356" s="6" t="s">
        <v>1</v>
      </c>
      <c r="C356" s="6" t="s">
        <v>1</v>
      </c>
      <c r="D356" s="6" t="s">
        <v>387</v>
      </c>
      <c r="E356" s="6">
        <v>354</v>
      </c>
      <c r="F356" s="7" t="s">
        <v>394</v>
      </c>
      <c r="G356" s="7" t="s">
        <v>395</v>
      </c>
      <c r="H356" s="11"/>
      <c r="I356" s="8">
        <v>952666052</v>
      </c>
      <c r="J356" s="8">
        <v>0</v>
      </c>
      <c r="K356" s="8">
        <v>0</v>
      </c>
      <c r="L356" s="8">
        <v>5</v>
      </c>
      <c r="M356" s="8">
        <v>8</v>
      </c>
      <c r="N356" s="8">
        <v>8</v>
      </c>
      <c r="O356" s="8">
        <v>0</v>
      </c>
      <c r="P356" s="8">
        <v>21</v>
      </c>
      <c r="Q356" s="9">
        <v>14</v>
      </c>
      <c r="R356" s="6">
        <f>P356-Q356</f>
        <v>7</v>
      </c>
      <c r="S356" s="5">
        <f>Q356/P356</f>
        <v>0.66666666666666663</v>
      </c>
    </row>
    <row r="357" spans="1:19" ht="23.5" customHeight="1" thickBot="1" x14ac:dyDescent="0.5">
      <c r="A357" s="6" t="s">
        <v>1</v>
      </c>
      <c r="B357" s="6" t="s">
        <v>1</v>
      </c>
      <c r="C357" s="6" t="s">
        <v>1</v>
      </c>
      <c r="D357" s="6" t="s">
        <v>387</v>
      </c>
      <c r="E357" s="6">
        <v>355</v>
      </c>
      <c r="F357" s="7" t="s">
        <v>422</v>
      </c>
      <c r="G357" s="7" t="s">
        <v>423</v>
      </c>
      <c r="H357" s="11" t="s">
        <v>424</v>
      </c>
      <c r="I357" s="12"/>
      <c r="J357" s="8">
        <v>0</v>
      </c>
      <c r="K357" s="8">
        <v>0</v>
      </c>
      <c r="L357" s="8">
        <v>0</v>
      </c>
      <c r="M357" s="8">
        <v>10</v>
      </c>
      <c r="N357" s="8">
        <v>6</v>
      </c>
      <c r="O357" s="8">
        <v>10</v>
      </c>
      <c r="P357" s="8">
        <v>26</v>
      </c>
      <c r="Q357" s="9">
        <v>17</v>
      </c>
      <c r="R357" s="6">
        <f>P357-Q357</f>
        <v>9</v>
      </c>
      <c r="S357" s="5">
        <f>Q357/P357</f>
        <v>0.65384615384615385</v>
      </c>
    </row>
    <row r="358" spans="1:19" ht="23.5" customHeight="1" thickBot="1" x14ac:dyDescent="0.5">
      <c r="A358" s="6" t="s">
        <v>1</v>
      </c>
      <c r="B358" s="6" t="s">
        <v>1</v>
      </c>
      <c r="C358" s="6" t="s">
        <v>1</v>
      </c>
      <c r="D358" s="6" t="s">
        <v>387</v>
      </c>
      <c r="E358" s="6">
        <v>356</v>
      </c>
      <c r="F358" s="7" t="s">
        <v>388</v>
      </c>
      <c r="G358" s="7" t="s">
        <v>389</v>
      </c>
      <c r="H358" s="11" t="s">
        <v>390</v>
      </c>
      <c r="I358" s="8">
        <v>977954420</v>
      </c>
      <c r="J358" s="8">
        <v>0</v>
      </c>
      <c r="K358" s="8">
        <v>0</v>
      </c>
      <c r="L358" s="8">
        <v>15</v>
      </c>
      <c r="M358" s="8">
        <v>10</v>
      </c>
      <c r="N358" s="8">
        <v>11</v>
      </c>
      <c r="O358" s="8">
        <v>9</v>
      </c>
      <c r="P358" s="8">
        <v>45</v>
      </c>
      <c r="Q358" s="9">
        <v>28</v>
      </c>
      <c r="R358" s="6">
        <f>P358-Q358</f>
        <v>17</v>
      </c>
      <c r="S358" s="5">
        <f>Q358/P358</f>
        <v>0.62222222222222223</v>
      </c>
    </row>
    <row r="359" spans="1:19" ht="23.5" customHeight="1" thickBot="1" x14ac:dyDescent="0.5">
      <c r="A359" s="6" t="s">
        <v>1</v>
      </c>
      <c r="B359" s="6" t="s">
        <v>1</v>
      </c>
      <c r="C359" s="6" t="s">
        <v>1</v>
      </c>
      <c r="D359" s="6" t="s">
        <v>387</v>
      </c>
      <c r="E359" s="6">
        <v>357</v>
      </c>
      <c r="F359" s="7" t="s">
        <v>405</v>
      </c>
      <c r="G359" s="7" t="s">
        <v>406</v>
      </c>
      <c r="H359" s="11" t="s">
        <v>407</v>
      </c>
      <c r="I359" s="8">
        <v>945860402</v>
      </c>
      <c r="J359" s="8">
        <v>0</v>
      </c>
      <c r="K359" s="8">
        <v>0</v>
      </c>
      <c r="L359" s="8">
        <v>0</v>
      </c>
      <c r="M359" s="8">
        <v>20</v>
      </c>
      <c r="N359" s="8">
        <v>50</v>
      </c>
      <c r="O359" s="8">
        <v>23</v>
      </c>
      <c r="P359" s="8">
        <v>93</v>
      </c>
      <c r="Q359" s="9">
        <v>55</v>
      </c>
      <c r="R359" s="6">
        <f>P359-Q359</f>
        <v>38</v>
      </c>
      <c r="S359" s="5">
        <f>Q359/P359</f>
        <v>0.59139784946236562</v>
      </c>
    </row>
    <row r="360" spans="1:19" ht="23.5" customHeight="1" thickBot="1" x14ac:dyDescent="0.5">
      <c r="A360" s="6" t="s">
        <v>1</v>
      </c>
      <c r="B360" s="6" t="s">
        <v>1</v>
      </c>
      <c r="C360" s="6" t="s">
        <v>1</v>
      </c>
      <c r="D360" s="6" t="s">
        <v>387</v>
      </c>
      <c r="E360" s="6">
        <v>358</v>
      </c>
      <c r="F360" s="7" t="s">
        <v>411</v>
      </c>
      <c r="G360" s="7" t="s">
        <v>412</v>
      </c>
      <c r="H360" s="11" t="s">
        <v>413</v>
      </c>
      <c r="I360" s="8">
        <v>921454522</v>
      </c>
      <c r="J360" s="8">
        <v>0</v>
      </c>
      <c r="K360" s="8">
        <v>0</v>
      </c>
      <c r="L360" s="8">
        <v>7</v>
      </c>
      <c r="M360" s="8">
        <v>9</v>
      </c>
      <c r="N360" s="8">
        <v>20</v>
      </c>
      <c r="O360" s="8">
        <v>25</v>
      </c>
      <c r="P360" s="8">
        <v>61</v>
      </c>
      <c r="Q360" s="9">
        <v>36</v>
      </c>
      <c r="R360" s="6">
        <f>P360-Q360</f>
        <v>25</v>
      </c>
      <c r="S360" s="5">
        <f>Q360/P360</f>
        <v>0.5901639344262295</v>
      </c>
    </row>
    <row r="361" spans="1:19" ht="23.5" customHeight="1" thickBot="1" x14ac:dyDescent="0.5">
      <c r="A361" s="6" t="s">
        <v>1</v>
      </c>
      <c r="B361" s="6" t="s">
        <v>1</v>
      </c>
      <c r="C361" s="6" t="s">
        <v>1</v>
      </c>
      <c r="D361" s="6" t="s">
        <v>387</v>
      </c>
      <c r="E361" s="6">
        <v>359</v>
      </c>
      <c r="F361" s="7" t="s">
        <v>408</v>
      </c>
      <c r="G361" s="7" t="s">
        <v>409</v>
      </c>
      <c r="H361" s="11" t="s">
        <v>410</v>
      </c>
      <c r="I361" s="8">
        <v>994843122</v>
      </c>
      <c r="J361" s="8">
        <v>5</v>
      </c>
      <c r="K361" s="8">
        <v>16</v>
      </c>
      <c r="L361" s="8">
        <v>17</v>
      </c>
      <c r="M361" s="8">
        <v>17</v>
      </c>
      <c r="N361" s="8">
        <v>14</v>
      </c>
      <c r="O361" s="8">
        <v>4</v>
      </c>
      <c r="P361" s="8">
        <v>73</v>
      </c>
      <c r="Q361" s="9">
        <v>41</v>
      </c>
      <c r="R361" s="6">
        <f>P361-Q361</f>
        <v>32</v>
      </c>
      <c r="S361" s="5">
        <f>Q361/P361</f>
        <v>0.56164383561643838</v>
      </c>
    </row>
    <row r="362" spans="1:19" ht="23.5" customHeight="1" thickBot="1" x14ac:dyDescent="0.5">
      <c r="A362" s="6" t="s">
        <v>1</v>
      </c>
      <c r="B362" s="6" t="s">
        <v>1</v>
      </c>
      <c r="C362" s="6" t="s">
        <v>1</v>
      </c>
      <c r="D362" s="6" t="s">
        <v>387</v>
      </c>
      <c r="E362" s="6">
        <v>360</v>
      </c>
      <c r="F362" s="7" t="s">
        <v>396</v>
      </c>
      <c r="G362" s="7" t="s">
        <v>397</v>
      </c>
      <c r="H362" s="11" t="s">
        <v>398</v>
      </c>
      <c r="I362" s="8">
        <v>952813635</v>
      </c>
      <c r="J362" s="8">
        <v>0</v>
      </c>
      <c r="K362" s="8">
        <v>0</v>
      </c>
      <c r="L362" s="8">
        <v>25</v>
      </c>
      <c r="M362" s="8">
        <v>25</v>
      </c>
      <c r="N362" s="8">
        <v>20</v>
      </c>
      <c r="O362" s="8">
        <v>0</v>
      </c>
      <c r="P362" s="8">
        <v>70</v>
      </c>
      <c r="Q362" s="9">
        <v>37</v>
      </c>
      <c r="R362" s="6">
        <f>P362-Q362</f>
        <v>33</v>
      </c>
      <c r="S362" s="5">
        <f>Q362/P362</f>
        <v>0.52857142857142858</v>
      </c>
    </row>
    <row r="363" spans="1:19" ht="23.5" customHeight="1" thickBot="1" x14ac:dyDescent="0.5">
      <c r="A363" s="6" t="s">
        <v>1</v>
      </c>
      <c r="B363" s="6" t="s">
        <v>1</v>
      </c>
      <c r="C363" s="6" t="s">
        <v>1</v>
      </c>
      <c r="D363" s="6" t="s">
        <v>387</v>
      </c>
      <c r="E363" s="6">
        <v>361</v>
      </c>
      <c r="F363" s="7" t="s">
        <v>391</v>
      </c>
      <c r="G363" s="7" t="s">
        <v>392</v>
      </c>
      <c r="H363" s="11" t="s">
        <v>393</v>
      </c>
      <c r="I363" s="8">
        <v>952320388</v>
      </c>
      <c r="J363" s="8">
        <v>0</v>
      </c>
      <c r="K363" s="8">
        <v>0</v>
      </c>
      <c r="L363" s="8">
        <v>10</v>
      </c>
      <c r="M363" s="8">
        <v>8</v>
      </c>
      <c r="N363" s="8">
        <v>5</v>
      </c>
      <c r="O363" s="8">
        <v>4</v>
      </c>
      <c r="P363" s="8">
        <v>27</v>
      </c>
      <c r="Q363" s="9">
        <v>14</v>
      </c>
      <c r="R363" s="6">
        <f>P363-Q363</f>
        <v>13</v>
      </c>
      <c r="S363" s="5">
        <f>Q363/P363</f>
        <v>0.51851851851851849</v>
      </c>
    </row>
    <row r="364" spans="1:19" ht="23.5" customHeight="1" thickBot="1" x14ac:dyDescent="0.5">
      <c r="A364" s="6" t="s">
        <v>1</v>
      </c>
      <c r="B364" s="6" t="s">
        <v>1</v>
      </c>
      <c r="C364" s="6" t="s">
        <v>1</v>
      </c>
      <c r="D364" s="6" t="s">
        <v>387</v>
      </c>
      <c r="E364" s="6">
        <v>362</v>
      </c>
      <c r="F364" s="7" t="s">
        <v>402</v>
      </c>
      <c r="G364" s="7" t="s">
        <v>403</v>
      </c>
      <c r="H364" s="11" t="s">
        <v>404</v>
      </c>
      <c r="I364" s="8">
        <v>952666052</v>
      </c>
      <c r="J364" s="8">
        <v>0</v>
      </c>
      <c r="K364" s="8">
        <v>0</v>
      </c>
      <c r="L364" s="8">
        <v>8</v>
      </c>
      <c r="M364" s="8">
        <v>11</v>
      </c>
      <c r="N364" s="8">
        <v>14</v>
      </c>
      <c r="O364" s="8">
        <v>6</v>
      </c>
      <c r="P364" s="8">
        <v>39</v>
      </c>
      <c r="Q364" s="9">
        <v>20</v>
      </c>
      <c r="R364" s="6">
        <f>P364-Q364</f>
        <v>19</v>
      </c>
      <c r="S364" s="5">
        <f>Q364/P364</f>
        <v>0.51282051282051277</v>
      </c>
    </row>
    <row r="365" spans="1:19" ht="23.5" customHeight="1" thickBot="1" x14ac:dyDescent="0.5">
      <c r="A365" s="6" t="s">
        <v>1</v>
      </c>
      <c r="B365" s="6" t="s">
        <v>1</v>
      </c>
      <c r="C365" s="6" t="s">
        <v>1</v>
      </c>
      <c r="D365" s="6" t="s">
        <v>387</v>
      </c>
      <c r="E365" s="6">
        <v>363</v>
      </c>
      <c r="F365" s="7" t="s">
        <v>399</v>
      </c>
      <c r="G365" s="7" t="s">
        <v>400</v>
      </c>
      <c r="H365" s="11" t="s">
        <v>401</v>
      </c>
      <c r="I365" s="8">
        <v>983359681</v>
      </c>
      <c r="J365" s="8">
        <v>0</v>
      </c>
      <c r="K365" s="8">
        <v>0</v>
      </c>
      <c r="L365" s="8">
        <v>15</v>
      </c>
      <c r="M365" s="8">
        <v>17</v>
      </c>
      <c r="N365" s="8">
        <v>16</v>
      </c>
      <c r="O365" s="8">
        <v>4</v>
      </c>
      <c r="P365" s="8">
        <v>52</v>
      </c>
      <c r="Q365" s="9">
        <v>26</v>
      </c>
      <c r="R365" s="6">
        <f>P365-Q365</f>
        <v>26</v>
      </c>
      <c r="S365" s="5">
        <f>Q365/P365</f>
        <v>0.5</v>
      </c>
    </row>
    <row r="366" spans="1:19" ht="23.5" customHeight="1" thickBot="1" x14ac:dyDescent="0.5">
      <c r="A366" s="6" t="s">
        <v>1</v>
      </c>
      <c r="B366" s="6" t="s">
        <v>1</v>
      </c>
      <c r="C366" s="6" t="s">
        <v>1</v>
      </c>
      <c r="D366" s="6" t="s">
        <v>387</v>
      </c>
      <c r="E366" s="6">
        <v>364</v>
      </c>
      <c r="F366" s="7" t="s">
        <v>416</v>
      </c>
      <c r="G366" s="7" t="s">
        <v>417</v>
      </c>
      <c r="H366" s="11" t="s">
        <v>418</v>
      </c>
      <c r="I366" s="8">
        <v>993772502</v>
      </c>
      <c r="J366" s="8">
        <v>0</v>
      </c>
      <c r="K366" s="8">
        <v>0</v>
      </c>
      <c r="L366" s="8">
        <v>10</v>
      </c>
      <c r="M366" s="8">
        <v>11</v>
      </c>
      <c r="N366" s="8">
        <v>23</v>
      </c>
      <c r="O366" s="8">
        <v>13</v>
      </c>
      <c r="P366" s="8">
        <v>57</v>
      </c>
      <c r="Q366" s="9">
        <v>24</v>
      </c>
      <c r="R366" s="6">
        <f>P366-Q366</f>
        <v>33</v>
      </c>
      <c r="S366" s="5">
        <f>Q366/P366</f>
        <v>0.42105263157894735</v>
      </c>
    </row>
    <row r="367" spans="1:19" ht="23.5" customHeight="1" thickBot="1" x14ac:dyDescent="0.5">
      <c r="A367" s="6" t="s">
        <v>1</v>
      </c>
      <c r="B367" s="6" t="s">
        <v>1</v>
      </c>
      <c r="C367" s="6" t="s">
        <v>1</v>
      </c>
      <c r="D367" s="6" t="s">
        <v>387</v>
      </c>
      <c r="E367" s="6">
        <v>365</v>
      </c>
      <c r="F367" s="7" t="s">
        <v>411</v>
      </c>
      <c r="G367" s="7" t="s">
        <v>414</v>
      </c>
      <c r="H367" s="11" t="s">
        <v>415</v>
      </c>
      <c r="I367" s="8">
        <v>986979705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25</v>
      </c>
      <c r="P367" s="8">
        <v>25</v>
      </c>
      <c r="Q367" s="9">
        <v>10</v>
      </c>
      <c r="R367" s="6">
        <f>P367-Q367</f>
        <v>15</v>
      </c>
      <c r="S367" s="5">
        <f>Q367/P367</f>
        <v>0.4</v>
      </c>
    </row>
    <row r="368" spans="1:19" ht="23.5" customHeight="1" thickBot="1" x14ac:dyDescent="0.5">
      <c r="A368" s="6" t="s">
        <v>1</v>
      </c>
      <c r="B368" s="6" t="s">
        <v>35</v>
      </c>
      <c r="C368" s="6" t="s">
        <v>35</v>
      </c>
      <c r="D368" s="6" t="s">
        <v>59</v>
      </c>
      <c r="E368" s="6">
        <v>366</v>
      </c>
      <c r="F368" s="7" t="s">
        <v>63</v>
      </c>
      <c r="G368" s="7" t="s">
        <v>66</v>
      </c>
      <c r="H368" s="11" t="s">
        <v>67</v>
      </c>
      <c r="I368" s="8">
        <v>966668111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11</v>
      </c>
      <c r="P368" s="8">
        <v>11</v>
      </c>
      <c r="Q368" s="9">
        <v>11</v>
      </c>
      <c r="R368" s="6">
        <f>P368-Q368</f>
        <v>0</v>
      </c>
      <c r="S368" s="5">
        <f>Q368/P368</f>
        <v>1</v>
      </c>
    </row>
    <row r="369" spans="1:19" ht="23.5" customHeight="1" thickBot="1" x14ac:dyDescent="0.5">
      <c r="A369" s="6" t="s">
        <v>1</v>
      </c>
      <c r="B369" s="6" t="s">
        <v>35</v>
      </c>
      <c r="C369" s="6" t="s">
        <v>35</v>
      </c>
      <c r="D369" s="6" t="s">
        <v>59</v>
      </c>
      <c r="E369" s="6">
        <v>367</v>
      </c>
      <c r="F369" s="7" t="s">
        <v>60</v>
      </c>
      <c r="G369" s="7" t="s">
        <v>61</v>
      </c>
      <c r="H369" s="11" t="s">
        <v>62</v>
      </c>
      <c r="I369" s="8">
        <v>953672571</v>
      </c>
      <c r="J369" s="8">
        <v>0</v>
      </c>
      <c r="K369" s="8">
        <v>0</v>
      </c>
      <c r="L369" s="8">
        <v>0</v>
      </c>
      <c r="M369" s="8">
        <v>5</v>
      </c>
      <c r="N369" s="8">
        <v>7</v>
      </c>
      <c r="O369" s="8">
        <v>2</v>
      </c>
      <c r="P369" s="8">
        <v>14</v>
      </c>
      <c r="Q369" s="9">
        <v>13</v>
      </c>
      <c r="R369" s="6">
        <f>P369-Q369</f>
        <v>1</v>
      </c>
      <c r="S369" s="5">
        <f>Q369/P369</f>
        <v>0.9285714285714286</v>
      </c>
    </row>
    <row r="370" spans="1:19" ht="23.5" customHeight="1" thickBot="1" x14ac:dyDescent="0.5">
      <c r="A370" s="6" t="s">
        <v>1</v>
      </c>
      <c r="B370" s="6" t="s">
        <v>35</v>
      </c>
      <c r="C370" s="6" t="s">
        <v>35</v>
      </c>
      <c r="D370" s="6" t="s">
        <v>59</v>
      </c>
      <c r="E370" s="6">
        <v>368</v>
      </c>
      <c r="F370" s="7" t="s">
        <v>63</v>
      </c>
      <c r="G370" s="7" t="s">
        <v>64</v>
      </c>
      <c r="H370" s="11" t="s">
        <v>65</v>
      </c>
      <c r="I370" s="8">
        <v>99688039</v>
      </c>
      <c r="J370" s="8">
        <v>0</v>
      </c>
      <c r="K370" s="8">
        <v>0</v>
      </c>
      <c r="L370" s="8">
        <v>16</v>
      </c>
      <c r="M370" s="8">
        <v>19</v>
      </c>
      <c r="N370" s="8">
        <v>23</v>
      </c>
      <c r="O370" s="8">
        <v>0</v>
      </c>
      <c r="P370" s="8">
        <v>58</v>
      </c>
      <c r="Q370" s="9">
        <v>52</v>
      </c>
      <c r="R370" s="6">
        <f>P370-Q370</f>
        <v>6</v>
      </c>
      <c r="S370" s="5">
        <f>Q370/P370</f>
        <v>0.89655172413793105</v>
      </c>
    </row>
    <row r="371" spans="1:19" ht="23.5" customHeight="1" thickBot="1" x14ac:dyDescent="0.5">
      <c r="A371" s="6" t="s">
        <v>1</v>
      </c>
      <c r="B371" s="6" t="s">
        <v>35</v>
      </c>
      <c r="C371" s="6" t="s">
        <v>35</v>
      </c>
      <c r="D371" s="6" t="s">
        <v>59</v>
      </c>
      <c r="E371" s="6">
        <v>369</v>
      </c>
      <c r="F371" s="7" t="s">
        <v>63</v>
      </c>
      <c r="G371" s="7" t="s">
        <v>68</v>
      </c>
      <c r="H371" s="11" t="s">
        <v>69</v>
      </c>
      <c r="I371" s="8">
        <v>997388751</v>
      </c>
      <c r="J371" s="8">
        <v>1</v>
      </c>
      <c r="K371" s="8">
        <v>1</v>
      </c>
      <c r="L371" s="8">
        <v>4</v>
      </c>
      <c r="M371" s="8">
        <v>0</v>
      </c>
      <c r="N371" s="8">
        <v>0</v>
      </c>
      <c r="O371" s="8">
        <v>0</v>
      </c>
      <c r="P371" s="8">
        <v>6</v>
      </c>
      <c r="Q371" s="9">
        <v>5</v>
      </c>
      <c r="R371" s="6">
        <f>P371-Q371</f>
        <v>1</v>
      </c>
      <c r="S371" s="5">
        <f>Q371/P371</f>
        <v>0.83333333333333337</v>
      </c>
    </row>
    <row r="372" spans="1:19" ht="23.5" customHeight="1" thickBot="1" x14ac:dyDescent="0.5">
      <c r="A372" s="6" t="s">
        <v>1</v>
      </c>
      <c r="B372" s="6" t="s">
        <v>35</v>
      </c>
      <c r="C372" s="6" t="s">
        <v>35</v>
      </c>
      <c r="D372" s="6" t="s">
        <v>70</v>
      </c>
      <c r="E372" s="6">
        <v>370</v>
      </c>
      <c r="F372" s="7" t="s">
        <v>71</v>
      </c>
      <c r="G372" s="7" t="s">
        <v>72</v>
      </c>
      <c r="H372" s="11" t="s">
        <v>73</v>
      </c>
      <c r="I372" s="8" t="s">
        <v>74</v>
      </c>
      <c r="J372" s="8">
        <v>0</v>
      </c>
      <c r="K372" s="8">
        <v>1</v>
      </c>
      <c r="L372" s="8">
        <v>0</v>
      </c>
      <c r="M372" s="8">
        <v>1</v>
      </c>
      <c r="N372" s="8">
        <v>0</v>
      </c>
      <c r="O372" s="8">
        <v>0</v>
      </c>
      <c r="P372" s="8">
        <v>2</v>
      </c>
      <c r="Q372" s="9">
        <v>2</v>
      </c>
      <c r="R372" s="6">
        <f>P372-Q372</f>
        <v>0</v>
      </c>
      <c r="S372" s="5">
        <f>Q372/P372</f>
        <v>1</v>
      </c>
    </row>
    <row r="373" spans="1:19" ht="23.5" customHeight="1" thickBot="1" x14ac:dyDescent="0.5">
      <c r="A373" s="6" t="s">
        <v>1</v>
      </c>
      <c r="B373" s="6" t="s">
        <v>35</v>
      </c>
      <c r="C373" s="6" t="s">
        <v>35</v>
      </c>
      <c r="D373" s="6" t="s">
        <v>70</v>
      </c>
      <c r="E373" s="6">
        <v>371</v>
      </c>
      <c r="F373" s="7" t="s">
        <v>75</v>
      </c>
      <c r="G373" s="7" t="s">
        <v>76</v>
      </c>
      <c r="H373" s="11" t="s">
        <v>77</v>
      </c>
      <c r="I373" s="8" t="s">
        <v>74</v>
      </c>
      <c r="J373" s="8">
        <v>0</v>
      </c>
      <c r="K373" s="8">
        <v>0</v>
      </c>
      <c r="L373" s="8">
        <v>0</v>
      </c>
      <c r="M373" s="8">
        <v>0</v>
      </c>
      <c r="N373" s="8">
        <v>1</v>
      </c>
      <c r="O373" s="8">
        <v>1</v>
      </c>
      <c r="P373" s="8">
        <v>2</v>
      </c>
      <c r="Q373" s="9">
        <v>2</v>
      </c>
      <c r="R373" s="6">
        <f>P373-Q373</f>
        <v>0</v>
      </c>
      <c r="S373" s="5">
        <f>Q373/P373</f>
        <v>1</v>
      </c>
    </row>
    <row r="374" spans="1:19" ht="23.5" customHeight="1" thickBot="1" x14ac:dyDescent="0.5">
      <c r="A374" s="6" t="s">
        <v>1</v>
      </c>
      <c r="B374" s="6" t="s">
        <v>35</v>
      </c>
      <c r="C374" s="6" t="s">
        <v>35</v>
      </c>
      <c r="D374" s="6" t="s">
        <v>78</v>
      </c>
      <c r="E374" s="6">
        <v>372</v>
      </c>
      <c r="F374" s="7" t="s">
        <v>79</v>
      </c>
      <c r="G374" s="7" t="s">
        <v>80</v>
      </c>
      <c r="H374" s="11" t="s">
        <v>81</v>
      </c>
      <c r="I374" s="8">
        <v>974210444</v>
      </c>
      <c r="J374" s="8">
        <v>0</v>
      </c>
      <c r="K374" s="8">
        <v>0</v>
      </c>
      <c r="L374" s="8">
        <v>0</v>
      </c>
      <c r="M374" s="8">
        <v>1</v>
      </c>
      <c r="N374" s="8">
        <v>1</v>
      </c>
      <c r="O374" s="8">
        <v>1</v>
      </c>
      <c r="P374" s="8">
        <v>3</v>
      </c>
      <c r="Q374" s="9">
        <v>2</v>
      </c>
      <c r="R374" s="6">
        <f>P374-Q374</f>
        <v>1</v>
      </c>
      <c r="S374" s="5">
        <f>Q374/P374</f>
        <v>0.66666666666666663</v>
      </c>
    </row>
    <row r="375" spans="1:19" ht="23.5" customHeight="1" thickBot="1" x14ac:dyDescent="0.5">
      <c r="A375" s="6" t="s">
        <v>1</v>
      </c>
      <c r="B375" s="6" t="s">
        <v>35</v>
      </c>
      <c r="C375" s="6" t="s">
        <v>35</v>
      </c>
      <c r="D375" s="6" t="s">
        <v>82</v>
      </c>
      <c r="E375" s="6">
        <v>373</v>
      </c>
      <c r="F375" s="7" t="s">
        <v>83</v>
      </c>
      <c r="G375" s="7" t="s">
        <v>84</v>
      </c>
      <c r="H375" s="11" t="s">
        <v>85</v>
      </c>
      <c r="I375" s="12"/>
      <c r="J375" s="8">
        <v>0</v>
      </c>
      <c r="K375" s="8">
        <v>0</v>
      </c>
      <c r="L375" s="8">
        <v>0</v>
      </c>
      <c r="M375" s="8">
        <v>0</v>
      </c>
      <c r="N375" s="8">
        <v>2</v>
      </c>
      <c r="O375" s="8">
        <v>0</v>
      </c>
      <c r="P375" s="8">
        <v>2</v>
      </c>
      <c r="Q375" s="9">
        <v>2</v>
      </c>
      <c r="R375" s="6">
        <f>P375-Q375</f>
        <v>0</v>
      </c>
      <c r="S375" s="5">
        <f>Q375/P375</f>
        <v>1</v>
      </c>
    </row>
    <row r="376" spans="1:19" ht="23.5" customHeight="1" thickBot="1" x14ac:dyDescent="0.5">
      <c r="A376" s="6" t="s">
        <v>1</v>
      </c>
      <c r="B376" s="6" t="s">
        <v>35</v>
      </c>
      <c r="C376" s="6" t="s">
        <v>35</v>
      </c>
      <c r="D376" s="6" t="s">
        <v>82</v>
      </c>
      <c r="E376" s="6">
        <v>374</v>
      </c>
      <c r="F376" s="7" t="s">
        <v>83</v>
      </c>
      <c r="G376" s="7" t="s">
        <v>86</v>
      </c>
      <c r="H376" s="11" t="s">
        <v>87</v>
      </c>
      <c r="I376" s="8" t="s">
        <v>88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2</v>
      </c>
      <c r="P376" s="8">
        <v>2</v>
      </c>
      <c r="Q376" s="9">
        <v>2</v>
      </c>
      <c r="R376" s="6">
        <f>P376-Q376</f>
        <v>0</v>
      </c>
      <c r="S376" s="5">
        <f>Q376/P376</f>
        <v>1</v>
      </c>
    </row>
    <row r="377" spans="1:19" ht="23.5" customHeight="1" thickBot="1" x14ac:dyDescent="0.5">
      <c r="A377" s="6" t="s">
        <v>1</v>
      </c>
      <c r="B377" s="6" t="s">
        <v>1</v>
      </c>
      <c r="C377" s="6" t="s">
        <v>35</v>
      </c>
      <c r="D377" s="6" t="s">
        <v>89</v>
      </c>
      <c r="E377" s="6">
        <v>375</v>
      </c>
      <c r="F377" s="7" t="s">
        <v>90</v>
      </c>
      <c r="G377" s="7" t="s">
        <v>91</v>
      </c>
      <c r="H377" s="11" t="s">
        <v>92</v>
      </c>
      <c r="I377" s="8" t="s">
        <v>74</v>
      </c>
      <c r="J377" s="8">
        <v>0</v>
      </c>
      <c r="K377" s="8">
        <v>0</v>
      </c>
      <c r="L377" s="8">
        <v>0</v>
      </c>
      <c r="M377" s="8">
        <v>2</v>
      </c>
      <c r="N377" s="8">
        <v>2</v>
      </c>
      <c r="O377" s="8">
        <v>2</v>
      </c>
      <c r="P377" s="8">
        <v>6</v>
      </c>
      <c r="Q377" s="9">
        <v>4</v>
      </c>
      <c r="R377" s="6">
        <f>P377-Q377</f>
        <v>2</v>
      </c>
      <c r="S377" s="5">
        <f>Q377/P377</f>
        <v>0.66666666666666663</v>
      </c>
    </row>
    <row r="378" spans="1:19" ht="23.5" customHeight="1" thickBot="1" x14ac:dyDescent="0.5">
      <c r="A378" s="6" t="s">
        <v>1</v>
      </c>
      <c r="B378" s="6" t="s">
        <v>1</v>
      </c>
      <c r="C378" s="6" t="s">
        <v>35</v>
      </c>
      <c r="D378" s="6" t="s">
        <v>89</v>
      </c>
      <c r="E378" s="6">
        <v>376</v>
      </c>
      <c r="F378" s="7" t="s">
        <v>93</v>
      </c>
      <c r="G378" s="7" t="s">
        <v>94</v>
      </c>
      <c r="H378" s="11" t="s">
        <v>95</v>
      </c>
      <c r="I378" s="8" t="s">
        <v>74</v>
      </c>
      <c r="J378" s="8">
        <v>0</v>
      </c>
      <c r="K378" s="8">
        <v>0</v>
      </c>
      <c r="L378" s="8">
        <v>0</v>
      </c>
      <c r="M378" s="8">
        <v>2</v>
      </c>
      <c r="N378" s="8">
        <v>1</v>
      </c>
      <c r="O378" s="8">
        <v>0</v>
      </c>
      <c r="P378" s="8">
        <v>3</v>
      </c>
      <c r="Q378" s="9">
        <v>1</v>
      </c>
      <c r="R378" s="6">
        <f>P378-Q378</f>
        <v>2</v>
      </c>
      <c r="S378" s="5">
        <f>Q378/P378</f>
        <v>0.33333333333333331</v>
      </c>
    </row>
    <row r="379" spans="1:19" ht="23.5" customHeight="1" thickBot="1" x14ac:dyDescent="0.5">
      <c r="A379" s="6" t="s">
        <v>1</v>
      </c>
      <c r="B379" s="6" t="s">
        <v>35</v>
      </c>
      <c r="C379" s="6" t="s">
        <v>44</v>
      </c>
      <c r="D379" s="6" t="s">
        <v>45</v>
      </c>
      <c r="E379" s="6">
        <v>377</v>
      </c>
      <c r="F379" s="7" t="s">
        <v>46</v>
      </c>
      <c r="G379" s="7" t="s">
        <v>47</v>
      </c>
      <c r="H379" s="11" t="s">
        <v>48</v>
      </c>
      <c r="I379" s="8" t="s">
        <v>49</v>
      </c>
      <c r="J379" s="8">
        <v>0</v>
      </c>
      <c r="K379" s="8">
        <v>0</v>
      </c>
      <c r="L379" s="8">
        <v>2</v>
      </c>
      <c r="M379" s="8">
        <v>1</v>
      </c>
      <c r="N379" s="8">
        <v>1</v>
      </c>
      <c r="O379" s="8">
        <v>0</v>
      </c>
      <c r="P379" s="8">
        <v>4</v>
      </c>
      <c r="Q379" s="9">
        <v>4</v>
      </c>
      <c r="R379" s="6">
        <f>P379-Q379</f>
        <v>0</v>
      </c>
      <c r="S379" s="5">
        <f>Q379/P379</f>
        <v>1</v>
      </c>
    </row>
    <row r="380" spans="1:19" ht="23.5" customHeight="1" thickBot="1" x14ac:dyDescent="0.5">
      <c r="A380" s="6" t="s">
        <v>1</v>
      </c>
      <c r="B380" s="6" t="s">
        <v>35</v>
      </c>
      <c r="C380" s="6" t="s">
        <v>44</v>
      </c>
      <c r="D380" s="6" t="s">
        <v>45</v>
      </c>
      <c r="E380" s="6">
        <v>378</v>
      </c>
      <c r="F380" s="7" t="s">
        <v>50</v>
      </c>
      <c r="G380" s="7" t="s">
        <v>51</v>
      </c>
      <c r="H380" s="11" t="s">
        <v>52</v>
      </c>
      <c r="I380" s="8" t="s">
        <v>53</v>
      </c>
      <c r="J380" s="8">
        <v>3</v>
      </c>
      <c r="K380" s="8">
        <v>0</v>
      </c>
      <c r="L380" s="8">
        <v>1</v>
      </c>
      <c r="M380" s="8">
        <v>0</v>
      </c>
      <c r="N380" s="8">
        <v>0</v>
      </c>
      <c r="O380" s="8">
        <v>0</v>
      </c>
      <c r="P380" s="8">
        <v>4</v>
      </c>
      <c r="Q380" s="9">
        <v>3</v>
      </c>
      <c r="R380" s="6">
        <f>P380-Q380</f>
        <v>1</v>
      </c>
      <c r="S380" s="5">
        <f>Q380/P380</f>
        <v>0.75</v>
      </c>
    </row>
    <row r="381" spans="1:19" ht="23.5" customHeight="1" thickBot="1" x14ac:dyDescent="0.5">
      <c r="A381" s="6" t="s">
        <v>1</v>
      </c>
      <c r="B381" s="6" t="s">
        <v>35</v>
      </c>
      <c r="C381" s="6" t="s">
        <v>44</v>
      </c>
      <c r="D381" s="6" t="s">
        <v>45</v>
      </c>
      <c r="E381" s="6">
        <v>379</v>
      </c>
      <c r="F381" s="7" t="s">
        <v>54</v>
      </c>
      <c r="G381" s="7" t="s">
        <v>55</v>
      </c>
      <c r="H381" s="11" t="s">
        <v>56</v>
      </c>
      <c r="I381" s="8" t="s">
        <v>57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2</v>
      </c>
      <c r="P381" s="8">
        <v>2</v>
      </c>
      <c r="Q381" s="9">
        <v>1</v>
      </c>
      <c r="R381" s="6">
        <f>P381-Q381</f>
        <v>1</v>
      </c>
      <c r="S381" s="5">
        <f>Q381/P381</f>
        <v>0.5</v>
      </c>
    </row>
    <row r="382" spans="1:19" ht="23.5" customHeight="1" thickBot="1" x14ac:dyDescent="0.5">
      <c r="A382" s="6" t="s">
        <v>1</v>
      </c>
      <c r="B382" s="6" t="s">
        <v>35</v>
      </c>
      <c r="C382" s="6" t="s">
        <v>44</v>
      </c>
      <c r="D382" s="6" t="s">
        <v>45</v>
      </c>
      <c r="E382" s="6">
        <v>380</v>
      </c>
      <c r="F382" s="7" t="s">
        <v>46</v>
      </c>
      <c r="G382" s="7" t="s">
        <v>51</v>
      </c>
      <c r="H382" s="11" t="s">
        <v>58</v>
      </c>
      <c r="I382" s="8">
        <v>937687792</v>
      </c>
      <c r="J382" s="8">
        <v>2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2</v>
      </c>
      <c r="Q382" s="9">
        <v>1</v>
      </c>
      <c r="R382" s="6">
        <f>P382-Q382</f>
        <v>1</v>
      </c>
      <c r="S382" s="5">
        <f>Q382/P382</f>
        <v>0.5</v>
      </c>
    </row>
    <row r="383" spans="1:19" ht="23.5" customHeight="1" thickBot="1" x14ac:dyDescent="0.5">
      <c r="A383" s="6" t="s">
        <v>1</v>
      </c>
      <c r="B383" s="6" t="s">
        <v>35</v>
      </c>
      <c r="C383" s="6" t="s">
        <v>36</v>
      </c>
      <c r="D383" s="6" t="s">
        <v>37</v>
      </c>
      <c r="E383" s="6">
        <v>381</v>
      </c>
      <c r="F383" s="7" t="s">
        <v>38</v>
      </c>
      <c r="G383" s="7" t="s">
        <v>39</v>
      </c>
      <c r="H383" s="11" t="s">
        <v>40</v>
      </c>
      <c r="I383" s="8">
        <v>942142926</v>
      </c>
      <c r="J383" s="8">
        <v>0</v>
      </c>
      <c r="K383" s="8">
        <v>0</v>
      </c>
      <c r="L383" s="8">
        <v>6</v>
      </c>
      <c r="M383" s="8">
        <v>3</v>
      </c>
      <c r="N383" s="8">
        <v>8</v>
      </c>
      <c r="O383" s="8">
        <v>0</v>
      </c>
      <c r="P383" s="8">
        <v>17</v>
      </c>
      <c r="Q383" s="9">
        <v>16</v>
      </c>
      <c r="R383" s="6">
        <f>P383-Q383</f>
        <v>1</v>
      </c>
      <c r="S383" s="5">
        <f>Q383/P383</f>
        <v>0.94117647058823528</v>
      </c>
    </row>
    <row r="384" spans="1:19" ht="23.5" customHeight="1" thickBot="1" x14ac:dyDescent="0.5">
      <c r="A384" s="6" t="s">
        <v>1</v>
      </c>
      <c r="B384" s="6" t="s">
        <v>35</v>
      </c>
      <c r="C384" s="6" t="s">
        <v>36</v>
      </c>
      <c r="D384" s="6" t="s">
        <v>37</v>
      </c>
      <c r="E384" s="6">
        <v>382</v>
      </c>
      <c r="F384" s="7" t="s">
        <v>41</v>
      </c>
      <c r="G384" s="7" t="s">
        <v>42</v>
      </c>
      <c r="H384" s="11" t="s">
        <v>43</v>
      </c>
      <c r="I384" s="8">
        <v>952699582</v>
      </c>
      <c r="J384" s="8">
        <v>1</v>
      </c>
      <c r="K384" s="8">
        <v>2</v>
      </c>
      <c r="L384" s="8">
        <v>2</v>
      </c>
      <c r="M384" s="8">
        <v>0</v>
      </c>
      <c r="N384" s="8">
        <v>0</v>
      </c>
      <c r="O384" s="8">
        <v>0</v>
      </c>
      <c r="P384" s="8">
        <v>5</v>
      </c>
      <c r="Q384" s="9">
        <v>3</v>
      </c>
      <c r="R384" s="6">
        <f>P384-Q384</f>
        <v>2</v>
      </c>
      <c r="S384" s="5">
        <f>Q384/P384</f>
        <v>0.6</v>
      </c>
    </row>
    <row r="385" spans="1:19" ht="23.5" customHeight="1" thickBot="1" x14ac:dyDescent="0.5">
      <c r="A385" s="6" t="s">
        <v>1</v>
      </c>
      <c r="B385" s="6" t="s">
        <v>1</v>
      </c>
      <c r="C385" s="6" t="s">
        <v>20</v>
      </c>
      <c r="D385" s="6" t="s">
        <v>21</v>
      </c>
      <c r="E385" s="6">
        <v>383</v>
      </c>
      <c r="F385" s="7" t="s">
        <v>22</v>
      </c>
      <c r="G385" s="7" t="s">
        <v>23</v>
      </c>
      <c r="H385" s="11"/>
      <c r="I385" s="12"/>
      <c r="J385" s="8">
        <v>0</v>
      </c>
      <c r="K385" s="8">
        <v>0</v>
      </c>
      <c r="L385" s="8">
        <v>10</v>
      </c>
      <c r="M385" s="8">
        <v>10</v>
      </c>
      <c r="N385" s="8">
        <v>10</v>
      </c>
      <c r="O385" s="8">
        <v>7</v>
      </c>
      <c r="P385" s="8">
        <v>37</v>
      </c>
      <c r="Q385" s="9">
        <v>26</v>
      </c>
      <c r="R385" s="6">
        <f>P385-Q385</f>
        <v>11</v>
      </c>
      <c r="S385" s="5">
        <f>Q385/P385</f>
        <v>0.70270270270270274</v>
      </c>
    </row>
    <row r="386" spans="1:19" ht="23.5" customHeight="1" thickBot="1" x14ac:dyDescent="0.5">
      <c r="A386" s="6" t="s">
        <v>1</v>
      </c>
      <c r="B386" s="6" t="s">
        <v>1</v>
      </c>
      <c r="C386" s="6" t="s">
        <v>20</v>
      </c>
      <c r="D386" s="6" t="s">
        <v>21</v>
      </c>
      <c r="E386" s="6">
        <v>384</v>
      </c>
      <c r="F386" s="7" t="s">
        <v>24</v>
      </c>
      <c r="G386" s="7" t="s">
        <v>25</v>
      </c>
      <c r="H386" s="11"/>
      <c r="I386" s="12"/>
      <c r="J386" s="8">
        <v>0</v>
      </c>
      <c r="K386" s="8">
        <v>0</v>
      </c>
      <c r="L386" s="8">
        <v>3</v>
      </c>
      <c r="M386" s="8">
        <v>4</v>
      </c>
      <c r="N386" s="8">
        <v>6</v>
      </c>
      <c r="O386" s="8">
        <v>3</v>
      </c>
      <c r="P386" s="8">
        <v>16</v>
      </c>
      <c r="Q386" s="9">
        <v>11</v>
      </c>
      <c r="R386" s="6">
        <f>P386-Q386</f>
        <v>5</v>
      </c>
      <c r="S386" s="5">
        <f>Q386/P386</f>
        <v>0.6875</v>
      </c>
    </row>
    <row r="387" spans="1:19" ht="23.5" customHeight="1" thickBot="1" x14ac:dyDescent="0.5">
      <c r="A387" s="6" t="s">
        <v>1</v>
      </c>
      <c r="B387" s="6" t="s">
        <v>1</v>
      </c>
      <c r="C387" s="6" t="s">
        <v>20</v>
      </c>
      <c r="D387" s="6" t="s">
        <v>21</v>
      </c>
      <c r="E387" s="6">
        <v>385</v>
      </c>
      <c r="F387" s="7" t="s">
        <v>24</v>
      </c>
      <c r="G387" s="7" t="s">
        <v>26</v>
      </c>
      <c r="H387" s="11" t="s">
        <v>27</v>
      </c>
      <c r="I387" s="8">
        <v>952811968</v>
      </c>
      <c r="J387" s="8">
        <v>0</v>
      </c>
      <c r="K387" s="8">
        <v>0</v>
      </c>
      <c r="L387" s="8">
        <v>27</v>
      </c>
      <c r="M387" s="8">
        <v>26</v>
      </c>
      <c r="N387" s="8">
        <v>23</v>
      </c>
      <c r="O387" s="8">
        <v>0</v>
      </c>
      <c r="P387" s="8">
        <v>76</v>
      </c>
      <c r="Q387" s="9">
        <v>39</v>
      </c>
      <c r="R387" s="6">
        <f>P387-Q387</f>
        <v>37</v>
      </c>
      <c r="S387" s="5">
        <f>Q387/P387</f>
        <v>0.51315789473684215</v>
      </c>
    </row>
    <row r="388" spans="1:19" ht="23.5" customHeight="1" thickBot="1" x14ac:dyDescent="0.5">
      <c r="A388" s="6" t="s">
        <v>1</v>
      </c>
      <c r="B388" s="6" t="s">
        <v>1</v>
      </c>
      <c r="C388" s="6" t="s">
        <v>20</v>
      </c>
      <c r="D388" s="6" t="s">
        <v>28</v>
      </c>
      <c r="E388" s="6">
        <v>386</v>
      </c>
      <c r="F388" s="7" t="s">
        <v>29</v>
      </c>
      <c r="G388" s="7" t="s">
        <v>30</v>
      </c>
      <c r="H388" s="11" t="s">
        <v>31</v>
      </c>
      <c r="I388" s="8">
        <v>952807929</v>
      </c>
      <c r="J388" s="8">
        <v>1</v>
      </c>
      <c r="K388" s="8">
        <v>2</v>
      </c>
      <c r="L388" s="8">
        <v>4</v>
      </c>
      <c r="M388" s="8">
        <v>0</v>
      </c>
      <c r="N388" s="8">
        <v>0</v>
      </c>
      <c r="O388" s="8">
        <v>0</v>
      </c>
      <c r="P388" s="8">
        <v>10</v>
      </c>
      <c r="Q388" s="9">
        <v>8</v>
      </c>
      <c r="R388" s="6">
        <f>P388-Q388</f>
        <v>2</v>
      </c>
      <c r="S388" s="5">
        <f>Q388/P388</f>
        <v>0.8</v>
      </c>
    </row>
    <row r="389" spans="1:19" ht="23.5" customHeight="1" thickBot="1" x14ac:dyDescent="0.5">
      <c r="A389" s="6" t="s">
        <v>1</v>
      </c>
      <c r="B389" s="6" t="s">
        <v>1</v>
      </c>
      <c r="C389" s="6" t="s">
        <v>20</v>
      </c>
      <c r="D389" s="6" t="s">
        <v>28</v>
      </c>
      <c r="E389" s="6">
        <v>387</v>
      </c>
      <c r="F389" s="7" t="s">
        <v>32</v>
      </c>
      <c r="G389" s="7" t="s">
        <v>33</v>
      </c>
      <c r="H389" s="11" t="s">
        <v>34</v>
      </c>
      <c r="I389" s="8">
        <v>944908315</v>
      </c>
      <c r="J389" s="8">
        <v>0</v>
      </c>
      <c r="K389" s="8">
        <v>7</v>
      </c>
      <c r="L389" s="8">
        <v>0</v>
      </c>
      <c r="M389" s="8">
        <v>0</v>
      </c>
      <c r="N389" s="8">
        <v>0</v>
      </c>
      <c r="O389" s="8">
        <v>0</v>
      </c>
      <c r="P389" s="8">
        <v>7</v>
      </c>
      <c r="Q389" s="9">
        <v>3</v>
      </c>
      <c r="R389" s="6">
        <f>P389-Q389</f>
        <v>4</v>
      </c>
      <c r="S389" s="5">
        <f>Q389/P389</f>
        <v>0.42857142857142855</v>
      </c>
    </row>
  </sheetData>
  <autoFilter ref="A2:S389" xr:uid="{33762552-B7B9-4514-A6C9-76A2FEAA39F7}">
    <sortState xmlns:xlrd2="http://schemas.microsoft.com/office/spreadsheetml/2017/richdata2" ref="A3:S389">
      <sortCondition ref="C2:C389"/>
    </sortState>
  </autoFilter>
  <mergeCells count="1">
    <mergeCell ref="A1:S1"/>
  </mergeCells>
  <conditionalFormatting sqref="S3:S351 S353:S389">
    <cfRule type="colorScale" priority="3">
      <colorScale>
        <cfvo type="percent" val="50"/>
        <cfvo type="percent" val="80"/>
        <cfvo type="percent" val="100"/>
        <color rgb="FFF8696B"/>
        <color rgb="FFFFEB84"/>
        <color rgb="FF63BE7B"/>
      </colorScale>
    </cfRule>
  </conditionalFormatting>
  <conditionalFormatting sqref="S352">
    <cfRule type="colorScale" priority="1">
      <colorScale>
        <cfvo type="percent" val="50"/>
        <cfvo type="percent" val="8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2024-10-31T17:06:43Z</dcterms:created>
  <dcterms:modified xsi:type="dcterms:W3CDTF">2024-10-31T18:34:01Z</dcterms:modified>
</cp:coreProperties>
</file>