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dor\Desktop\"/>
    </mc:Choice>
  </mc:AlternateContent>
  <xr:revisionPtr revIDLastSave="0" documentId="8_{D7AE080A-819B-4DD8-9953-1458E6B4B447}" xr6:coauthVersionLast="47" xr6:coauthVersionMax="47" xr10:uidLastSave="{00000000-0000-0000-0000-000000000000}"/>
  <bookViews>
    <workbookView xWindow="4980" yWindow="2580" windowWidth="22785" windowHeight="12675" xr2:uid="{00000000-000D-0000-FFFF-FFFF00000000}"/>
  </bookViews>
  <sheets>
    <sheet name="ATC EMERG X TOPICOS   2021" sheetId="3" r:id="rId1"/>
  </sheets>
  <definedNames>
    <definedName name="_xlnm.Print_Area" localSheetId="0">'ATC EMERG X TOPICOS   2021'!#REF!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0" i="3" l="1"/>
  <c r="C8" i="3"/>
  <c r="C9" i="3"/>
  <c r="C11" i="3"/>
  <c r="C12" i="3"/>
  <c r="C13" i="3"/>
  <c r="C7" i="3"/>
  <c r="E6" i="3"/>
  <c r="F6" i="3"/>
  <c r="G6" i="3"/>
  <c r="H6" i="3"/>
  <c r="I6" i="3"/>
  <c r="J6" i="3"/>
  <c r="K6" i="3"/>
  <c r="L6" i="3"/>
  <c r="M6" i="3"/>
  <c r="N6" i="3"/>
  <c r="O6" i="3"/>
  <c r="D6" i="3"/>
  <c r="C6" i="3" l="1"/>
</calcChain>
</file>

<file path=xl/sharedStrings.xml><?xml version="1.0" encoding="utf-8"?>
<sst xmlns="http://schemas.openxmlformats.org/spreadsheetml/2006/main" count="25" uniqueCount="25">
  <si>
    <t>TOPICO DE EMERGENCIA</t>
  </si>
  <si>
    <t>TOTAL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</si>
  <si>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</si>
  <si>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</si>
  <si>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</si>
  <si>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</si>
  <si>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</si>
  <si>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</si>
  <si>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</si>
  <si>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</si>
  <si>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</si>
  <si>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</si>
  <si>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</si>
  <si>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</si>
  <si>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HNDAC</t>
  </si>
  <si>
    <t>CIRUGIA</t>
  </si>
  <si>
    <t>TRAUMATOLOGIA</t>
  </si>
  <si>
    <t>PEDIATRIA</t>
  </si>
  <si>
    <t>GINECO - OBSTETRICIA</t>
  </si>
  <si>
    <t>ELABORACION : Area de Análisis y Desarrollo - UE- OEIT-HNDAC</t>
  </si>
  <si>
    <t xml:space="preserve">FUENTE : Sistema de Emergencia </t>
  </si>
  <si>
    <t>Topico.Urgencia MODULO COVID</t>
  </si>
  <si>
    <t>Topico.Urgencia SOTANO</t>
  </si>
  <si>
    <r>
      <rPr>
        <sz val="9"/>
        <color theme="1"/>
        <rFont val="Arial Narrow"/>
        <family val="2"/>
      </rPr>
      <t xml:space="preserve">HOSPITAL NACIONAL DANIEL ALCIDES CARRION
</t>
    </r>
    <r>
      <rPr>
        <b/>
        <sz val="12"/>
        <color theme="1"/>
        <rFont val="Arial Narrow"/>
        <family val="2"/>
      </rPr>
      <t xml:space="preserve">NUMERO DE ATENCIONES POR TOPICO DEL SERVICIO EMERGENCIA 
</t>
    </r>
    <r>
      <rPr>
        <sz val="9"/>
        <color theme="1"/>
        <rFont val="Arial Narrow"/>
        <family val="2"/>
      </rPr>
      <t>PERIODO  :  AÑO  2021</t>
    </r>
  </si>
  <si>
    <t>Topico.Emer. MEDICINA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</si>
</sst>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indexed="8"/>
      <name val="Arial"/>
      <family val="2"/>
    </font>
    <font>
      <b/>
      <sz val="12"/>
      <color theme="1"/>
      <name val="Arial Narrow"/>
      <family val="2"/>
    </font>
    <font>
      <b/>
      <sz val="11"/>
      <color rgb="FFFF0000"/>
      <name val="Arial"/>
      <family val="2"/>
    </font>
    <font>
      <b/>
      <sz val="11"/>
      <name val="Arial"/>
      <family val="2"/>
    </font>
    <font>
      <sz val="7"/>
      <name val="Arial"/>
      <family val="2"/>
    </font>
    <font>
      <sz val="9"/>
      <color theme="1"/>
      <name val="Arial Narrow"/>
      <family val="2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9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2" borderId="0" xfId="0" applyFill="1"/>
    <xf numFmtId="0" fontId="0" fillId="2" borderId="0" xfId="0" applyFill="1" applyAlignment="1">
      <alignment horizontal="left"/>
    </xf>
    <xf numFmtId="0" fontId="0" fillId="0" borderId="0" xfId="0" applyAlignment="1">
      <alignment horizontal="left"/>
    </xf>
    <xf numFmtId="0" fontId="3" fillId="2" borderId="7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0" fontId="5" fillId="2" borderId="0" xfId="0" applyFont="1" applyFill="1"/>
    <xf numFmtId="0" fontId="4" fillId="2" borderId="1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0" fillId="0" borderId="5" xfId="0" applyFill="1" applyBorder="1" applyAlignment="1">
      <alignment horizontal="center"/>
    </xf>
    <xf numFmtId="0" fontId="7" fillId="0" borderId="1" xfId="0" applyFont="1" applyFill="1" applyBorder="1" applyAlignment="1">
      <alignment horizontal="left"/>
    </xf>
    <xf numFmtId="0" fontId="7" fillId="0" borderId="4" xfId="0" applyFont="1" applyFill="1" applyBorder="1" applyAlignment="1">
      <alignment horizontal="left"/>
    </xf>
    <xf numFmtId="0" fontId="8" fillId="2" borderId="1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3" fillId="2" borderId="12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0" fillId="0" borderId="10" xfId="0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2:T25"/>
  <sheetViews>
    <sheetView showGridLines="0" tabSelected="1" zoomScaleNormal="100" workbookViewId="0">
      <selection activeCell="C29" sqref="C29"/>
    </sheetView>
  </sheetViews>
  <sheetFormatPr baseColWidth="10" defaultRowHeight="15" x14ac:dyDescent="0.25"/>
  <cols>
    <col min="1" max="1" width="3" customWidth="1"/>
    <col min="2" max="2" width="33.5703125" style="3" customWidth="1"/>
    <col min="3" max="3" width="10.42578125" customWidth="1"/>
    <col min="4" max="9" width="8" customWidth="1"/>
    <col min="10" max="10" width="8.7109375" customWidth="1"/>
    <col min="11" max="11" width="8.140625" customWidth="1"/>
    <col min="12" max="12" width="9" customWidth="1"/>
    <col min="13" max="14" width="8.7109375" customWidth="1"/>
    <col min="15" max="15" width="9.5703125" customWidth="1"/>
    <col min="16" max="16" width="4.140625" customWidth="1"/>
    <col min="17" max="17" width="21.5703125" customWidth="1"/>
  </cols>
  <sheetData>
    <row r="2" spans="1:20" x14ac:dyDescent="0.25">
      <c r="A2" s="1"/>
      <c r="B2" s="2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20" ht="53.25" customHeight="1" thickBot="1" x14ac:dyDescent="0.3">
      <c r="A3" s="1"/>
      <c r="B3" s="22" t="s">
        <v>23</v>
      </c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7"/>
    </row>
    <row r="4" spans="1:20" x14ac:dyDescent="0.25">
      <c r="B4" s="24" t="s">
        <v>0</v>
      </c>
      <c r="C4" s="26" t="s">
        <v>1</v>
      </c>
      <c r="D4" s="28" t="s">
        <v>2</v>
      </c>
      <c r="E4" s="28" t="s">
        <v>3</v>
      </c>
      <c r="F4" s="28" t="s">
        <v>4</v>
      </c>
      <c r="G4" s="28" t="s">
        <v>5</v>
      </c>
      <c r="H4" s="28" t="s">
        <v>6</v>
      </c>
      <c r="I4" s="28" t="s">
        <v>7</v>
      </c>
      <c r="J4" s="28" t="s">
        <v>8</v>
      </c>
      <c r="K4" s="28" t="s">
        <v>9</v>
      </c>
      <c r="L4" s="28" t="s">
        <v>10</v>
      </c>
      <c r="M4" s="28" t="s">
        <v>11</v>
      </c>
      <c r="N4" s="28" t="s">
        <v>12</v>
      </c>
      <c r="O4" s="30" t="s">
        <v>13</v>
      </c>
      <c r="P4" s="7"/>
    </row>
    <row r="5" spans="1:20" ht="15.75" thickBot="1" x14ac:dyDescent="0.3">
      <c r="B5" s="25"/>
      <c r="C5" s="27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31"/>
      <c r="P5" s="7"/>
    </row>
    <row r="6" spans="1:20" ht="15.75" thickBot="1" x14ac:dyDescent="0.3">
      <c r="B6" s="5" t="s">
        <v>14</v>
      </c>
      <c r="C6" s="18">
        <f>SUM(D6:O6)</f>
        <v>73622</v>
      </c>
      <c r="D6" s="4">
        <f t="shared" ref="D6:O6" si="0">SUM(D7:D13)</f>
        <v>6353</v>
      </c>
      <c r="E6" s="4">
        <f t="shared" si="0"/>
        <v>5093</v>
      </c>
      <c r="F6" s="4">
        <f t="shared" si="0"/>
        <v>6599</v>
      </c>
      <c r="G6" s="4">
        <f t="shared" si="0"/>
        <v>6046</v>
      </c>
      <c r="H6" s="4">
        <f t="shared" si="0"/>
        <v>6051</v>
      </c>
      <c r="I6" s="4">
        <f t="shared" si="0"/>
        <v>6537</v>
      </c>
      <c r="J6" s="4">
        <f t="shared" si="0"/>
        <v>7325</v>
      </c>
      <c r="K6" s="4">
        <f t="shared" si="0"/>
        <v>6822</v>
      </c>
      <c r="L6" s="4">
        <f t="shared" si="0"/>
        <v>7066</v>
      </c>
      <c r="M6" s="4">
        <f t="shared" si="0"/>
        <v>7851</v>
      </c>
      <c r="N6" s="4">
        <f t="shared" si="0"/>
        <v>7879</v>
      </c>
      <c r="O6" s="6">
        <f t="shared" si="0"/>
        <v>0</v>
      </c>
      <c r="P6" s="7"/>
      <c r="Q6" s="16"/>
      <c r="R6" s="16"/>
      <c r="S6" s="16"/>
      <c r="T6" s="16"/>
    </row>
    <row r="7" spans="1:20" x14ac:dyDescent="0.25">
      <c r="B7" s="13" t="s">
        <v>15</v>
      </c>
      <c r="C7" s="19">
        <f t="shared" ref="C7:C13" si="1">SUM(D7:O7)</f>
        <v>5858</v>
      </c>
      <c r="D7" s="8">
        <v>474</v>
      </c>
      <c r="E7" s="8">
        <v>383</v>
      </c>
      <c r="F7" s="8">
        <v>543</v>
      </c>
      <c r="G7" s="8">
        <v>436</v>
      </c>
      <c r="H7" s="8">
        <v>481</v>
      </c>
      <c r="I7" s="8">
        <v>518</v>
      </c>
      <c r="J7" s="8">
        <v>576</v>
      </c>
      <c r="K7" s="8">
        <v>533</v>
      </c>
      <c r="L7" s="8">
        <v>552</v>
      </c>
      <c r="M7" s="8">
        <v>742</v>
      </c>
      <c r="N7" s="8">
        <v>620</v>
      </c>
      <c r="O7" s="20"/>
      <c r="P7" s="7"/>
      <c r="Q7" s="16"/>
      <c r="R7" s="16"/>
      <c r="S7" s="16"/>
      <c r="T7" s="16"/>
    </row>
    <row r="8" spans="1:20" x14ac:dyDescent="0.25">
      <c r="B8" s="13" t="s">
        <v>18</v>
      </c>
      <c r="C8" s="10">
        <f t="shared" si="1"/>
        <v>7540</v>
      </c>
      <c r="D8" s="8">
        <v>617</v>
      </c>
      <c r="E8" s="8">
        <v>493</v>
      </c>
      <c r="F8" s="8">
        <v>621</v>
      </c>
      <c r="G8" s="8">
        <v>657</v>
      </c>
      <c r="H8" s="8">
        <v>658</v>
      </c>
      <c r="I8" s="8">
        <v>746</v>
      </c>
      <c r="J8" s="8">
        <v>728</v>
      </c>
      <c r="K8" s="8">
        <v>810</v>
      </c>
      <c r="L8" s="8">
        <v>775</v>
      </c>
      <c r="M8" s="8">
        <v>698</v>
      </c>
      <c r="N8" s="8">
        <v>737</v>
      </c>
      <c r="O8" s="20"/>
      <c r="P8" s="7"/>
      <c r="Q8" s="16"/>
      <c r="R8" s="16"/>
      <c r="S8" s="16"/>
      <c r="T8" s="16"/>
    </row>
    <row r="9" spans="1:20" x14ac:dyDescent="0.25">
      <c r="B9" s="13" t="s">
        <v>17</v>
      </c>
      <c r="C9" s="10">
        <f t="shared" si="1"/>
        <v>15345</v>
      </c>
      <c r="D9" s="8">
        <v>1076</v>
      </c>
      <c r="E9" s="8">
        <v>763</v>
      </c>
      <c r="F9" s="8">
        <v>1132</v>
      </c>
      <c r="G9" s="8">
        <v>1144</v>
      </c>
      <c r="H9" s="8">
        <v>1237</v>
      </c>
      <c r="I9" s="8">
        <v>1428</v>
      </c>
      <c r="J9" s="8">
        <v>1529</v>
      </c>
      <c r="K9" s="8">
        <v>1508</v>
      </c>
      <c r="L9" s="8">
        <v>1585</v>
      </c>
      <c r="M9" s="8">
        <v>1960</v>
      </c>
      <c r="N9" s="8">
        <v>1983</v>
      </c>
      <c r="O9" s="20"/>
      <c r="P9" s="7"/>
      <c r="Q9" s="16"/>
      <c r="R9" s="16"/>
      <c r="S9" s="16"/>
      <c r="T9" s="16"/>
    </row>
    <row r="10" spans="1:20" x14ac:dyDescent="0.25">
      <c r="B10" s="13" t="s">
        <v>24</v>
      </c>
      <c r="C10" s="10">
        <f t="shared" si="1"/>
        <v>3490</v>
      </c>
      <c r="D10" s="8">
        <v>0</v>
      </c>
      <c r="E10" s="8">
        <v>0</v>
      </c>
      <c r="F10" s="8">
        <v>0</v>
      </c>
      <c r="G10" s="8">
        <v>0</v>
      </c>
      <c r="H10" s="8">
        <v>0</v>
      </c>
      <c r="I10" s="8">
        <v>0</v>
      </c>
      <c r="J10" s="8">
        <v>0</v>
      </c>
      <c r="K10" s="8">
        <v>0</v>
      </c>
      <c r="L10" s="8">
        <v>0</v>
      </c>
      <c r="M10" s="8">
        <v>0</v>
      </c>
      <c r="N10" s="8">
        <v>3490</v>
      </c>
      <c r="O10" s="20"/>
      <c r="P10" s="7"/>
      <c r="Q10" s="16"/>
      <c r="R10" s="16"/>
      <c r="S10" s="16"/>
      <c r="T10" s="16"/>
    </row>
    <row r="11" spans="1:20" x14ac:dyDescent="0.25">
      <c r="B11" s="15" t="s">
        <v>21</v>
      </c>
      <c r="C11" s="10">
        <f t="shared" si="1"/>
        <v>9154</v>
      </c>
      <c r="D11" s="8">
        <v>1173</v>
      </c>
      <c r="E11" s="8">
        <v>1410</v>
      </c>
      <c r="F11" s="8">
        <v>1541</v>
      </c>
      <c r="G11" s="8">
        <v>1205</v>
      </c>
      <c r="H11" s="8">
        <v>712</v>
      </c>
      <c r="I11" s="8">
        <v>532</v>
      </c>
      <c r="J11" s="8">
        <v>562</v>
      </c>
      <c r="K11" s="8">
        <v>508</v>
      </c>
      <c r="L11" s="8">
        <v>446</v>
      </c>
      <c r="M11" s="8">
        <v>484</v>
      </c>
      <c r="N11" s="8">
        <v>581</v>
      </c>
      <c r="O11" s="20"/>
      <c r="P11" s="7"/>
      <c r="Q11" s="16"/>
      <c r="R11" s="16"/>
      <c r="S11" s="16"/>
      <c r="T11" s="16"/>
    </row>
    <row r="12" spans="1:20" x14ac:dyDescent="0.25">
      <c r="B12" s="15" t="s">
        <v>22</v>
      </c>
      <c r="C12" s="10">
        <f t="shared" si="1"/>
        <v>28065</v>
      </c>
      <c r="D12" s="8">
        <v>2632</v>
      </c>
      <c r="E12" s="8">
        <v>1762</v>
      </c>
      <c r="F12" s="8">
        <v>2351</v>
      </c>
      <c r="G12" s="8">
        <v>2327</v>
      </c>
      <c r="H12" s="8">
        <v>2600</v>
      </c>
      <c r="I12" s="8">
        <v>2923</v>
      </c>
      <c r="J12" s="8">
        <v>3488</v>
      </c>
      <c r="K12" s="8">
        <v>3157</v>
      </c>
      <c r="L12" s="8">
        <v>3348</v>
      </c>
      <c r="M12" s="8">
        <v>3477</v>
      </c>
      <c r="N12" s="8">
        <v>0</v>
      </c>
      <c r="O12" s="20"/>
      <c r="P12" s="7"/>
      <c r="Q12" s="16"/>
      <c r="R12" s="16"/>
      <c r="S12" s="16"/>
      <c r="T12" s="16"/>
    </row>
    <row r="13" spans="1:20" ht="15.75" thickBot="1" x14ac:dyDescent="0.3">
      <c r="B13" s="14" t="s">
        <v>16</v>
      </c>
      <c r="C13" s="11">
        <f t="shared" si="1"/>
        <v>4170</v>
      </c>
      <c r="D13" s="12">
        <v>381</v>
      </c>
      <c r="E13" s="12">
        <v>282</v>
      </c>
      <c r="F13" s="12">
        <v>411</v>
      </c>
      <c r="G13" s="12">
        <v>277</v>
      </c>
      <c r="H13" s="12">
        <v>363</v>
      </c>
      <c r="I13" s="12">
        <v>390</v>
      </c>
      <c r="J13" s="12">
        <v>442</v>
      </c>
      <c r="K13" s="12">
        <v>306</v>
      </c>
      <c r="L13" s="12">
        <v>360</v>
      </c>
      <c r="M13" s="17">
        <v>490</v>
      </c>
      <c r="N13" s="12">
        <v>468</v>
      </c>
      <c r="O13" s="21"/>
      <c r="P13" s="7"/>
      <c r="Q13" s="16"/>
      <c r="R13" s="16"/>
      <c r="S13" s="16"/>
      <c r="T13" s="16"/>
    </row>
    <row r="14" spans="1:20" x14ac:dyDescent="0.25">
      <c r="B14" s="9" t="s">
        <v>20</v>
      </c>
      <c r="N14" s="7"/>
      <c r="O14" s="7"/>
      <c r="P14" s="7"/>
      <c r="Q14" s="16"/>
      <c r="R14" s="16"/>
      <c r="S14" s="16"/>
      <c r="T14" s="16"/>
    </row>
    <row r="15" spans="1:20" x14ac:dyDescent="0.25">
      <c r="B15" s="9" t="s">
        <v>19</v>
      </c>
      <c r="Q15" s="16"/>
      <c r="R15" s="16"/>
    </row>
    <row r="17" spans="2:14" x14ac:dyDescent="0.25"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</row>
    <row r="18" spans="2:14" x14ac:dyDescent="0.25"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</row>
    <row r="19" spans="2:14" x14ac:dyDescent="0.25"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</row>
    <row r="20" spans="2:14" x14ac:dyDescent="0.25"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</row>
    <row r="21" spans="2:14" x14ac:dyDescent="0.25"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</row>
    <row r="22" spans="2:14" x14ac:dyDescent="0.25"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</row>
    <row r="23" spans="2:14" x14ac:dyDescent="0.25"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</row>
    <row r="24" spans="2:14" x14ac:dyDescent="0.25"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</row>
    <row r="25" spans="2:14" x14ac:dyDescent="0.25"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</row>
  </sheetData>
  <sortState xmlns:xlrd2="http://schemas.microsoft.com/office/spreadsheetml/2017/richdata2" ref="B5:L15">
    <sortCondition descending="1" ref="C5:C15"/>
  </sortState>
  <mergeCells count="15">
    <mergeCell ref="B3:O3"/>
    <mergeCell ref="B4:B5"/>
    <mergeCell ref="C4:C5"/>
    <mergeCell ref="D4:D5"/>
    <mergeCell ref="E4:E5"/>
    <mergeCell ref="F4:F5"/>
    <mergeCell ref="L4:L5"/>
    <mergeCell ref="M4:M5"/>
    <mergeCell ref="N4:N5"/>
    <mergeCell ref="O4:O5"/>
    <mergeCell ref="G4:G5"/>
    <mergeCell ref="H4:H5"/>
    <mergeCell ref="I4:I5"/>
    <mergeCell ref="J4:J5"/>
    <mergeCell ref="K4:K5"/>
  </mergeCells>
  <pageMargins left="0.27559055118110237" right="0.27559055118110237" top="0.43307086614173229" bottom="0.74803149606299213" header="0.31496062992125984" footer="0.31496062992125984"/>
  <pageSetup paperSize="9" scale="95" orientation="landscape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ATC EMERG X TOPICOS   2021</vt:lpstr>
    </vt:vector>
  </TitlesOfParts>
  <Company>DANIEL ALCIDES CARRION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ESTANA-2</dc:creator>
  <cp:lastModifiedBy>Administrador</cp:lastModifiedBy>
  <cp:lastPrinted>2015-05-12T15:02:59Z</cp:lastPrinted>
  <dcterms:created xsi:type="dcterms:W3CDTF">2012-02-21T18:04:09Z</dcterms:created>
  <dcterms:modified xsi:type="dcterms:W3CDTF">2024-12-23T16:31:09Z</dcterms:modified>
</cp:coreProperties>
</file>