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bookViews>
    <workbookView xWindow="0" yWindow="0" windowWidth="24000" windowHeight="9135"/>
  </bookViews>
  <sheets>
    <sheet name="Objetivos y Accs Estrateg" sheetId="1" r:id="rId1"/>
    <sheet name="Ruta estrategica" sheetId="4" r:id="rId2"/>
  </sheets>
  <definedNames>
    <definedName name="_xlnm.Print_Area" localSheetId="0">'Objetivos y Accs Estrateg'!$A$2:$G$190</definedName>
    <definedName name="_xlnm.Print_Area" localSheetId="1">'Ruta estrategica'!$B$1:$F$89</definedName>
  </definedNames>
  <calcPr calcId="152511"/>
</workbook>
</file>

<file path=xl/calcChain.xml><?xml version="1.0" encoding="utf-8"?>
<calcChain xmlns="http://schemas.openxmlformats.org/spreadsheetml/2006/main">
  <c r="F157" i="1" l="1"/>
  <c r="D96" i="1"/>
  <c r="D95" i="1"/>
</calcChain>
</file>

<file path=xl/sharedStrings.xml><?xml version="1.0" encoding="utf-8"?>
<sst xmlns="http://schemas.openxmlformats.org/spreadsheetml/2006/main" count="830" uniqueCount="426">
  <si>
    <t>ACCIÓN ESTRATEGICA INSTITUCIONAL</t>
  </si>
  <si>
    <t xml:space="preserve">INDICADOR </t>
  </si>
  <si>
    <t>Linea Base del indicador</t>
  </si>
  <si>
    <t>Meta</t>
  </si>
  <si>
    <t>Responsable del indicador</t>
  </si>
  <si>
    <t>Valor</t>
  </si>
  <si>
    <t>Año</t>
  </si>
  <si>
    <t>OEI 1: Promover el desarrollo e igualdad de oportunidades en la región</t>
  </si>
  <si>
    <t>AEI 01.01</t>
  </si>
  <si>
    <t xml:space="preserve">Promover el bienestar social y económico de la población vulnerable, en situación de riesgo y pobreza extrema con enfoque de género en igualdad de oportunidades y sin discriminación </t>
  </si>
  <si>
    <t>Porcentaje de avance del cierre de brechas sociales de Pobreza (Distritos priorizados)</t>
  </si>
  <si>
    <t>Gerencia Regional de Desarrollo e Inclusión Social – GEREDIS.</t>
  </si>
  <si>
    <t>AEI 01.02</t>
  </si>
  <si>
    <t>Protección y atención integral de calidad a niñas, niños y adolescentes sin cuidado parental.</t>
  </si>
  <si>
    <t>N° de NNA reciben bienes y servicios para su cuidado, protección y desarrollo integral.</t>
  </si>
  <si>
    <t>OEI 2: Mejorar la calidad de los servicios de educación en los diferentes niveles y modalidades del sistema educativo</t>
  </si>
  <si>
    <t>AEI 02.01</t>
  </si>
  <si>
    <t>Servicio Educativo de calidad para niñas y niños de 3 a 5 años de edad de zona urbana y rural de la region.</t>
  </si>
  <si>
    <t>Porcentaje de niños de 3 a 5 años que reciben el servicio de educación inicial</t>
  </si>
  <si>
    <t>Gerencia Regional de Educación de La Libertad</t>
  </si>
  <si>
    <t>AEI 02.02</t>
  </si>
  <si>
    <t>Servicio Educativo de calidad para niñas y niños de 6 a 11 años de edad de zona urbana y rural de la region.</t>
  </si>
  <si>
    <t>Porcentaje de docentes de primer y segundo grado Instituciones Educativas Publicas de Primaria que han participado en el Programa de Especialización que consideran buena la calidad de la capacitación</t>
  </si>
  <si>
    <t xml:space="preserve">
91.72%
</t>
  </si>
  <si>
    <t>AEI 02.03</t>
  </si>
  <si>
    <t>Servicio educativo de calidad para adolescentes de 12 a 16 años de edad de zona urbana y rural de la Region La Libertad</t>
  </si>
  <si>
    <t>Porcentaje de adolescentes de 12 a 16 años que reciben el servicio de educación secundaria.</t>
  </si>
  <si>
    <t>AEI 02.04</t>
  </si>
  <si>
    <t>Servicios de educación básica y técnico productiva de calidad para los niños, niñas, adolescentes y jóvenes con discapacidad de 0 -29 años.</t>
  </si>
  <si>
    <t>Porcentaje de personas con discapacidad leve y moderada que acceden a la educación básica regular, alternativa y técnico productiva.</t>
  </si>
  <si>
    <t>AEI 02.05</t>
  </si>
  <si>
    <t>Servicio de Educacion Superior no Universitaria de formacion Pedagogica y Tecnologica de calidad para los estudiantes de la Región.</t>
  </si>
  <si>
    <t>Porcentaje de Instituciones de formación profesional con carreras pedagógicas comprometidas con mejoras de servicio educativo y desarrollando autoevaluación.</t>
  </si>
  <si>
    <t>AEI 02.06</t>
  </si>
  <si>
    <t>Servicio educativo para el desarrollo de competencias laborales y de formación tecnica de calidad para jóvenes y adultos de la región La Libertad</t>
  </si>
  <si>
    <t>Número de personas matriculadas en CEBA y CETPRO</t>
  </si>
  <si>
    <t xml:space="preserve">OEI 3: Garantizar la atención integral de los servicios de salud a la población </t>
  </si>
  <si>
    <t>AEI 03.01</t>
  </si>
  <si>
    <t xml:space="preserve">Acciones de promoción y gestión territorial con enfoque de determinantes sociales de la salud y abordaje de las prioridades sanitarias regionales a la población </t>
  </si>
  <si>
    <t>Porcentaje de Centros Poblados con abastecimiento de agua de buena calidad</t>
  </si>
  <si>
    <t>Sub Gerencia de Promoción de la Gestión Territorial - Gerencia Regional de Salud La Libertad</t>
  </si>
  <si>
    <t>AEI 03.02</t>
  </si>
  <si>
    <t>Atención integral para el Desarrollo Infantil temprano mejorando su salud contribuyendo a la reducción de la desnutrición crónica infantil y anemia a los niños y niñas menores de 5 años</t>
  </si>
  <si>
    <t>Prevalencia de Desnutrición crónica en niños menores de 5 años</t>
  </si>
  <si>
    <t>Sub Gerencia de Cuidado Integral- Gerencia Regional de Salud</t>
  </si>
  <si>
    <t>Prevalencia de anemia en niñas y niños de 6 a 35 meses de edad</t>
  </si>
  <si>
    <t>AEI 03.03</t>
  </si>
  <si>
    <t>Atención integral mejorando su salud sexual reproductiva y salud materna a las mujeres en edad fértil</t>
  </si>
  <si>
    <t>Razón de Mortalidad Materna</t>
  </si>
  <si>
    <t>Porcentaje de parto institucional</t>
  </si>
  <si>
    <t>AEI 03.04</t>
  </si>
  <si>
    <t>Atención integral y oportuna para la disminución de la morbimortalidad en enfermedades no transmisibles a la población</t>
  </si>
  <si>
    <t>Porcentaje de personas de 18 años a más con diagnóstico y tratamiento de Diabetes e Hipertensión</t>
  </si>
  <si>
    <t>Porcentaje de personas tratadas con trastornos mentales y problemas psicosociales</t>
  </si>
  <si>
    <t>Porcentaje de casos de cáncer de cuello uterino</t>
  </si>
  <si>
    <t>AEI 03.05</t>
  </si>
  <si>
    <t xml:space="preserve">Atención integral y oportuna para la disminución de las enfermedades transmisibles a la población </t>
  </si>
  <si>
    <t>Tasa de Incidencia de Tuberculosis Pulmonar Frotes Positivo (x100,000)</t>
  </si>
  <si>
    <t>AEI 03.06</t>
  </si>
  <si>
    <t>Vigilancia de los riesgos y daños para la protección de la salud individual y colectiva a la población vulnerable.</t>
  </si>
  <si>
    <t>Porcentaje de espacio de monitoreo sectorial operativos</t>
  </si>
  <si>
    <t xml:space="preserve">Oficina de Gestión de Riesgo de Desastres y Defensa Nacional en Salud GR de Salud  </t>
  </si>
  <si>
    <t>AEI 03.07</t>
  </si>
  <si>
    <t>Atención oportuna para la reducción de la Mortalidad por emergencias y urgencias médicas a las personas con eventos fortuitos.</t>
  </si>
  <si>
    <t>Número de pacientes con atención pre hospitalaria móvil</t>
  </si>
  <si>
    <t xml:space="preserve">Oficina de Gestión de Riesgo de Desastres y Defensa Nacional en Salud </t>
  </si>
  <si>
    <t>AEI 03.08</t>
  </si>
  <si>
    <t xml:space="preserve">Servicios de salud para atención ambulatoria general, especializada y de hospitalización con calidad y oportunidad a la población. </t>
  </si>
  <si>
    <t>Número de usuarios atendidos que reciben atención integral</t>
  </si>
  <si>
    <t>OFICINA DE ESTADISTICA E INFORMATICA</t>
  </si>
  <si>
    <t>OEI 4: Incrementar la eficiencia de la Gestión Pública del Gobierno Regional La Libertad</t>
  </si>
  <si>
    <t>AEI 04.01</t>
  </si>
  <si>
    <t>Promover bienestar y seguridad adecuada a la población de La Libertad.</t>
  </si>
  <si>
    <t>Índice de Competitividad Regional (ICR)</t>
  </si>
  <si>
    <t>8avo puesto</t>
  </si>
  <si>
    <t>Gerencia General Regional</t>
  </si>
  <si>
    <t>AEI 04.02</t>
  </si>
  <si>
    <t>Fortalecer el proceso de Planeamiento Estrategico en el Departamento de  La Libertad</t>
  </si>
  <si>
    <t>Porcentaje de documentos de gestión de planeamiento formulados, actualizados y evaluados</t>
  </si>
  <si>
    <t>Subgerencia de Planeamiento - GRLL</t>
  </si>
  <si>
    <t>AEI 04.03</t>
  </si>
  <si>
    <t>Fortalecer los espacios de participación, concertación y control, con especial atención a los jóvenes, mujeres, población en situación de vulnerabilidad, reconociendo la diversidad sociocultural de la Región</t>
  </si>
  <si>
    <t>% de espacios de concertación fortalecidos</t>
  </si>
  <si>
    <t>AEI 04.04</t>
  </si>
  <si>
    <t>Mejorar la calidad del Proceso Presupuestario en el Gobierno Regional La Libertad</t>
  </si>
  <si>
    <t>Porcentaje de documentos de la gestión presupuestaria formulados,  actualizados, evaluados y aprobados oportunamente</t>
  </si>
  <si>
    <t>Gerencia Regional de Presupuesto.</t>
  </si>
  <si>
    <t>AEI 04.05</t>
  </si>
  <si>
    <t>Fortalecer la modernización de la Gestión Pública del Gobierno Regional La Libertad</t>
  </si>
  <si>
    <t>Unidades Ejecutoras con procesos identificados</t>
  </si>
  <si>
    <t xml:space="preserve">Subgerencia de Desarrollo y Modernización Institucional </t>
  </si>
  <si>
    <t>Unidades Ejecutoras con procesos implementados</t>
  </si>
  <si>
    <t>AEI 04.06</t>
  </si>
  <si>
    <t xml:space="preserve">Fortalecer el Sistema Nacional de  Programación Multianual y Gestion de Inversiones. </t>
  </si>
  <si>
    <t>Programa Multianual de Inversiones Monitoreados</t>
  </si>
  <si>
    <t>Oficina de Programación Multianual de Inversiones - OPMI</t>
  </si>
  <si>
    <t>AEI 04.07</t>
  </si>
  <si>
    <t>Asegurar el logro de los objetivos estratégicos de la institución</t>
  </si>
  <si>
    <t>Porcentaje de cumplimiento de las metas del Plan Operativo</t>
  </si>
  <si>
    <t xml:space="preserve">Gerencia General Regional, Gerencias Regionales, Responsables de Proyectos Especiales Directores de las Unidades Ejecutoras de la Región La Libertad, Gerentes Regionales  sectoriales. </t>
  </si>
  <si>
    <t>AEI 04.08</t>
  </si>
  <si>
    <t>Ejecutar eficiente y oportunamente los procesos administrativos logísticos, contables, patrimoniales, de  tesorería y ejecución coactiva</t>
  </si>
  <si>
    <t>Porcentaje de ejecución del gasto de inversión del Pliego GRLL</t>
  </si>
  <si>
    <t>Gerencia Regional de Administración.</t>
  </si>
  <si>
    <t>AEI 04.09</t>
  </si>
  <si>
    <t>Mejorar la gestión de Recursos Humanos de la institución</t>
  </si>
  <si>
    <t>Proporción de servidores administrativos capacitados por lo menos 2 veces al año.</t>
  </si>
  <si>
    <t>Subgerencia de Recursos Humanos del Gobierno Regional La Libertad</t>
  </si>
  <si>
    <t>AEI 04.10</t>
  </si>
  <si>
    <t>Mejorar las Tecnologías de Información y Comunicación (TICs) de la institución</t>
  </si>
  <si>
    <t>Porcentaje de Cumplimiento de la Ley de Transparencia Informativa</t>
  </si>
  <si>
    <t>Responsable de Transparencia del Gobierno Regional de La Libertad - Sub Gerencia de Tecnologías de la Información.</t>
  </si>
  <si>
    <t>AEI 04.11</t>
  </si>
  <si>
    <t>Fortalecer el soporte jurídico, administrativo de los órganos, unidades orgánicas y dependencias integrantes del Gobierno Regional La Libertad</t>
  </si>
  <si>
    <t>Porcentaje de informes legales emitidos</t>
  </si>
  <si>
    <t>Gerencia de Asesoría Jurídica  - GRLL</t>
  </si>
  <si>
    <t>AEI 04.12</t>
  </si>
  <si>
    <t xml:space="preserve">Asegurar la legalidad de la gestión pública de la institución </t>
  </si>
  <si>
    <t xml:space="preserve">Porcentaje de implementación de recomendaciones </t>
  </si>
  <si>
    <t>Informe SSMMC y Sistema de Control Gubernamental – SCG de CGR</t>
  </si>
  <si>
    <t>AEI 04.13</t>
  </si>
  <si>
    <t xml:space="preserve">Fortalecer la defensa juridica de los intereses del Gobierno Regional La Libertad </t>
  </si>
  <si>
    <t>Porcentaje de expedientes favorables</t>
  </si>
  <si>
    <t>Procuraduría Pública Regional</t>
  </si>
  <si>
    <t>AEI 04.14</t>
  </si>
  <si>
    <t>Normas regionales y fiscalizacion de la gestión regional con transparencia  e implementación de políticas públicas regionales en beneficio del bienestar de la población</t>
  </si>
  <si>
    <t xml:space="preserve">Porcentaje de normas regionales aprobadas </t>
  </si>
  <si>
    <t>Secretaría del Consejo Regional-GRLL.</t>
  </si>
  <si>
    <t>AEI 04.15</t>
  </si>
  <si>
    <t>Promover y gestionar la implementacion de proyectos de impacto regional</t>
  </si>
  <si>
    <t>Informes y/o actas de acuerdos</t>
  </si>
  <si>
    <t>Gerencia General Regional, Gerencias Regionales, Responsables de Proyectos Especiales. Gerencia Regional de Cooperacion Técnica y Promoción de la Inversión ¨Privada</t>
  </si>
  <si>
    <t>AEI 04.16</t>
  </si>
  <si>
    <t xml:space="preserve">Mejorar la proyección de la gestión regional a través de los medios de comunicación social </t>
  </si>
  <si>
    <t>Porcentaje  de población liberteña informada de los resultados de la gestión del Gobierno Regional</t>
  </si>
  <si>
    <t>Gerencia de Imagen Institucional</t>
  </si>
  <si>
    <t>AEI 04.17</t>
  </si>
  <si>
    <t>Fortalecer la administracion documentaria y archivo del gobierno regional</t>
  </si>
  <si>
    <t>Porcentaje de documentos tramitados</t>
  </si>
  <si>
    <t>Secretaría General</t>
  </si>
  <si>
    <t>AEI 04.18</t>
  </si>
  <si>
    <t>Servicio de expedición de documentos archivísticos con transparencia, calidad y confiabilidad oportuna a la población liberteña</t>
  </si>
  <si>
    <t>Porcentaje de legalizaciones atendidos con escritura y copias de documentos certificadas del patrimonio documental</t>
  </si>
  <si>
    <t>Archivo Regional</t>
  </si>
  <si>
    <t>AEI 04.19</t>
  </si>
  <si>
    <t>Fortalecer la difusión de la cultura, la preservación de la historia y la identidad de la región</t>
  </si>
  <si>
    <t>Porcentaje (%) de usuarios que visitan la Casa de Identidad Regional</t>
  </si>
  <si>
    <t>Casa de la Identidad Regional</t>
  </si>
  <si>
    <t>AEI 04.20</t>
  </si>
  <si>
    <t>Fortalecer el sistema de seguridad ciudadana en la Región La libertad</t>
  </si>
  <si>
    <t>Porcentaje de COPROSEC que presentan sus informes de ejecución de las actividades del Plan Local de Seguridad Ciudadana</t>
  </si>
  <si>
    <t>ORDN - SGDC</t>
  </si>
  <si>
    <t>AEI 04.21</t>
  </si>
  <si>
    <t>Fortalecer la gestión del GRLL ante la Cooperacion Técnica Internacional</t>
  </si>
  <si>
    <t>N° de convenios suscritos con las fuentes cooperantes</t>
  </si>
  <si>
    <t>Subgerencia de Cooperación Técnica</t>
  </si>
  <si>
    <t>AEI 04.22</t>
  </si>
  <si>
    <t>Sensibilización con información completa sobre la Visión, Objetivos, Metas, Acciones y proyectos del PDRC La Libertad 2016-2021 a los actores territoriales.</t>
  </si>
  <si>
    <t>Número de Actores de La Libertad sensibilizados en las prioridades  territoriales</t>
  </si>
  <si>
    <t xml:space="preserve">50 (taller socializac PDRC  con gerencias  y sesión ordinaria CCR </t>
  </si>
  <si>
    <t>CERPLAN – Gobierno Regional La Libertad.</t>
  </si>
  <si>
    <t>AEI 04.23</t>
  </si>
  <si>
    <t xml:space="preserve"> Capacitación y acompañamiento oportuno en Planeamiento y Gestión para Resultados a los Gobiernos locales.</t>
  </si>
  <si>
    <t>Número de Gobiernos Locales capacitados y acompañados.</t>
  </si>
  <si>
    <t xml:space="preserve">3 (Curgos, Santiago de Cao y Bolivar) </t>
  </si>
  <si>
    <t>AEI 04.24</t>
  </si>
  <si>
    <t>Fortalecer capacidad de planeamiento, gestión para resultados y programación estrategica de inversiones a las unidades orgánicas del GR-LL</t>
  </si>
  <si>
    <t xml:space="preserve">Número de Unidades Orgánicas del Gobierno Regional capacitadas y acompañadas </t>
  </si>
  <si>
    <t xml:space="preserve">16 (PDRC 2016-2021 é  Informe de gestión CERPLAN) </t>
  </si>
  <si>
    <t>Número de iniciativas y/o PIPs priorizados</t>
  </si>
  <si>
    <t xml:space="preserve">112 (iniciativas y/o PIPs cumplen CB) - Comité de Inversiones </t>
  </si>
  <si>
    <t>AEI 04.25</t>
  </si>
  <si>
    <t>Información y publicaciones actualizadas a actores regionales y locales (A)</t>
  </si>
  <si>
    <t>Número descargas de información y publicaciones.   (SIR / OSEL La Libertad)</t>
  </si>
  <si>
    <t>OEI 5: Mejorar la competitividad  en la región</t>
  </si>
  <si>
    <t>AEI 05.01</t>
  </si>
  <si>
    <t xml:space="preserve">Información oportuna y asesoramiento especializado para la  formalización de los pequeños mineros artesanales. </t>
  </si>
  <si>
    <t>Nº de Beneficiados directos de PPM y PMA. Formalizados.</t>
  </si>
  <si>
    <t>Gerencia Regional de Energía, Minas e Hidrocarburos de La Libertad – GREMH LL</t>
  </si>
  <si>
    <t>AEI 05.02</t>
  </si>
  <si>
    <t>Información, Asistencia Técnica y Promoción  especializada para Exportadores y Potenciales Exportadores.</t>
  </si>
  <si>
    <t>Porcentaje de documentos vinculados al comercio exterior difundidos.</t>
  </si>
  <si>
    <t xml:space="preserve"> Subgerencia Comercio Exterior</t>
  </si>
  <si>
    <t>Porcentaje de empresas que acceden a servicios que mejoran su potencial exportador.</t>
  </si>
  <si>
    <t>AEI 05.03</t>
  </si>
  <si>
    <t xml:space="preserve">Capacitación, asistencia técnica y certificación en desarrollo y gestión del destino y en buenas practicas a los agentes de los destinos turisticos. </t>
  </si>
  <si>
    <t>Número de prestadores de Servicios Turísticos Capacitados y Certificados con buenas prácticas</t>
  </si>
  <si>
    <t>Subgerencia Turismo</t>
  </si>
  <si>
    <t>Número de Empresas Prestadores de servicios turísticos certificadas</t>
  </si>
  <si>
    <t>AEI 05.04</t>
  </si>
  <si>
    <t xml:space="preserve">Desarrollo de Corredores y Circuitos Turístico Innovadores e Integrados para los Visitantes y Extranjeros. </t>
  </si>
  <si>
    <t>Número de corredores y circuitos nuevos incorporados a la oferta turística</t>
  </si>
  <si>
    <t>AEI 05.05</t>
  </si>
  <si>
    <t>Comunicación oportuna y confiable de la oferta turística regional para los visitantes nacionales y extranjeros y organizaciones empresariales del sector turismo.</t>
  </si>
  <si>
    <t>Número de servicios de comunicación de la oferta turística</t>
  </si>
  <si>
    <t>AEI 05.06</t>
  </si>
  <si>
    <t xml:space="preserve">Información, asesoramiento y capacitación oportuna y de calidad a los artesanos. </t>
  </si>
  <si>
    <t>Número de artesanos informados, asesorados y capacitados</t>
  </si>
  <si>
    <t>Subgerencia de Artesanía</t>
  </si>
  <si>
    <t>Número de Artesanos en el Registro Nacional del Artesano ( RNA)</t>
  </si>
  <si>
    <t>AEI 05.07</t>
  </si>
  <si>
    <t>Capacitación y formalización de los pescadores artesanales y acuicultores</t>
  </si>
  <si>
    <t>Porcentaje de pescadores y acuicultores capacitados y formalizados</t>
  </si>
  <si>
    <t xml:space="preserve">Gerencia Regional de la Producción </t>
  </si>
  <si>
    <t>AEI 05.08</t>
  </si>
  <si>
    <t>Acciones de control y fiscalización de la industria y pesquería</t>
  </si>
  <si>
    <t>Porcentaje de acciones de control ejecutados</t>
  </si>
  <si>
    <t>AEI 05.09</t>
  </si>
  <si>
    <t>Capacitación y formalización de mipymes</t>
  </si>
  <si>
    <t>Porcentaje de mipymes capacitados y asesorados</t>
  </si>
  <si>
    <t>AEI 05.10</t>
  </si>
  <si>
    <t>Capacitación y asistencia tecnica integral de los recursos humanos que prestan servicios en la gestion pública externa y de la micro y pequeña empresa.</t>
  </si>
  <si>
    <t>Porcentaje de empleados públicos capacitados y atendidos de diversas entidades públicas</t>
  </si>
  <si>
    <t>Unidad de Gestión Pública Centro Regional de Capacitación</t>
  </si>
  <si>
    <t>Número de usuarios capacitados y atendidos en servicios diversos</t>
  </si>
  <si>
    <t>AEI 05.11</t>
  </si>
  <si>
    <t>Promoción, asistencia técnica y capacitación integral a los productores de camélidos sudamericanos</t>
  </si>
  <si>
    <t>Porcentaje de productores fortalecidos en el manejo eficiente de alpacas y llamas.</t>
  </si>
  <si>
    <t>Proyecto Especial de Camélidos Sudamericanos</t>
  </si>
  <si>
    <t>Porcentaje de conservadores  sensibilizados y capacitados en la conservación y producción de vicuñas y huanacos.</t>
  </si>
  <si>
    <t>AEI 05.12</t>
  </si>
  <si>
    <t>Orientación y asistencia técnica en materia de normatividad laboral y buenas prácticas laborales a los trabajadores asalariados sujetos al régimen privado y fiscalización a las microempresas.</t>
  </si>
  <si>
    <t>Promedio de orientaciones por inspector.</t>
  </si>
  <si>
    <t>Gerencia Regional de  Trabajo y Promoción del Empleo</t>
  </si>
  <si>
    <t>Promedio de actuaciones inspectivas de fiscalización por inspector.</t>
  </si>
  <si>
    <t>AEI 05.13</t>
  </si>
  <si>
    <t xml:space="preserve">Intermediación  para la inserción laboral oportuna de los buscadores de empleo de la región La Libertad </t>
  </si>
  <si>
    <t>Porcentaje de buscadores de empleo insertados formalmente en el mercado de trabajo</t>
  </si>
  <si>
    <t>AEI 05.14</t>
  </si>
  <si>
    <t>Instrumentos de Formalización de la propiedad registrados a favor de los titulares de predios rústicos, eriazos y/o urbanos de la Región La Libertad.</t>
  </si>
  <si>
    <t>N° de instrumentos de formalización de la propiedad registrados a favor de los conductores de predios rústicos, eriazos y/o urbanos.</t>
  </si>
  <si>
    <t>Gerencia Regional de Administracion y Adjudicación de Terrenos</t>
  </si>
  <si>
    <t>AEI 05.15</t>
  </si>
  <si>
    <t xml:space="preserve">Promoción, asistencia técnica, asociatividad y fortalecimiento de capacidades a las empresas instaladas en el Parque Industrial de Trujillo </t>
  </si>
  <si>
    <t>Porcentaje de empresas mejoran su productividad y competitividad</t>
  </si>
  <si>
    <t>AEI 05.16</t>
  </si>
  <si>
    <t>Capacitación y asesoramiento focalizada e integral a los pequeños productores</t>
  </si>
  <si>
    <t>Porcentaje de pequeños productores agropecuarios organizados y capacitados gestionando empresarialmente sus organizaciones</t>
  </si>
  <si>
    <t>Subgerencia de Competitividad Agraria-GRA</t>
  </si>
  <si>
    <t>AEI 05.17</t>
  </si>
  <si>
    <t>Asistencia técnica  focalizada e integral a los pequeños productores</t>
  </si>
  <si>
    <t xml:space="preserve">Porcentaje de productores agropecuarios organizados que se articulan a los servicios de gestión de calidad en Buenas Prácticas Agrícolas, Buenas Prácticas Pecuarias, Producción Orgánica y otros sellos de calidad </t>
  </si>
  <si>
    <t>AEI 05.18</t>
  </si>
  <si>
    <t>Servicio de información agraria adecuada a los pequeños y medianos productores agropecuarios de La Libertad</t>
  </si>
  <si>
    <t>Porcentaje de pequeños productores agropecuarios que utilizan servicios de información agropecuaria</t>
  </si>
  <si>
    <t>11,1% de 122 596</t>
  </si>
  <si>
    <t>OEI 6: Mejorar el aprovechamiento sostenible de los recursos hidricos del PE  CHAVIMOCHIC para uso Agrícola, Poblacional y Energético</t>
  </si>
  <si>
    <t>AEI 06.01</t>
  </si>
  <si>
    <t>Suministro de agua para uso agrícola, poblacional y energético en función a las demandas y disponibilidad hídrica del río Santa, a los usuarios del Sistema Hidráulico CHAVIMOCHIC</t>
  </si>
  <si>
    <t>Porcentaje de MMC MMC de agua suministrados</t>
  </si>
  <si>
    <t>93.94%</t>
  </si>
  <si>
    <t>Sub Gerencia de Operación y Mantenimiento del PECH.</t>
  </si>
  <si>
    <t>AEI 06.02</t>
  </si>
  <si>
    <t>Suministro de agua potable en cantidad requerida y optima calidad, a Sedalib S.A. para el consumo de la población de la provincia de Trujillo.</t>
  </si>
  <si>
    <t>Porcentaje de MMC de agua potable suministrada</t>
  </si>
  <si>
    <t>79%</t>
  </si>
  <si>
    <t>División de Agua Potable de la Subgerencia de  Agua Potable y Energía Eléctrica del PECH.</t>
  </si>
  <si>
    <t>AEI 06.03</t>
  </si>
  <si>
    <t>Suministro de energía eléctrica renovable, a la población y empresas de la Provincia de Virú y localidades de la Provincia del Santa.</t>
  </si>
  <si>
    <t xml:space="preserve">Porcentaje de MWH de energía electrica suministrada </t>
  </si>
  <si>
    <t>95.83%</t>
  </si>
  <si>
    <t>División de Energía Eléctrica de la subgerencia de  Agua Potable y Energía Eléctrica del PECH</t>
  </si>
  <si>
    <t>AEI 06.04</t>
  </si>
  <si>
    <t>Ejecución del Proyecto de Inversión Pública: "Proyecto CHAVIMOCHIC Tercera Etapa"</t>
  </si>
  <si>
    <t xml:space="preserve">Porcentaje de avance de obras </t>
  </si>
  <si>
    <t>Gerencia del PECH</t>
  </si>
  <si>
    <t>AEI 06.05</t>
  </si>
  <si>
    <t>Ejecutar Proyectos para la Sostenibilidad Hídrica y Ambiental de las Cuencas de los ríos Santa, Chao, Virú, Moche y Chicama, y contribuyan con la Transferencia de Tecnología Agrícola, e Innovación en beneficio de los agricultores de la I, II y III Etapa del Proyecto Especial CHAVIMOCHIC.</t>
  </si>
  <si>
    <t>Porcentaje de  Hectáreas beneficiadas</t>
  </si>
  <si>
    <t>90.32%</t>
  </si>
  <si>
    <t>Sub Gerencia de Desarrollo Agrícola del PECH</t>
  </si>
  <si>
    <t xml:space="preserve">OEI 7: Incrementar la infraestructura social y productiva de la región </t>
  </si>
  <si>
    <t>AEI 07.01</t>
  </si>
  <si>
    <t xml:space="preserve">Infraestructura publica de calidad para la poblacion liberteña </t>
  </si>
  <si>
    <t xml:space="preserve">Inversion ejecutada en proyectos de Infraestructura </t>
  </si>
  <si>
    <t>Gerencia Regional de Infraestructura, Subgerencia de Promoción de la Inversión Privada, Äreas de Infraestructura de Salud y Educación</t>
  </si>
  <si>
    <t xml:space="preserve">% de red vial departamental asfaltada </t>
  </si>
  <si>
    <t>Gerencia Regional de Infraestructura del Gobierno Regional de la Libertad</t>
  </si>
  <si>
    <t>OEI 8: Ampliar la cobertura de servicios de telecomunicaciones  en las zonas urbanas y rurales de La Libertad</t>
  </si>
  <si>
    <t>AEI 08.01</t>
  </si>
  <si>
    <t>Internet accesible y veloz para hogares de la población liberteña</t>
  </si>
  <si>
    <t>Porcentaje de viviendas con Acceso a internet</t>
  </si>
  <si>
    <t>Sub Gerencia de Comunicaciones de la Gerencia Regional de Transportes y Comunicaciones</t>
  </si>
  <si>
    <t>AEI 08.02</t>
  </si>
  <si>
    <t>Información sobre la normatividad en  telecomunicaciones con énfasis en las Radiaciones No Ionizantes (RNI) a operadores y usuarios de servicios públicos de telecomunicaciones.</t>
  </si>
  <si>
    <t>Personas concientizada para el uso de los servicios públicos de telecomunicaciones</t>
  </si>
  <si>
    <t>AEI 08.03</t>
  </si>
  <si>
    <t xml:space="preserve">Conglomerados de Proyectos de Apoyo a la Comunicación Comunal (CPACC) operativos y en perfecto funcionamiento para los pobladores de la zona rural de la región La Libertad </t>
  </si>
  <si>
    <t>Nivel de operatividad de los sistemas transferidos por el CPACC (123)</t>
  </si>
  <si>
    <t>AEI 08.04</t>
  </si>
  <si>
    <t>Fortalecer el control del espectro radioelectrico (Promoción y regulacion)</t>
  </si>
  <si>
    <t xml:space="preserve">Número de controles realizados </t>
  </si>
  <si>
    <t>OEI 09: Mejorar los servicios de transporte en la región</t>
  </si>
  <si>
    <t>AEI 09.01</t>
  </si>
  <si>
    <t>Licencia de conducir emitida y habilitada para conducir vehiculos de clase A requerida por la población interesada en obtener una licencia de conducir, que cumpla con los requisitos establecidos en la normatividad pertinente.</t>
  </si>
  <si>
    <t>Número de licencias de conducir emitidas</t>
  </si>
  <si>
    <t>Gerencia Regional de Transportes y Comunicaciones – La Libertad</t>
  </si>
  <si>
    <t>AEI 09.02</t>
  </si>
  <si>
    <t>Cursos de capacitación y campañas de sensibilización focalizados en seguridad y educación vial dirigido a usuarios de las vías</t>
  </si>
  <si>
    <t>Proporción de personas sensibilizadas en materia de seguridad vial.</t>
  </si>
  <si>
    <t>AEI 09.03</t>
  </si>
  <si>
    <t>Intervención efectiva  al servicio de transporte terrestre de personas y mercancias</t>
  </si>
  <si>
    <t>Nivel de cumplimiento de la normatividad del servicio de transporte terrestre de personas de ámbito regional.</t>
  </si>
  <si>
    <t>Nivel de cumplimiento de la normatividad del servicio de transporte terrestre de mercancías de ámbito nacional</t>
  </si>
  <si>
    <t>AEI 09.04</t>
  </si>
  <si>
    <t>Certificado de habilitación otorgada oportunamente a transportistas de servicios de transporte terrestre de personas en el ambito regional y mercancías en el ambito nacional.</t>
  </si>
  <si>
    <t>Proporción de vehículos habilitados para el servicio de transporte terrestre de personas.</t>
  </si>
  <si>
    <t>Proporción de vehículos habilitados para el servicio de transporte terrestre de mercancías.</t>
  </si>
  <si>
    <t>AEI 09.05</t>
  </si>
  <si>
    <t>Resolución de autorización para el servicio de transporte terrestre otorgado oportunamente a los transportistas del servicio de transporte terrestre de personas y mercancías</t>
  </si>
  <si>
    <t>Número total de empresas autorizadas para el servicio de transporte terrestre de personas y mercancías.</t>
  </si>
  <si>
    <t>OEI 10: Mejorar la cobertura de los servicios básicos de la población</t>
  </si>
  <si>
    <t>AEI 10.01</t>
  </si>
  <si>
    <t xml:space="preserve">Servicios de electrificación rural con información de energía e hidrocarburos para los Centros poblados </t>
  </si>
  <si>
    <t>Porcentaje de población que accede a electrificación rural.</t>
  </si>
  <si>
    <t>Gerencia Regional de Energía Minas e Hidrocarburos</t>
  </si>
  <si>
    <t>AEI 10.02</t>
  </si>
  <si>
    <t>Información e inscripción oportuna para acceso a programas de vivienda a las familias liberteñas.</t>
  </si>
  <si>
    <t>N° de Grupos familiares Elegibles para acceder a Programas de Vivienda.</t>
  </si>
  <si>
    <t>Sub Gerencia de Vivienda y Urbanismo</t>
  </si>
  <si>
    <t>AEI 10.03</t>
  </si>
  <si>
    <t>Asistencia Técnica integral en materia de agua y saneamiento a Gobiernos Locales</t>
  </si>
  <si>
    <t>N° de Gobiernos Locales asistidos técnicamente en agua y saneamiento.</t>
  </si>
  <si>
    <t>Sub Gerencia de Construcción y Saneamiento</t>
  </si>
  <si>
    <t>OEI 11: Fortalecer el ecosistema de innovación de las actividades de I+D+ I en los diferentes actores públicos y privados</t>
  </si>
  <si>
    <t>AEI 11.01</t>
  </si>
  <si>
    <t>Ejecución del proyecto de inversión de Ciencia Tecnología e Innovación (CTI)  sectorial en la región</t>
  </si>
  <si>
    <t>Porcentaje de ejecución del presupuesto orientado a ciencia, tecnología e innovación.</t>
  </si>
  <si>
    <t>Gerencia Regional de Presupuesto y Gerencia Regional de la Producción</t>
  </si>
  <si>
    <t>OEI 12: Promover la forestacion, reforestacion y el aprovechamiento sostenible de los recursos naturales en la región.</t>
  </si>
  <si>
    <t>AEI 12.01</t>
  </si>
  <si>
    <t>Número de hectáreas de áreas de conservación (ACAs, ACP, ACR, otras) asistidas y recuperadas</t>
  </si>
  <si>
    <t>Sub Gerencia de Recursos Naturales</t>
  </si>
  <si>
    <t>AEI 12.02</t>
  </si>
  <si>
    <t>Número de supervisiones ambientales informadas</t>
  </si>
  <si>
    <t>Sub Gerencia de Gestión Ambiental</t>
  </si>
  <si>
    <t>Número de instrumentos ambientales en elaboración y en implementación</t>
  </si>
  <si>
    <t>Sub Gerencia de Recursos Naturales y Sub Gerencia de Gestión Ambiental</t>
  </si>
  <si>
    <t>AEI 12.03</t>
  </si>
  <si>
    <t>Número de municipalidades asistidas técnicamente</t>
  </si>
  <si>
    <t>AEI 12.04</t>
  </si>
  <si>
    <t>Número de estudios temáticos de la ZEE y estudios especializados del ordenamiento territorial, aprobados y difundidos</t>
  </si>
  <si>
    <t>AEI 12.05</t>
  </si>
  <si>
    <t>Otorgamiento de derechos de acceso a los recursos forestales y de fauna silvestre de manera oportuna y eficiente a los productores</t>
  </si>
  <si>
    <t>Número de productores forestales y  fauna silvestre acceden de manera formal y con eficiencia técnica al aprovechamiento de recursos forestales y de fauna silvestre</t>
  </si>
  <si>
    <t>Subgerencia de Desarrollo de Recursos Naturales e Infraestructura Agraria-GRA</t>
  </si>
  <si>
    <t>AEI 12.06</t>
  </si>
  <si>
    <t>Capacitación, sensibilización y asistencia técnica adecuada y sostenida a productores forestales y de fauna silvestre</t>
  </si>
  <si>
    <t>Porcentaje de productores forestales y manejadores de fauna capacitados y asistidos técnicamente</t>
  </si>
  <si>
    <t>AEI 12.07</t>
  </si>
  <si>
    <t>Promoción de  la producción y establecimiento forestal con tecnología adecuada en áreas degradadas de pequeños productores</t>
  </si>
  <si>
    <t>Porcentaje de áreas de pequeños productores reforestadas técnicamente</t>
  </si>
  <si>
    <t>OEI 13: Reducir la vulnerabilidad ante la ocurrencia de peligros naturales de la población.</t>
  </si>
  <si>
    <t>AEI 13.01</t>
  </si>
  <si>
    <t>Preparacion y practicas seguras en Gestion del Riesgo de Desastres y Adaptacion al Cambio Climatico a la población expuesta y poco protegida ante la ocurrencia de peligros naturales.</t>
  </si>
  <si>
    <t>Porcentaje de personas con preparación y prácticas seguras en Gestión del Riesgo de Desastres y adaptación al Cambio Climático.</t>
  </si>
  <si>
    <t>Oficina Regional de Defensa Nacional-Subgerencia de Defensa Civil, Gerencia Regional de Educación</t>
  </si>
  <si>
    <t xml:space="preserve">Porcentaje de stock mínimo de kits de bienes de ayuda humanitaria frente a Emergencias y desastres a nivel regional </t>
  </si>
  <si>
    <t>Oficina Regional de Defensa Nacional - Subgerencia de Defensa Civil</t>
  </si>
  <si>
    <t xml:space="preserve">Porcentaje de avance del cierre de brechas sociales en Distritos priorizados. </t>
  </si>
  <si>
    <t>6.8.%</t>
  </si>
  <si>
    <t>OBJETIVO ESTRATEGICO INSTITUCIONAL</t>
  </si>
  <si>
    <t>Porcentaje de estudiantes de 2° grado de primaria de instituciones educativas públicas y privadas, que se encuentran en el nivel satisfactorio en comprensión lectora</t>
  </si>
  <si>
    <t>Porcentaje de estudiantes de 2° grado de primaria de instituciones educativas públicas y privadas, que se encuentran en el nivel satisfactorio en habilidades matemáticas</t>
  </si>
  <si>
    <t>Porcentaje de familias que implementan prácticas y comportamientos saludables, promovidos desde los diferentes escenarios de intervención territorial según los determinantes sociales de la salud.</t>
  </si>
  <si>
    <t xml:space="preserve">Sub Gerencia de Promoción de la Gestión Territorial y Redes de Salud.- GRS-GRLL </t>
  </si>
  <si>
    <t>Sub Gerencia de Cuidado Integral. Gerencia Regional de Salud</t>
  </si>
  <si>
    <r>
      <t xml:space="preserve">Asistencia técnica integral para la conservación y uso adecuado de la biodiversidad  </t>
    </r>
    <r>
      <rPr>
        <sz val="10"/>
        <color indexed="8"/>
        <rFont val="Arial Narrow"/>
        <family val="2"/>
      </rPr>
      <t>a la población e instituciones involucradas</t>
    </r>
  </si>
  <si>
    <r>
      <t xml:space="preserve">Información integral y confiable para la gestión ambiental y  conservación de recursos naturales, </t>
    </r>
    <r>
      <rPr>
        <sz val="10"/>
        <color indexed="8"/>
        <rFont val="Arial Narrow"/>
        <family val="2"/>
      </rPr>
      <t>a comisiones ambientales e instituciones públicas y privadas</t>
    </r>
  </si>
  <si>
    <r>
      <t xml:space="preserve">Asistencia técnica integral sobre instrumentos de gestión ambiental </t>
    </r>
    <r>
      <rPr>
        <sz val="10"/>
        <color indexed="8"/>
        <rFont val="Arial Narrow"/>
        <family val="2"/>
      </rPr>
      <t>a municipalidades</t>
    </r>
  </si>
  <si>
    <r>
      <t xml:space="preserve">Información integral y confiable de la ZEE y del ordenamiento territorial </t>
    </r>
    <r>
      <rPr>
        <sz val="10"/>
        <color indexed="8"/>
        <rFont val="Arial Narrow"/>
        <family val="2"/>
      </rPr>
      <t>a la población e instituciones públicas y privadas</t>
    </r>
  </si>
  <si>
    <t>OEI 4</t>
  </si>
  <si>
    <t>Incrementar la eficiencia de la Gestión Pública del Gobierno Regional La Libertad</t>
  </si>
  <si>
    <t>Indice de Institucionalidad Regional</t>
  </si>
  <si>
    <t>Gobierno Regional La Libertad.</t>
  </si>
  <si>
    <t>OEI 5</t>
  </si>
  <si>
    <t>Mejorar la competitividad  en la región</t>
  </si>
  <si>
    <t xml:space="preserve">Indice de Compeitividad Regional </t>
  </si>
  <si>
    <t>Secretaria Técnica de Coordinación del Consejo Regional de Competitividad.</t>
  </si>
  <si>
    <t>Mejorar el aprovechamiento sostenible de los recursos hidricos del PE  CHAVIMOCHIC para uso Agrícola, Poblacional y Energético</t>
  </si>
  <si>
    <t>Porcentaje de MMC de agua suministrado</t>
  </si>
  <si>
    <t>Inversión ejecutada en proyectos de infraestructura</t>
  </si>
  <si>
    <t xml:space="preserve">Porcentaje de red vial departamental asfaltada </t>
  </si>
  <si>
    <t>Gerencia Regional de Infraestructura del Gobierno Regional La Libertad</t>
  </si>
  <si>
    <t>Sub Gerencia de Comunicaciones de la Gerencia Regional de Transportes y Comunicaciones.</t>
  </si>
  <si>
    <t>Tasa de accidentes de tránsito por cada 10,000 vehículos</t>
  </si>
  <si>
    <t>Tasa de muertos generados por accidentes de tránsito por cada 100,000 habitantes</t>
  </si>
  <si>
    <t>Sub Gerencia de Transportes de la Gerencia Regional de Transportes y Comunicaciones</t>
  </si>
  <si>
    <t>Porcentaje de viviendas con acceso al servicio de agua por red pública</t>
  </si>
  <si>
    <t>Porcentaje de poblacion que accede a electrificación rural</t>
  </si>
  <si>
    <t>Instituto Nacional de Estadística e Informática</t>
  </si>
  <si>
    <t>Nivel de ejecución de inversión pública en CTI (PIE/PIM)</t>
  </si>
  <si>
    <t>CERPLAN</t>
  </si>
  <si>
    <t>Número hectáreas del territorio regional, protegido bajo modalidades de conservación (ACAs, ACP, ACR, otras)</t>
  </si>
  <si>
    <t>Número de hectáreas de formaciones naturales (Bosques) y/o plantaciones con documentos de gestión aprobados por la autoridad forestal regional competente</t>
  </si>
  <si>
    <t>OEI 6 OBJETIVO ESTRATEGICO INSTITUCIONAL</t>
  </si>
  <si>
    <t>OBJETIVOS Y ACCIONES ESTRATEGICAS</t>
  </si>
  <si>
    <t>N°</t>
  </si>
  <si>
    <t>ACCION ESTRATEGICA INSTITUCIONAL</t>
  </si>
  <si>
    <t>ORDEN DE PRIORIDAD</t>
  </si>
  <si>
    <t>OEI 1</t>
  </si>
  <si>
    <t>Promover el desarrollo e igualdad de oportunidades en la región</t>
  </si>
  <si>
    <t>OEI 2</t>
  </si>
  <si>
    <t>Mejorar la calidad de los servicios de educación en los diferentes niveles y modalidades del sistema educativo</t>
  </si>
  <si>
    <t>Servicios de educación básica y técnico productiva de calidad para los niños, niñas, adolescentes y jóvenes con discapacidad de 3 -29 años.</t>
  </si>
  <si>
    <t>Servicio educativo para el desarrollo de competencias laborales y de formación tecnica de calidad para jóvenes y adultos de la región la Libertad</t>
  </si>
  <si>
    <t>OEI 3</t>
  </si>
  <si>
    <t xml:space="preserve">Garantizar la atención integral de los servicios de salud a la población </t>
  </si>
  <si>
    <t>Capacitación y acompañamiento oportuno en Planeamiento y Gestión para Resultados a los Gobiernos locales.</t>
  </si>
  <si>
    <t>Capacitación y formalización de los pescadores artesanales y acuicolas</t>
  </si>
  <si>
    <t>Capacitación y formalización de mi pymes</t>
  </si>
  <si>
    <t>OEI 6</t>
  </si>
  <si>
    <t>OEI 7</t>
  </si>
  <si>
    <t xml:space="preserve">Incrementar la infraestructura social y productiva de la región </t>
  </si>
  <si>
    <t>OEI 8</t>
  </si>
  <si>
    <t>Ampliar la cobertura de servicios de telecomunicaciones  en las zonas urbanas y rurales de la Libertad</t>
  </si>
  <si>
    <t>OEI 9</t>
  </si>
  <si>
    <t>Mejorar los servicios de transporte en la región</t>
  </si>
  <si>
    <t>OEI 10</t>
  </si>
  <si>
    <t>Mejorar la cobertura de los servicios básicos de la población</t>
  </si>
  <si>
    <t>OEI 11</t>
  </si>
  <si>
    <t>Fortalecer el ecosistema de innovación de las actividades de I+D+ I en los diferentes actores públicos y privados</t>
  </si>
  <si>
    <t>OEI 12</t>
  </si>
  <si>
    <t>Promover la forestacion, reforestacion y el aprovechamiento sostenible de los recursos naturales en la región.</t>
  </si>
  <si>
    <t>OEI 13</t>
  </si>
  <si>
    <t>Reducir la vulnerabilidad ante la ocurrencia de peligros naturales de la población.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</si>
</sst>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#,##0_ ;\-#,##0\ "/>
    <numFmt numFmtId="165" formatCode="0.0%"/>
    <numFmt numFmtId="166" formatCode="_ * #,##0_ ;_ * \-#,##0_ ;_ * &quot;-&quot;??_ ;_ @_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rgb="FF000000"/>
      <name val="Arial Narrow"/>
      <family val="2"/>
    </font>
    <font>
      <sz val="10"/>
      <name val="Arial Narrow"/>
      <family val="2"/>
    </font>
    <font>
      <sz val="10"/>
      <color indexed="8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</cellStyleXfs>
  <cellXfs count="25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9" fontId="2" fillId="0" borderId="1" xfId="1" applyNumberFormat="1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0" fontId="4" fillId="0" borderId="0" xfId="0" applyFont="1" applyBorder="1"/>
    <xf numFmtId="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10" fontId="6" fillId="3" borderId="5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6" fillId="3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4" fillId="3" borderId="0" xfId="0" applyFont="1" applyFill="1"/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/>
    <xf numFmtId="0" fontId="4" fillId="0" borderId="0" xfId="0" applyFont="1" applyBorder="1" applyAlignment="1">
      <alignment horizontal="center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4" fillId="0" borderId="0" xfId="1" applyNumberFormat="1" applyFont="1" applyBorder="1" applyAlignment="1">
      <alignment horizontal="center" vertical="center"/>
    </xf>
    <xf numFmtId="0" fontId="4" fillId="0" borderId="2" xfId="0" applyFont="1" applyBorder="1"/>
    <xf numFmtId="0" fontId="3" fillId="0" borderId="3" xfId="0" applyFont="1" applyBorder="1" applyAlignment="1">
      <alignment vertical="center" wrapText="1"/>
    </xf>
    <xf numFmtId="9" fontId="6" fillId="0" borderId="1" xfId="0" applyNumberFormat="1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center" vertical="center" wrapText="1"/>
    </xf>
    <xf numFmtId="0" fontId="4" fillId="3" borderId="1" xfId="1" applyNumberFormat="1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/>
    </xf>
    <xf numFmtId="10" fontId="4" fillId="3" borderId="1" xfId="0" applyNumberFormat="1" applyFont="1" applyFill="1" applyBorder="1" applyAlignment="1">
      <alignment horizontal="center" vertical="center"/>
    </xf>
    <xf numFmtId="10" fontId="4" fillId="0" borderId="1" xfId="2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9" fontId="4" fillId="0" borderId="1" xfId="2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3" borderId="1" xfId="3" applyFont="1" applyFill="1" applyBorder="1" applyAlignment="1">
      <alignment horizontal="left" vertical="center" wrapText="1"/>
    </xf>
    <xf numFmtId="9" fontId="6" fillId="3" borderId="1" xfId="0" applyNumberFormat="1" applyFont="1" applyFill="1" applyBorder="1" applyAlignment="1">
      <alignment horizontal="center" vertical="center" wrapText="1"/>
    </xf>
    <xf numFmtId="0" fontId="4" fillId="3" borderId="2" xfId="3" applyFont="1" applyFill="1" applyBorder="1" applyAlignment="1">
      <alignment horizontal="left" vertical="center" wrapText="1"/>
    </xf>
    <xf numFmtId="164" fontId="4" fillId="0" borderId="1" xfId="1" applyNumberFormat="1" applyFont="1" applyBorder="1" applyAlignment="1">
      <alignment horizontal="center" vertical="center"/>
    </xf>
    <xf numFmtId="9" fontId="4" fillId="0" borderId="2" xfId="0" applyNumberFormat="1" applyFont="1" applyBorder="1" applyAlignment="1">
      <alignment horizontal="center" vertical="center"/>
    </xf>
    <xf numFmtId="9" fontId="6" fillId="3" borderId="1" xfId="2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3" borderId="2" xfId="3" applyFont="1" applyFill="1" applyBorder="1" applyAlignment="1">
      <alignment vertical="center" wrapText="1"/>
    </xf>
    <xf numFmtId="9" fontId="6" fillId="3" borderId="1" xfId="2" applyFont="1" applyFill="1" applyBorder="1" applyAlignment="1">
      <alignment horizontal="center" vertical="center"/>
    </xf>
    <xf numFmtId="9" fontId="4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6" fontId="4" fillId="0" borderId="1" xfId="1" applyNumberFormat="1" applyFont="1" applyBorder="1" applyAlignment="1">
      <alignment horizontal="center" vertical="center"/>
    </xf>
    <xf numFmtId="165" fontId="4" fillId="4" borderId="1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6" fillId="3" borderId="1" xfId="0" applyFont="1" applyFill="1" applyBorder="1" applyAlignment="1">
      <alignment vertical="center" wrapText="1"/>
    </xf>
    <xf numFmtId="9" fontId="4" fillId="0" borderId="1" xfId="2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6" fillId="3" borderId="2" xfId="0" applyFont="1" applyFill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164" fontId="6" fillId="0" borderId="1" xfId="1" applyNumberFormat="1" applyFont="1" applyBorder="1" applyAlignment="1">
      <alignment horizontal="center" vertical="center" wrapText="1"/>
    </xf>
    <xf numFmtId="0" fontId="4" fillId="3" borderId="2" xfId="0" applyFont="1" applyFill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left" vertical="center" wrapText="1"/>
    </xf>
    <xf numFmtId="10" fontId="4" fillId="3" borderId="1" xfId="0" applyNumberFormat="1" applyFont="1" applyFill="1" applyBorder="1" applyAlignment="1">
      <alignment horizontal="center" vertical="center" wrapText="1"/>
    </xf>
    <xf numFmtId="9" fontId="4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9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3" fontId="6" fillId="3" borderId="1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165" fontId="4" fillId="0" borderId="1" xfId="2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" xfId="3" applyFont="1" applyFill="1" applyBorder="1" applyAlignment="1">
      <alignment vertical="center" wrapText="1"/>
    </xf>
    <xf numFmtId="10" fontId="6" fillId="0" borderId="1" xfId="2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3" borderId="1" xfId="3" applyFont="1" applyFill="1" applyBorder="1" applyAlignment="1">
      <alignment horizontal="left" vertical="center" wrapText="1"/>
    </xf>
    <xf numFmtId="0" fontId="6" fillId="3" borderId="1" xfId="3" applyFont="1" applyFill="1" applyBorder="1" applyAlignment="1">
      <alignment vertical="center" wrapText="1"/>
    </xf>
    <xf numFmtId="0" fontId="4" fillId="3" borderId="1" xfId="3" applyFont="1" applyFill="1" applyBorder="1" applyAlignment="1">
      <alignment vertical="center" wrapText="1"/>
    </xf>
    <xf numFmtId="10" fontId="4" fillId="0" borderId="9" xfId="0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vertical="center" wrapText="1"/>
    </xf>
    <xf numFmtId="0" fontId="4" fillId="0" borderId="9" xfId="0" applyFont="1" applyBorder="1" applyAlignment="1">
      <alignment horizontal="left" vertical="center" wrapText="1"/>
    </xf>
    <xf numFmtId="49" fontId="4" fillId="0" borderId="9" xfId="1" applyNumberFormat="1" applyFont="1" applyBorder="1" applyAlignment="1">
      <alignment horizontal="center" vertical="center"/>
    </xf>
    <xf numFmtId="10" fontId="4" fillId="0" borderId="9" xfId="2" applyNumberFormat="1" applyFont="1" applyBorder="1" applyAlignment="1">
      <alignment horizontal="center" vertical="center"/>
    </xf>
    <xf numFmtId="9" fontId="4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left" vertical="center" wrapText="1"/>
    </xf>
    <xf numFmtId="3" fontId="4" fillId="0" borderId="9" xfId="0" applyNumberFormat="1" applyFont="1" applyFill="1" applyBorder="1" applyAlignment="1">
      <alignment horizontal="center" vertical="center"/>
    </xf>
    <xf numFmtId="10" fontId="4" fillId="0" borderId="1" xfId="1" applyNumberFormat="1" applyFont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0" fontId="4" fillId="3" borderId="9" xfId="0" applyFont="1" applyFill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6" fillId="3" borderId="2" xfId="0" applyFont="1" applyFill="1" applyBorder="1" applyAlignment="1">
      <alignment vertical="center"/>
    </xf>
    <xf numFmtId="9" fontId="6" fillId="3" borderId="2" xfId="1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9" fontId="4" fillId="0" borderId="1" xfId="2" applyFont="1" applyBorder="1" applyAlignment="1">
      <alignment vertical="center"/>
    </xf>
    <xf numFmtId="3" fontId="4" fillId="0" borderId="9" xfId="0" applyNumberFormat="1" applyFont="1" applyBorder="1" applyAlignment="1">
      <alignment horizontal="center" vertical="center"/>
    </xf>
    <xf numFmtId="9" fontId="4" fillId="0" borderId="9" xfId="2" applyFont="1" applyBorder="1" applyAlignment="1">
      <alignment vertical="center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165" fontId="4" fillId="0" borderId="1" xfId="0" applyNumberFormat="1" applyFont="1" applyBorder="1" applyAlignment="1">
      <alignment horizontal="center" vertical="center"/>
    </xf>
    <xf numFmtId="0" fontId="5" fillId="3" borderId="9" xfId="0" applyFont="1" applyFill="1" applyBorder="1" applyAlignment="1">
      <alignment horizontal="left" vertical="center" wrapText="1"/>
    </xf>
    <xf numFmtId="165" fontId="4" fillId="0" borderId="9" xfId="0" applyNumberFormat="1" applyFont="1" applyBorder="1" applyAlignment="1">
      <alignment horizontal="center" vertical="center"/>
    </xf>
    <xf numFmtId="9" fontId="4" fillId="0" borderId="1" xfId="1" applyNumberFormat="1" applyFont="1" applyBorder="1" applyAlignment="1">
      <alignment horizontal="center" vertical="center"/>
    </xf>
    <xf numFmtId="0" fontId="4" fillId="0" borderId="4" xfId="0" applyFont="1" applyBorder="1"/>
    <xf numFmtId="0" fontId="4" fillId="3" borderId="1" xfId="3" applyFont="1" applyFill="1" applyBorder="1" applyAlignment="1">
      <alignment horizontal="center" vertical="center" wrapText="1"/>
    </xf>
    <xf numFmtId="0" fontId="4" fillId="3" borderId="2" xfId="3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1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/>
    </xf>
    <xf numFmtId="10" fontId="8" fillId="3" borderId="1" xfId="0" applyNumberFormat="1" applyFont="1" applyFill="1" applyBorder="1" applyAlignment="1">
      <alignment horizontal="center" vertical="center"/>
    </xf>
    <xf numFmtId="0" fontId="8" fillId="3" borderId="1" xfId="1" applyNumberFormat="1" applyFont="1" applyFill="1" applyBorder="1" applyAlignment="1">
      <alignment horizontal="center" vertical="center"/>
    </xf>
    <xf numFmtId="3" fontId="4" fillId="0" borderId="8" xfId="0" applyNumberFormat="1" applyFont="1" applyBorder="1" applyAlignment="1">
      <alignment horizontal="center" vertical="center"/>
    </xf>
    <xf numFmtId="3" fontId="4" fillId="0" borderId="8" xfId="0" applyNumberFormat="1" applyFont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4" fillId="0" borderId="3" xfId="0" applyFont="1" applyBorder="1"/>
    <xf numFmtId="0" fontId="4" fillId="0" borderId="1" xfId="0" applyFont="1" applyBorder="1"/>
    <xf numFmtId="10" fontId="8" fillId="0" borderId="1" xfId="0" applyNumberFormat="1" applyFont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" vertical="center" wrapText="1"/>
    </xf>
    <xf numFmtId="166" fontId="2" fillId="0" borderId="3" xfId="1" applyNumberFormat="1" applyFont="1" applyBorder="1" applyAlignment="1">
      <alignment horizontal="center" vertical="center"/>
    </xf>
    <xf numFmtId="43" fontId="2" fillId="0" borderId="1" xfId="1" applyFont="1" applyBorder="1" applyAlignment="1">
      <alignment horizontal="center" vertical="center"/>
    </xf>
    <xf numFmtId="166" fontId="4" fillId="0" borderId="3" xfId="1" applyNumberFormat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left" vertical="center" wrapText="1"/>
    </xf>
    <xf numFmtId="0" fontId="4" fillId="0" borderId="20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left" vertical="center" wrapText="1"/>
    </xf>
    <xf numFmtId="0" fontId="4" fillId="0" borderId="24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vertical="center" wrapText="1"/>
    </xf>
    <xf numFmtId="0" fontId="4" fillId="3" borderId="18" xfId="3" applyFont="1" applyFill="1" applyBorder="1" applyAlignment="1">
      <alignment horizontal="left" vertical="center" wrapText="1"/>
    </xf>
    <xf numFmtId="0" fontId="4" fillId="0" borderId="28" xfId="0" applyFont="1" applyBorder="1" applyAlignment="1">
      <alignment horizontal="center" vertical="center"/>
    </xf>
    <xf numFmtId="0" fontId="11" fillId="3" borderId="18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left" vertical="center" wrapText="1"/>
    </xf>
    <xf numFmtId="0" fontId="4" fillId="3" borderId="19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3" borderId="23" xfId="3" applyFont="1" applyFill="1" applyBorder="1" applyAlignment="1">
      <alignment vertical="center" wrapText="1"/>
    </xf>
    <xf numFmtId="0" fontId="6" fillId="0" borderId="19" xfId="0" applyFont="1" applyBorder="1" applyAlignment="1">
      <alignment horizontal="left" vertical="center" wrapText="1"/>
    </xf>
    <xf numFmtId="0" fontId="6" fillId="0" borderId="23" xfId="0" applyFont="1" applyBorder="1" applyAlignment="1">
      <alignment vertical="center" wrapText="1"/>
    </xf>
    <xf numFmtId="0" fontId="4" fillId="0" borderId="13" xfId="0" applyFont="1" applyBorder="1" applyAlignment="1">
      <alignment horizontal="center" vertical="center"/>
    </xf>
    <xf numFmtId="0" fontId="4" fillId="3" borderId="15" xfId="0" applyFont="1" applyFill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horizontal="center" vertical="center"/>
    </xf>
    <xf numFmtId="0" fontId="4" fillId="3" borderId="23" xfId="0" applyFont="1" applyFill="1" applyBorder="1" applyAlignment="1">
      <alignment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vertical="center" wrapText="1"/>
    </xf>
    <xf numFmtId="0" fontId="5" fillId="3" borderId="19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4" fillId="0" borderId="13" xfId="0" applyFont="1" applyBorder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2" xfId="3" applyFont="1" applyFill="1" applyBorder="1" applyAlignment="1">
      <alignment horizontal="left" vertical="center" wrapText="1"/>
    </xf>
    <xf numFmtId="0" fontId="4" fillId="3" borderId="3" xfId="3" applyFont="1" applyFill="1" applyBorder="1" applyAlignment="1">
      <alignment horizontal="left" vertical="center" wrapText="1"/>
    </xf>
    <xf numFmtId="0" fontId="4" fillId="3" borderId="6" xfId="3" applyFont="1" applyFill="1" applyBorder="1" applyAlignment="1">
      <alignment horizontal="left" vertical="center" wrapText="1"/>
    </xf>
    <xf numFmtId="0" fontId="4" fillId="3" borderId="7" xfId="3" applyFont="1" applyFill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3" borderId="8" xfId="3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6" fillId="3" borderId="2" xfId="3" applyFont="1" applyFill="1" applyBorder="1" applyAlignment="1">
      <alignment horizontal="left" vertical="center" wrapText="1"/>
    </xf>
    <xf numFmtId="0" fontId="6" fillId="3" borderId="3" xfId="3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3" borderId="18" xfId="0" applyFont="1" applyFill="1" applyBorder="1" applyAlignment="1">
      <alignment horizontal="left" vertical="center" wrapText="1"/>
    </xf>
    <xf numFmtId="0" fontId="4" fillId="0" borderId="21" xfId="0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left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</cellXfs>
  <cellStyles count="4">
    <cellStyle name="20% - Énfasis5" xfId="3" builtinId="46"/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89"/>
  <sheetViews>
    <sheetView tabSelected="1" zoomScale="80" zoomScaleNormal="80" zoomScaleSheetLayoutView="80" workbookViewId="0">
      <selection activeCell="L6" sqref="L6"/>
    </sheetView>
  </sheetViews>
  <sheetFormatPr baseColWidth="10" defaultRowHeight="12.75" x14ac:dyDescent="0.2"/>
  <cols>
    <col min="1" max="1" width="9.42578125" style="22" customWidth="1"/>
    <col min="2" max="2" width="55" style="22" customWidth="1"/>
    <col min="3" max="3" width="43" style="22" customWidth="1"/>
    <col min="4" max="4" width="14.5703125" style="22" customWidth="1"/>
    <col min="5" max="5" width="9.140625" style="22" customWidth="1"/>
    <col min="6" max="6" width="11.85546875" style="22" customWidth="1"/>
    <col min="7" max="7" width="25" style="22" customWidth="1"/>
    <col min="8" max="249" width="11.42578125" style="22"/>
    <col min="250" max="250" width="7.42578125" style="22" customWidth="1"/>
    <col min="251" max="251" width="9.42578125" style="22" customWidth="1"/>
    <col min="252" max="252" width="55" style="22" customWidth="1"/>
    <col min="253" max="253" width="43" style="22" customWidth="1"/>
    <col min="254" max="254" width="13.42578125" style="22" customWidth="1"/>
    <col min="255" max="255" width="9.140625" style="22" customWidth="1"/>
    <col min="256" max="256" width="11" style="22" customWidth="1"/>
    <col min="257" max="257" width="9" style="22" customWidth="1"/>
    <col min="258" max="258" width="11.85546875" style="22" customWidth="1"/>
    <col min="259" max="260" width="12.85546875" style="22" customWidth="1"/>
    <col min="261" max="261" width="20.5703125" style="22" customWidth="1"/>
    <col min="262" max="262" width="21.42578125" style="22" customWidth="1"/>
    <col min="263" max="263" width="20.140625" style="22" customWidth="1"/>
    <col min="264" max="505" width="11.42578125" style="22"/>
    <col min="506" max="506" width="7.42578125" style="22" customWidth="1"/>
    <col min="507" max="507" width="9.42578125" style="22" customWidth="1"/>
    <col min="508" max="508" width="55" style="22" customWidth="1"/>
    <col min="509" max="509" width="43" style="22" customWidth="1"/>
    <col min="510" max="510" width="13.42578125" style="22" customWidth="1"/>
    <col min="511" max="511" width="9.140625" style="22" customWidth="1"/>
    <col min="512" max="512" width="11" style="22" customWidth="1"/>
    <col min="513" max="513" width="9" style="22" customWidth="1"/>
    <col min="514" max="514" width="11.85546875" style="22" customWidth="1"/>
    <col min="515" max="516" width="12.85546875" style="22" customWidth="1"/>
    <col min="517" max="517" width="20.5703125" style="22" customWidth="1"/>
    <col min="518" max="518" width="21.42578125" style="22" customWidth="1"/>
    <col min="519" max="519" width="20.140625" style="22" customWidth="1"/>
    <col min="520" max="761" width="11.42578125" style="22"/>
    <col min="762" max="762" width="7.42578125" style="22" customWidth="1"/>
    <col min="763" max="763" width="9.42578125" style="22" customWidth="1"/>
    <col min="764" max="764" width="55" style="22" customWidth="1"/>
    <col min="765" max="765" width="43" style="22" customWidth="1"/>
    <col min="766" max="766" width="13.42578125" style="22" customWidth="1"/>
    <col min="767" max="767" width="9.140625" style="22" customWidth="1"/>
    <col min="768" max="768" width="11" style="22" customWidth="1"/>
    <col min="769" max="769" width="9" style="22" customWidth="1"/>
    <col min="770" max="770" width="11.85546875" style="22" customWidth="1"/>
    <col min="771" max="772" width="12.85546875" style="22" customWidth="1"/>
    <col min="773" max="773" width="20.5703125" style="22" customWidth="1"/>
    <col min="774" max="774" width="21.42578125" style="22" customWidth="1"/>
    <col min="775" max="775" width="20.140625" style="22" customWidth="1"/>
    <col min="776" max="1017" width="11.42578125" style="22"/>
    <col min="1018" max="1018" width="7.42578125" style="22" customWidth="1"/>
    <col min="1019" max="1019" width="9.42578125" style="22" customWidth="1"/>
    <col min="1020" max="1020" width="55" style="22" customWidth="1"/>
    <col min="1021" max="1021" width="43" style="22" customWidth="1"/>
    <col min="1022" max="1022" width="13.42578125" style="22" customWidth="1"/>
    <col min="1023" max="1023" width="9.140625" style="22" customWidth="1"/>
    <col min="1024" max="1024" width="11" style="22" customWidth="1"/>
    <col min="1025" max="1025" width="9" style="22" customWidth="1"/>
    <col min="1026" max="1026" width="11.85546875" style="22" customWidth="1"/>
    <col min="1027" max="1028" width="12.85546875" style="22" customWidth="1"/>
    <col min="1029" max="1029" width="20.5703125" style="22" customWidth="1"/>
    <col min="1030" max="1030" width="21.42578125" style="22" customWidth="1"/>
    <col min="1031" max="1031" width="20.140625" style="22" customWidth="1"/>
    <col min="1032" max="1273" width="11.42578125" style="22"/>
    <col min="1274" max="1274" width="7.42578125" style="22" customWidth="1"/>
    <col min="1275" max="1275" width="9.42578125" style="22" customWidth="1"/>
    <col min="1276" max="1276" width="55" style="22" customWidth="1"/>
    <col min="1277" max="1277" width="43" style="22" customWidth="1"/>
    <col min="1278" max="1278" width="13.42578125" style="22" customWidth="1"/>
    <col min="1279" max="1279" width="9.140625" style="22" customWidth="1"/>
    <col min="1280" max="1280" width="11" style="22" customWidth="1"/>
    <col min="1281" max="1281" width="9" style="22" customWidth="1"/>
    <col min="1282" max="1282" width="11.85546875" style="22" customWidth="1"/>
    <col min="1283" max="1284" width="12.85546875" style="22" customWidth="1"/>
    <col min="1285" max="1285" width="20.5703125" style="22" customWidth="1"/>
    <col min="1286" max="1286" width="21.42578125" style="22" customWidth="1"/>
    <col min="1287" max="1287" width="20.140625" style="22" customWidth="1"/>
    <col min="1288" max="1529" width="11.42578125" style="22"/>
    <col min="1530" max="1530" width="7.42578125" style="22" customWidth="1"/>
    <col min="1531" max="1531" width="9.42578125" style="22" customWidth="1"/>
    <col min="1532" max="1532" width="55" style="22" customWidth="1"/>
    <col min="1533" max="1533" width="43" style="22" customWidth="1"/>
    <col min="1534" max="1534" width="13.42578125" style="22" customWidth="1"/>
    <col min="1535" max="1535" width="9.140625" style="22" customWidth="1"/>
    <col min="1536" max="1536" width="11" style="22" customWidth="1"/>
    <col min="1537" max="1537" width="9" style="22" customWidth="1"/>
    <col min="1538" max="1538" width="11.85546875" style="22" customWidth="1"/>
    <col min="1539" max="1540" width="12.85546875" style="22" customWidth="1"/>
    <col min="1541" max="1541" width="20.5703125" style="22" customWidth="1"/>
    <col min="1542" max="1542" width="21.42578125" style="22" customWidth="1"/>
    <col min="1543" max="1543" width="20.140625" style="22" customWidth="1"/>
    <col min="1544" max="1785" width="11.42578125" style="22"/>
    <col min="1786" max="1786" width="7.42578125" style="22" customWidth="1"/>
    <col min="1787" max="1787" width="9.42578125" style="22" customWidth="1"/>
    <col min="1788" max="1788" width="55" style="22" customWidth="1"/>
    <col min="1789" max="1789" width="43" style="22" customWidth="1"/>
    <col min="1790" max="1790" width="13.42578125" style="22" customWidth="1"/>
    <col min="1791" max="1791" width="9.140625" style="22" customWidth="1"/>
    <col min="1792" max="1792" width="11" style="22" customWidth="1"/>
    <col min="1793" max="1793" width="9" style="22" customWidth="1"/>
    <col min="1794" max="1794" width="11.85546875" style="22" customWidth="1"/>
    <col min="1795" max="1796" width="12.85546875" style="22" customWidth="1"/>
    <col min="1797" max="1797" width="20.5703125" style="22" customWidth="1"/>
    <col min="1798" max="1798" width="21.42578125" style="22" customWidth="1"/>
    <col min="1799" max="1799" width="20.140625" style="22" customWidth="1"/>
    <col min="1800" max="2041" width="11.42578125" style="22"/>
    <col min="2042" max="2042" width="7.42578125" style="22" customWidth="1"/>
    <col min="2043" max="2043" width="9.42578125" style="22" customWidth="1"/>
    <col min="2044" max="2044" width="55" style="22" customWidth="1"/>
    <col min="2045" max="2045" width="43" style="22" customWidth="1"/>
    <col min="2046" max="2046" width="13.42578125" style="22" customWidth="1"/>
    <col min="2047" max="2047" width="9.140625" style="22" customWidth="1"/>
    <col min="2048" max="2048" width="11" style="22" customWidth="1"/>
    <col min="2049" max="2049" width="9" style="22" customWidth="1"/>
    <col min="2050" max="2050" width="11.85546875" style="22" customWidth="1"/>
    <col min="2051" max="2052" width="12.85546875" style="22" customWidth="1"/>
    <col min="2053" max="2053" width="20.5703125" style="22" customWidth="1"/>
    <col min="2054" max="2054" width="21.42578125" style="22" customWidth="1"/>
    <col min="2055" max="2055" width="20.140625" style="22" customWidth="1"/>
    <col min="2056" max="2297" width="11.42578125" style="22"/>
    <col min="2298" max="2298" width="7.42578125" style="22" customWidth="1"/>
    <col min="2299" max="2299" width="9.42578125" style="22" customWidth="1"/>
    <col min="2300" max="2300" width="55" style="22" customWidth="1"/>
    <col min="2301" max="2301" width="43" style="22" customWidth="1"/>
    <col min="2302" max="2302" width="13.42578125" style="22" customWidth="1"/>
    <col min="2303" max="2303" width="9.140625" style="22" customWidth="1"/>
    <col min="2304" max="2304" width="11" style="22" customWidth="1"/>
    <col min="2305" max="2305" width="9" style="22" customWidth="1"/>
    <col min="2306" max="2306" width="11.85546875" style="22" customWidth="1"/>
    <col min="2307" max="2308" width="12.85546875" style="22" customWidth="1"/>
    <col min="2309" max="2309" width="20.5703125" style="22" customWidth="1"/>
    <col min="2310" max="2310" width="21.42578125" style="22" customWidth="1"/>
    <col min="2311" max="2311" width="20.140625" style="22" customWidth="1"/>
    <col min="2312" max="2553" width="11.42578125" style="22"/>
    <col min="2554" max="2554" width="7.42578125" style="22" customWidth="1"/>
    <col min="2555" max="2555" width="9.42578125" style="22" customWidth="1"/>
    <col min="2556" max="2556" width="55" style="22" customWidth="1"/>
    <col min="2557" max="2557" width="43" style="22" customWidth="1"/>
    <col min="2558" max="2558" width="13.42578125" style="22" customWidth="1"/>
    <col min="2559" max="2559" width="9.140625" style="22" customWidth="1"/>
    <col min="2560" max="2560" width="11" style="22" customWidth="1"/>
    <col min="2561" max="2561" width="9" style="22" customWidth="1"/>
    <col min="2562" max="2562" width="11.85546875" style="22" customWidth="1"/>
    <col min="2563" max="2564" width="12.85546875" style="22" customWidth="1"/>
    <col min="2565" max="2565" width="20.5703125" style="22" customWidth="1"/>
    <col min="2566" max="2566" width="21.42578125" style="22" customWidth="1"/>
    <col min="2567" max="2567" width="20.140625" style="22" customWidth="1"/>
    <col min="2568" max="2809" width="11.42578125" style="22"/>
    <col min="2810" max="2810" width="7.42578125" style="22" customWidth="1"/>
    <col min="2811" max="2811" width="9.42578125" style="22" customWidth="1"/>
    <col min="2812" max="2812" width="55" style="22" customWidth="1"/>
    <col min="2813" max="2813" width="43" style="22" customWidth="1"/>
    <col min="2814" max="2814" width="13.42578125" style="22" customWidth="1"/>
    <col min="2815" max="2815" width="9.140625" style="22" customWidth="1"/>
    <col min="2816" max="2816" width="11" style="22" customWidth="1"/>
    <col min="2817" max="2817" width="9" style="22" customWidth="1"/>
    <col min="2818" max="2818" width="11.85546875" style="22" customWidth="1"/>
    <col min="2819" max="2820" width="12.85546875" style="22" customWidth="1"/>
    <col min="2821" max="2821" width="20.5703125" style="22" customWidth="1"/>
    <col min="2822" max="2822" width="21.42578125" style="22" customWidth="1"/>
    <col min="2823" max="2823" width="20.140625" style="22" customWidth="1"/>
    <col min="2824" max="3065" width="11.42578125" style="22"/>
    <col min="3066" max="3066" width="7.42578125" style="22" customWidth="1"/>
    <col min="3067" max="3067" width="9.42578125" style="22" customWidth="1"/>
    <col min="3068" max="3068" width="55" style="22" customWidth="1"/>
    <col min="3069" max="3069" width="43" style="22" customWidth="1"/>
    <col min="3070" max="3070" width="13.42578125" style="22" customWidth="1"/>
    <col min="3071" max="3071" width="9.140625" style="22" customWidth="1"/>
    <col min="3072" max="3072" width="11" style="22" customWidth="1"/>
    <col min="3073" max="3073" width="9" style="22" customWidth="1"/>
    <col min="3074" max="3074" width="11.85546875" style="22" customWidth="1"/>
    <col min="3075" max="3076" width="12.85546875" style="22" customWidth="1"/>
    <col min="3077" max="3077" width="20.5703125" style="22" customWidth="1"/>
    <col min="3078" max="3078" width="21.42578125" style="22" customWidth="1"/>
    <col min="3079" max="3079" width="20.140625" style="22" customWidth="1"/>
    <col min="3080" max="3321" width="11.42578125" style="22"/>
    <col min="3322" max="3322" width="7.42578125" style="22" customWidth="1"/>
    <col min="3323" max="3323" width="9.42578125" style="22" customWidth="1"/>
    <col min="3324" max="3324" width="55" style="22" customWidth="1"/>
    <col min="3325" max="3325" width="43" style="22" customWidth="1"/>
    <col min="3326" max="3326" width="13.42578125" style="22" customWidth="1"/>
    <col min="3327" max="3327" width="9.140625" style="22" customWidth="1"/>
    <col min="3328" max="3328" width="11" style="22" customWidth="1"/>
    <col min="3329" max="3329" width="9" style="22" customWidth="1"/>
    <col min="3330" max="3330" width="11.85546875" style="22" customWidth="1"/>
    <col min="3331" max="3332" width="12.85546875" style="22" customWidth="1"/>
    <col min="3333" max="3333" width="20.5703125" style="22" customWidth="1"/>
    <col min="3334" max="3334" width="21.42578125" style="22" customWidth="1"/>
    <col min="3335" max="3335" width="20.140625" style="22" customWidth="1"/>
    <col min="3336" max="3577" width="11.42578125" style="22"/>
    <col min="3578" max="3578" width="7.42578125" style="22" customWidth="1"/>
    <col min="3579" max="3579" width="9.42578125" style="22" customWidth="1"/>
    <col min="3580" max="3580" width="55" style="22" customWidth="1"/>
    <col min="3581" max="3581" width="43" style="22" customWidth="1"/>
    <col min="3582" max="3582" width="13.42578125" style="22" customWidth="1"/>
    <col min="3583" max="3583" width="9.140625" style="22" customWidth="1"/>
    <col min="3584" max="3584" width="11" style="22" customWidth="1"/>
    <col min="3585" max="3585" width="9" style="22" customWidth="1"/>
    <col min="3586" max="3586" width="11.85546875" style="22" customWidth="1"/>
    <col min="3587" max="3588" width="12.85546875" style="22" customWidth="1"/>
    <col min="3589" max="3589" width="20.5703125" style="22" customWidth="1"/>
    <col min="3590" max="3590" width="21.42578125" style="22" customWidth="1"/>
    <col min="3591" max="3591" width="20.140625" style="22" customWidth="1"/>
    <col min="3592" max="3833" width="11.42578125" style="22"/>
    <col min="3834" max="3834" width="7.42578125" style="22" customWidth="1"/>
    <col min="3835" max="3835" width="9.42578125" style="22" customWidth="1"/>
    <col min="3836" max="3836" width="55" style="22" customWidth="1"/>
    <col min="3837" max="3837" width="43" style="22" customWidth="1"/>
    <col min="3838" max="3838" width="13.42578125" style="22" customWidth="1"/>
    <col min="3839" max="3839" width="9.140625" style="22" customWidth="1"/>
    <col min="3840" max="3840" width="11" style="22" customWidth="1"/>
    <col min="3841" max="3841" width="9" style="22" customWidth="1"/>
    <col min="3842" max="3842" width="11.85546875" style="22" customWidth="1"/>
    <col min="3843" max="3844" width="12.85546875" style="22" customWidth="1"/>
    <col min="3845" max="3845" width="20.5703125" style="22" customWidth="1"/>
    <col min="3846" max="3846" width="21.42578125" style="22" customWidth="1"/>
    <col min="3847" max="3847" width="20.140625" style="22" customWidth="1"/>
    <col min="3848" max="4089" width="11.42578125" style="22"/>
    <col min="4090" max="4090" width="7.42578125" style="22" customWidth="1"/>
    <col min="4091" max="4091" width="9.42578125" style="22" customWidth="1"/>
    <col min="4092" max="4092" width="55" style="22" customWidth="1"/>
    <col min="4093" max="4093" width="43" style="22" customWidth="1"/>
    <col min="4094" max="4094" width="13.42578125" style="22" customWidth="1"/>
    <col min="4095" max="4095" width="9.140625" style="22" customWidth="1"/>
    <col min="4096" max="4096" width="11" style="22" customWidth="1"/>
    <col min="4097" max="4097" width="9" style="22" customWidth="1"/>
    <col min="4098" max="4098" width="11.85546875" style="22" customWidth="1"/>
    <col min="4099" max="4100" width="12.85546875" style="22" customWidth="1"/>
    <col min="4101" max="4101" width="20.5703125" style="22" customWidth="1"/>
    <col min="4102" max="4102" width="21.42578125" style="22" customWidth="1"/>
    <col min="4103" max="4103" width="20.140625" style="22" customWidth="1"/>
    <col min="4104" max="4345" width="11.42578125" style="22"/>
    <col min="4346" max="4346" width="7.42578125" style="22" customWidth="1"/>
    <col min="4347" max="4347" width="9.42578125" style="22" customWidth="1"/>
    <col min="4348" max="4348" width="55" style="22" customWidth="1"/>
    <col min="4349" max="4349" width="43" style="22" customWidth="1"/>
    <col min="4350" max="4350" width="13.42578125" style="22" customWidth="1"/>
    <col min="4351" max="4351" width="9.140625" style="22" customWidth="1"/>
    <col min="4352" max="4352" width="11" style="22" customWidth="1"/>
    <col min="4353" max="4353" width="9" style="22" customWidth="1"/>
    <col min="4354" max="4354" width="11.85546875" style="22" customWidth="1"/>
    <col min="4355" max="4356" width="12.85546875" style="22" customWidth="1"/>
    <col min="4357" max="4357" width="20.5703125" style="22" customWidth="1"/>
    <col min="4358" max="4358" width="21.42578125" style="22" customWidth="1"/>
    <col min="4359" max="4359" width="20.140625" style="22" customWidth="1"/>
    <col min="4360" max="4601" width="11.42578125" style="22"/>
    <col min="4602" max="4602" width="7.42578125" style="22" customWidth="1"/>
    <col min="4603" max="4603" width="9.42578125" style="22" customWidth="1"/>
    <col min="4604" max="4604" width="55" style="22" customWidth="1"/>
    <col min="4605" max="4605" width="43" style="22" customWidth="1"/>
    <col min="4606" max="4606" width="13.42578125" style="22" customWidth="1"/>
    <col min="4607" max="4607" width="9.140625" style="22" customWidth="1"/>
    <col min="4608" max="4608" width="11" style="22" customWidth="1"/>
    <col min="4609" max="4609" width="9" style="22" customWidth="1"/>
    <col min="4610" max="4610" width="11.85546875" style="22" customWidth="1"/>
    <col min="4611" max="4612" width="12.85546875" style="22" customWidth="1"/>
    <col min="4613" max="4613" width="20.5703125" style="22" customWidth="1"/>
    <col min="4614" max="4614" width="21.42578125" style="22" customWidth="1"/>
    <col min="4615" max="4615" width="20.140625" style="22" customWidth="1"/>
    <col min="4616" max="4857" width="11.42578125" style="22"/>
    <col min="4858" max="4858" width="7.42578125" style="22" customWidth="1"/>
    <col min="4859" max="4859" width="9.42578125" style="22" customWidth="1"/>
    <col min="4860" max="4860" width="55" style="22" customWidth="1"/>
    <col min="4861" max="4861" width="43" style="22" customWidth="1"/>
    <col min="4862" max="4862" width="13.42578125" style="22" customWidth="1"/>
    <col min="4863" max="4863" width="9.140625" style="22" customWidth="1"/>
    <col min="4864" max="4864" width="11" style="22" customWidth="1"/>
    <col min="4865" max="4865" width="9" style="22" customWidth="1"/>
    <col min="4866" max="4866" width="11.85546875" style="22" customWidth="1"/>
    <col min="4867" max="4868" width="12.85546875" style="22" customWidth="1"/>
    <col min="4869" max="4869" width="20.5703125" style="22" customWidth="1"/>
    <col min="4870" max="4870" width="21.42578125" style="22" customWidth="1"/>
    <col min="4871" max="4871" width="20.140625" style="22" customWidth="1"/>
    <col min="4872" max="5113" width="11.42578125" style="22"/>
    <col min="5114" max="5114" width="7.42578125" style="22" customWidth="1"/>
    <col min="5115" max="5115" width="9.42578125" style="22" customWidth="1"/>
    <col min="5116" max="5116" width="55" style="22" customWidth="1"/>
    <col min="5117" max="5117" width="43" style="22" customWidth="1"/>
    <col min="5118" max="5118" width="13.42578125" style="22" customWidth="1"/>
    <col min="5119" max="5119" width="9.140625" style="22" customWidth="1"/>
    <col min="5120" max="5120" width="11" style="22" customWidth="1"/>
    <col min="5121" max="5121" width="9" style="22" customWidth="1"/>
    <col min="5122" max="5122" width="11.85546875" style="22" customWidth="1"/>
    <col min="5123" max="5124" width="12.85546875" style="22" customWidth="1"/>
    <col min="5125" max="5125" width="20.5703125" style="22" customWidth="1"/>
    <col min="5126" max="5126" width="21.42578125" style="22" customWidth="1"/>
    <col min="5127" max="5127" width="20.140625" style="22" customWidth="1"/>
    <col min="5128" max="5369" width="11.42578125" style="22"/>
    <col min="5370" max="5370" width="7.42578125" style="22" customWidth="1"/>
    <col min="5371" max="5371" width="9.42578125" style="22" customWidth="1"/>
    <col min="5372" max="5372" width="55" style="22" customWidth="1"/>
    <col min="5373" max="5373" width="43" style="22" customWidth="1"/>
    <col min="5374" max="5374" width="13.42578125" style="22" customWidth="1"/>
    <col min="5375" max="5375" width="9.140625" style="22" customWidth="1"/>
    <col min="5376" max="5376" width="11" style="22" customWidth="1"/>
    <col min="5377" max="5377" width="9" style="22" customWidth="1"/>
    <col min="5378" max="5378" width="11.85546875" style="22" customWidth="1"/>
    <col min="5379" max="5380" width="12.85546875" style="22" customWidth="1"/>
    <col min="5381" max="5381" width="20.5703125" style="22" customWidth="1"/>
    <col min="5382" max="5382" width="21.42578125" style="22" customWidth="1"/>
    <col min="5383" max="5383" width="20.140625" style="22" customWidth="1"/>
    <col min="5384" max="5625" width="11.42578125" style="22"/>
    <col min="5626" max="5626" width="7.42578125" style="22" customWidth="1"/>
    <col min="5627" max="5627" width="9.42578125" style="22" customWidth="1"/>
    <col min="5628" max="5628" width="55" style="22" customWidth="1"/>
    <col min="5629" max="5629" width="43" style="22" customWidth="1"/>
    <col min="5630" max="5630" width="13.42578125" style="22" customWidth="1"/>
    <col min="5631" max="5631" width="9.140625" style="22" customWidth="1"/>
    <col min="5632" max="5632" width="11" style="22" customWidth="1"/>
    <col min="5633" max="5633" width="9" style="22" customWidth="1"/>
    <col min="5634" max="5634" width="11.85546875" style="22" customWidth="1"/>
    <col min="5635" max="5636" width="12.85546875" style="22" customWidth="1"/>
    <col min="5637" max="5637" width="20.5703125" style="22" customWidth="1"/>
    <col min="5638" max="5638" width="21.42578125" style="22" customWidth="1"/>
    <col min="5639" max="5639" width="20.140625" style="22" customWidth="1"/>
    <col min="5640" max="5881" width="11.42578125" style="22"/>
    <col min="5882" max="5882" width="7.42578125" style="22" customWidth="1"/>
    <col min="5883" max="5883" width="9.42578125" style="22" customWidth="1"/>
    <col min="5884" max="5884" width="55" style="22" customWidth="1"/>
    <col min="5885" max="5885" width="43" style="22" customWidth="1"/>
    <col min="5886" max="5886" width="13.42578125" style="22" customWidth="1"/>
    <col min="5887" max="5887" width="9.140625" style="22" customWidth="1"/>
    <col min="5888" max="5888" width="11" style="22" customWidth="1"/>
    <col min="5889" max="5889" width="9" style="22" customWidth="1"/>
    <col min="5890" max="5890" width="11.85546875" style="22" customWidth="1"/>
    <col min="5891" max="5892" width="12.85546875" style="22" customWidth="1"/>
    <col min="5893" max="5893" width="20.5703125" style="22" customWidth="1"/>
    <col min="5894" max="5894" width="21.42578125" style="22" customWidth="1"/>
    <col min="5895" max="5895" width="20.140625" style="22" customWidth="1"/>
    <col min="5896" max="6137" width="11.42578125" style="22"/>
    <col min="6138" max="6138" width="7.42578125" style="22" customWidth="1"/>
    <col min="6139" max="6139" width="9.42578125" style="22" customWidth="1"/>
    <col min="6140" max="6140" width="55" style="22" customWidth="1"/>
    <col min="6141" max="6141" width="43" style="22" customWidth="1"/>
    <col min="6142" max="6142" width="13.42578125" style="22" customWidth="1"/>
    <col min="6143" max="6143" width="9.140625" style="22" customWidth="1"/>
    <col min="6144" max="6144" width="11" style="22" customWidth="1"/>
    <col min="6145" max="6145" width="9" style="22" customWidth="1"/>
    <col min="6146" max="6146" width="11.85546875" style="22" customWidth="1"/>
    <col min="6147" max="6148" width="12.85546875" style="22" customWidth="1"/>
    <col min="6149" max="6149" width="20.5703125" style="22" customWidth="1"/>
    <col min="6150" max="6150" width="21.42578125" style="22" customWidth="1"/>
    <col min="6151" max="6151" width="20.140625" style="22" customWidth="1"/>
    <col min="6152" max="6393" width="11.42578125" style="22"/>
    <col min="6394" max="6394" width="7.42578125" style="22" customWidth="1"/>
    <col min="6395" max="6395" width="9.42578125" style="22" customWidth="1"/>
    <col min="6396" max="6396" width="55" style="22" customWidth="1"/>
    <col min="6397" max="6397" width="43" style="22" customWidth="1"/>
    <col min="6398" max="6398" width="13.42578125" style="22" customWidth="1"/>
    <col min="6399" max="6399" width="9.140625" style="22" customWidth="1"/>
    <col min="6400" max="6400" width="11" style="22" customWidth="1"/>
    <col min="6401" max="6401" width="9" style="22" customWidth="1"/>
    <col min="6402" max="6402" width="11.85546875" style="22" customWidth="1"/>
    <col min="6403" max="6404" width="12.85546875" style="22" customWidth="1"/>
    <col min="6405" max="6405" width="20.5703125" style="22" customWidth="1"/>
    <col min="6406" max="6406" width="21.42578125" style="22" customWidth="1"/>
    <col min="6407" max="6407" width="20.140625" style="22" customWidth="1"/>
    <col min="6408" max="6649" width="11.42578125" style="22"/>
    <col min="6650" max="6650" width="7.42578125" style="22" customWidth="1"/>
    <col min="6651" max="6651" width="9.42578125" style="22" customWidth="1"/>
    <col min="6652" max="6652" width="55" style="22" customWidth="1"/>
    <col min="6653" max="6653" width="43" style="22" customWidth="1"/>
    <col min="6654" max="6654" width="13.42578125" style="22" customWidth="1"/>
    <col min="6655" max="6655" width="9.140625" style="22" customWidth="1"/>
    <col min="6656" max="6656" width="11" style="22" customWidth="1"/>
    <col min="6657" max="6657" width="9" style="22" customWidth="1"/>
    <col min="6658" max="6658" width="11.85546875" style="22" customWidth="1"/>
    <col min="6659" max="6660" width="12.85546875" style="22" customWidth="1"/>
    <col min="6661" max="6661" width="20.5703125" style="22" customWidth="1"/>
    <col min="6662" max="6662" width="21.42578125" style="22" customWidth="1"/>
    <col min="6663" max="6663" width="20.140625" style="22" customWidth="1"/>
    <col min="6664" max="6905" width="11.42578125" style="22"/>
    <col min="6906" max="6906" width="7.42578125" style="22" customWidth="1"/>
    <col min="6907" max="6907" width="9.42578125" style="22" customWidth="1"/>
    <col min="6908" max="6908" width="55" style="22" customWidth="1"/>
    <col min="6909" max="6909" width="43" style="22" customWidth="1"/>
    <col min="6910" max="6910" width="13.42578125" style="22" customWidth="1"/>
    <col min="6911" max="6911" width="9.140625" style="22" customWidth="1"/>
    <col min="6912" max="6912" width="11" style="22" customWidth="1"/>
    <col min="6913" max="6913" width="9" style="22" customWidth="1"/>
    <col min="6914" max="6914" width="11.85546875" style="22" customWidth="1"/>
    <col min="6915" max="6916" width="12.85546875" style="22" customWidth="1"/>
    <col min="6917" max="6917" width="20.5703125" style="22" customWidth="1"/>
    <col min="6918" max="6918" width="21.42578125" style="22" customWidth="1"/>
    <col min="6919" max="6919" width="20.140625" style="22" customWidth="1"/>
    <col min="6920" max="7161" width="11.42578125" style="22"/>
    <col min="7162" max="7162" width="7.42578125" style="22" customWidth="1"/>
    <col min="7163" max="7163" width="9.42578125" style="22" customWidth="1"/>
    <col min="7164" max="7164" width="55" style="22" customWidth="1"/>
    <col min="7165" max="7165" width="43" style="22" customWidth="1"/>
    <col min="7166" max="7166" width="13.42578125" style="22" customWidth="1"/>
    <col min="7167" max="7167" width="9.140625" style="22" customWidth="1"/>
    <col min="7168" max="7168" width="11" style="22" customWidth="1"/>
    <col min="7169" max="7169" width="9" style="22" customWidth="1"/>
    <col min="7170" max="7170" width="11.85546875" style="22" customWidth="1"/>
    <col min="7171" max="7172" width="12.85546875" style="22" customWidth="1"/>
    <col min="7173" max="7173" width="20.5703125" style="22" customWidth="1"/>
    <col min="7174" max="7174" width="21.42578125" style="22" customWidth="1"/>
    <col min="7175" max="7175" width="20.140625" style="22" customWidth="1"/>
    <col min="7176" max="7417" width="11.42578125" style="22"/>
    <col min="7418" max="7418" width="7.42578125" style="22" customWidth="1"/>
    <col min="7419" max="7419" width="9.42578125" style="22" customWidth="1"/>
    <col min="7420" max="7420" width="55" style="22" customWidth="1"/>
    <col min="7421" max="7421" width="43" style="22" customWidth="1"/>
    <col min="7422" max="7422" width="13.42578125" style="22" customWidth="1"/>
    <col min="7423" max="7423" width="9.140625" style="22" customWidth="1"/>
    <col min="7424" max="7424" width="11" style="22" customWidth="1"/>
    <col min="7425" max="7425" width="9" style="22" customWidth="1"/>
    <col min="7426" max="7426" width="11.85546875" style="22" customWidth="1"/>
    <col min="7427" max="7428" width="12.85546875" style="22" customWidth="1"/>
    <col min="7429" max="7429" width="20.5703125" style="22" customWidth="1"/>
    <col min="7430" max="7430" width="21.42578125" style="22" customWidth="1"/>
    <col min="7431" max="7431" width="20.140625" style="22" customWidth="1"/>
    <col min="7432" max="7673" width="11.42578125" style="22"/>
    <col min="7674" max="7674" width="7.42578125" style="22" customWidth="1"/>
    <col min="7675" max="7675" width="9.42578125" style="22" customWidth="1"/>
    <col min="7676" max="7676" width="55" style="22" customWidth="1"/>
    <col min="7677" max="7677" width="43" style="22" customWidth="1"/>
    <col min="7678" max="7678" width="13.42578125" style="22" customWidth="1"/>
    <col min="7679" max="7679" width="9.140625" style="22" customWidth="1"/>
    <col min="7680" max="7680" width="11" style="22" customWidth="1"/>
    <col min="7681" max="7681" width="9" style="22" customWidth="1"/>
    <col min="7682" max="7682" width="11.85546875" style="22" customWidth="1"/>
    <col min="7683" max="7684" width="12.85546875" style="22" customWidth="1"/>
    <col min="7685" max="7685" width="20.5703125" style="22" customWidth="1"/>
    <col min="7686" max="7686" width="21.42578125" style="22" customWidth="1"/>
    <col min="7687" max="7687" width="20.140625" style="22" customWidth="1"/>
    <col min="7688" max="7929" width="11.42578125" style="22"/>
    <col min="7930" max="7930" width="7.42578125" style="22" customWidth="1"/>
    <col min="7931" max="7931" width="9.42578125" style="22" customWidth="1"/>
    <col min="7932" max="7932" width="55" style="22" customWidth="1"/>
    <col min="7933" max="7933" width="43" style="22" customWidth="1"/>
    <col min="7934" max="7934" width="13.42578125" style="22" customWidth="1"/>
    <col min="7935" max="7935" width="9.140625" style="22" customWidth="1"/>
    <col min="7936" max="7936" width="11" style="22" customWidth="1"/>
    <col min="7937" max="7937" width="9" style="22" customWidth="1"/>
    <col min="7938" max="7938" width="11.85546875" style="22" customWidth="1"/>
    <col min="7939" max="7940" width="12.85546875" style="22" customWidth="1"/>
    <col min="7941" max="7941" width="20.5703125" style="22" customWidth="1"/>
    <col min="7942" max="7942" width="21.42578125" style="22" customWidth="1"/>
    <col min="7943" max="7943" width="20.140625" style="22" customWidth="1"/>
    <col min="7944" max="8185" width="11.42578125" style="22"/>
    <col min="8186" max="8186" width="7.42578125" style="22" customWidth="1"/>
    <col min="8187" max="8187" width="9.42578125" style="22" customWidth="1"/>
    <col min="8188" max="8188" width="55" style="22" customWidth="1"/>
    <col min="8189" max="8189" width="43" style="22" customWidth="1"/>
    <col min="8190" max="8190" width="13.42578125" style="22" customWidth="1"/>
    <col min="8191" max="8191" width="9.140625" style="22" customWidth="1"/>
    <col min="8192" max="8192" width="11" style="22" customWidth="1"/>
    <col min="8193" max="8193" width="9" style="22" customWidth="1"/>
    <col min="8194" max="8194" width="11.85546875" style="22" customWidth="1"/>
    <col min="8195" max="8196" width="12.85546875" style="22" customWidth="1"/>
    <col min="8197" max="8197" width="20.5703125" style="22" customWidth="1"/>
    <col min="8198" max="8198" width="21.42578125" style="22" customWidth="1"/>
    <col min="8199" max="8199" width="20.140625" style="22" customWidth="1"/>
    <col min="8200" max="8441" width="11.42578125" style="22"/>
    <col min="8442" max="8442" width="7.42578125" style="22" customWidth="1"/>
    <col min="8443" max="8443" width="9.42578125" style="22" customWidth="1"/>
    <col min="8444" max="8444" width="55" style="22" customWidth="1"/>
    <col min="8445" max="8445" width="43" style="22" customWidth="1"/>
    <col min="8446" max="8446" width="13.42578125" style="22" customWidth="1"/>
    <col min="8447" max="8447" width="9.140625" style="22" customWidth="1"/>
    <col min="8448" max="8448" width="11" style="22" customWidth="1"/>
    <col min="8449" max="8449" width="9" style="22" customWidth="1"/>
    <col min="8450" max="8450" width="11.85546875" style="22" customWidth="1"/>
    <col min="8451" max="8452" width="12.85546875" style="22" customWidth="1"/>
    <col min="8453" max="8453" width="20.5703125" style="22" customWidth="1"/>
    <col min="8454" max="8454" width="21.42578125" style="22" customWidth="1"/>
    <col min="8455" max="8455" width="20.140625" style="22" customWidth="1"/>
    <col min="8456" max="8697" width="11.42578125" style="22"/>
    <col min="8698" max="8698" width="7.42578125" style="22" customWidth="1"/>
    <col min="8699" max="8699" width="9.42578125" style="22" customWidth="1"/>
    <col min="8700" max="8700" width="55" style="22" customWidth="1"/>
    <col min="8701" max="8701" width="43" style="22" customWidth="1"/>
    <col min="8702" max="8702" width="13.42578125" style="22" customWidth="1"/>
    <col min="8703" max="8703" width="9.140625" style="22" customWidth="1"/>
    <col min="8704" max="8704" width="11" style="22" customWidth="1"/>
    <col min="8705" max="8705" width="9" style="22" customWidth="1"/>
    <col min="8706" max="8706" width="11.85546875" style="22" customWidth="1"/>
    <col min="8707" max="8708" width="12.85546875" style="22" customWidth="1"/>
    <col min="8709" max="8709" width="20.5703125" style="22" customWidth="1"/>
    <col min="8710" max="8710" width="21.42578125" style="22" customWidth="1"/>
    <col min="8711" max="8711" width="20.140625" style="22" customWidth="1"/>
    <col min="8712" max="8953" width="11.42578125" style="22"/>
    <col min="8954" max="8954" width="7.42578125" style="22" customWidth="1"/>
    <col min="8955" max="8955" width="9.42578125" style="22" customWidth="1"/>
    <col min="8956" max="8956" width="55" style="22" customWidth="1"/>
    <col min="8957" max="8957" width="43" style="22" customWidth="1"/>
    <col min="8958" max="8958" width="13.42578125" style="22" customWidth="1"/>
    <col min="8959" max="8959" width="9.140625" style="22" customWidth="1"/>
    <col min="8960" max="8960" width="11" style="22" customWidth="1"/>
    <col min="8961" max="8961" width="9" style="22" customWidth="1"/>
    <col min="8962" max="8962" width="11.85546875" style="22" customWidth="1"/>
    <col min="8963" max="8964" width="12.85546875" style="22" customWidth="1"/>
    <col min="8965" max="8965" width="20.5703125" style="22" customWidth="1"/>
    <col min="8966" max="8966" width="21.42578125" style="22" customWidth="1"/>
    <col min="8967" max="8967" width="20.140625" style="22" customWidth="1"/>
    <col min="8968" max="9209" width="11.42578125" style="22"/>
    <col min="9210" max="9210" width="7.42578125" style="22" customWidth="1"/>
    <col min="9211" max="9211" width="9.42578125" style="22" customWidth="1"/>
    <col min="9212" max="9212" width="55" style="22" customWidth="1"/>
    <col min="9213" max="9213" width="43" style="22" customWidth="1"/>
    <col min="9214" max="9214" width="13.42578125" style="22" customWidth="1"/>
    <col min="9215" max="9215" width="9.140625" style="22" customWidth="1"/>
    <col min="9216" max="9216" width="11" style="22" customWidth="1"/>
    <col min="9217" max="9217" width="9" style="22" customWidth="1"/>
    <col min="9218" max="9218" width="11.85546875" style="22" customWidth="1"/>
    <col min="9219" max="9220" width="12.85546875" style="22" customWidth="1"/>
    <col min="9221" max="9221" width="20.5703125" style="22" customWidth="1"/>
    <col min="9222" max="9222" width="21.42578125" style="22" customWidth="1"/>
    <col min="9223" max="9223" width="20.140625" style="22" customWidth="1"/>
    <col min="9224" max="9465" width="11.42578125" style="22"/>
    <col min="9466" max="9466" width="7.42578125" style="22" customWidth="1"/>
    <col min="9467" max="9467" width="9.42578125" style="22" customWidth="1"/>
    <col min="9468" max="9468" width="55" style="22" customWidth="1"/>
    <col min="9469" max="9469" width="43" style="22" customWidth="1"/>
    <col min="9470" max="9470" width="13.42578125" style="22" customWidth="1"/>
    <col min="9471" max="9471" width="9.140625" style="22" customWidth="1"/>
    <col min="9472" max="9472" width="11" style="22" customWidth="1"/>
    <col min="9473" max="9473" width="9" style="22" customWidth="1"/>
    <col min="9474" max="9474" width="11.85546875" style="22" customWidth="1"/>
    <col min="9475" max="9476" width="12.85546875" style="22" customWidth="1"/>
    <col min="9477" max="9477" width="20.5703125" style="22" customWidth="1"/>
    <col min="9478" max="9478" width="21.42578125" style="22" customWidth="1"/>
    <col min="9479" max="9479" width="20.140625" style="22" customWidth="1"/>
    <col min="9480" max="9721" width="11.42578125" style="22"/>
    <col min="9722" max="9722" width="7.42578125" style="22" customWidth="1"/>
    <col min="9723" max="9723" width="9.42578125" style="22" customWidth="1"/>
    <col min="9724" max="9724" width="55" style="22" customWidth="1"/>
    <col min="9725" max="9725" width="43" style="22" customWidth="1"/>
    <col min="9726" max="9726" width="13.42578125" style="22" customWidth="1"/>
    <col min="9727" max="9727" width="9.140625" style="22" customWidth="1"/>
    <col min="9728" max="9728" width="11" style="22" customWidth="1"/>
    <col min="9729" max="9729" width="9" style="22" customWidth="1"/>
    <col min="9730" max="9730" width="11.85546875" style="22" customWidth="1"/>
    <col min="9731" max="9732" width="12.85546875" style="22" customWidth="1"/>
    <col min="9733" max="9733" width="20.5703125" style="22" customWidth="1"/>
    <col min="9734" max="9734" width="21.42578125" style="22" customWidth="1"/>
    <col min="9735" max="9735" width="20.140625" style="22" customWidth="1"/>
    <col min="9736" max="9977" width="11.42578125" style="22"/>
    <col min="9978" max="9978" width="7.42578125" style="22" customWidth="1"/>
    <col min="9979" max="9979" width="9.42578125" style="22" customWidth="1"/>
    <col min="9980" max="9980" width="55" style="22" customWidth="1"/>
    <col min="9981" max="9981" width="43" style="22" customWidth="1"/>
    <col min="9982" max="9982" width="13.42578125" style="22" customWidth="1"/>
    <col min="9983" max="9983" width="9.140625" style="22" customWidth="1"/>
    <col min="9984" max="9984" width="11" style="22" customWidth="1"/>
    <col min="9985" max="9985" width="9" style="22" customWidth="1"/>
    <col min="9986" max="9986" width="11.85546875" style="22" customWidth="1"/>
    <col min="9987" max="9988" width="12.85546875" style="22" customWidth="1"/>
    <col min="9989" max="9989" width="20.5703125" style="22" customWidth="1"/>
    <col min="9990" max="9990" width="21.42578125" style="22" customWidth="1"/>
    <col min="9991" max="9991" width="20.140625" style="22" customWidth="1"/>
    <col min="9992" max="10233" width="11.42578125" style="22"/>
    <col min="10234" max="10234" width="7.42578125" style="22" customWidth="1"/>
    <col min="10235" max="10235" width="9.42578125" style="22" customWidth="1"/>
    <col min="10236" max="10236" width="55" style="22" customWidth="1"/>
    <col min="10237" max="10237" width="43" style="22" customWidth="1"/>
    <col min="10238" max="10238" width="13.42578125" style="22" customWidth="1"/>
    <col min="10239" max="10239" width="9.140625" style="22" customWidth="1"/>
    <col min="10240" max="10240" width="11" style="22" customWidth="1"/>
    <col min="10241" max="10241" width="9" style="22" customWidth="1"/>
    <col min="10242" max="10242" width="11.85546875" style="22" customWidth="1"/>
    <col min="10243" max="10244" width="12.85546875" style="22" customWidth="1"/>
    <col min="10245" max="10245" width="20.5703125" style="22" customWidth="1"/>
    <col min="10246" max="10246" width="21.42578125" style="22" customWidth="1"/>
    <col min="10247" max="10247" width="20.140625" style="22" customWidth="1"/>
    <col min="10248" max="10489" width="11.42578125" style="22"/>
    <col min="10490" max="10490" width="7.42578125" style="22" customWidth="1"/>
    <col min="10491" max="10491" width="9.42578125" style="22" customWidth="1"/>
    <col min="10492" max="10492" width="55" style="22" customWidth="1"/>
    <col min="10493" max="10493" width="43" style="22" customWidth="1"/>
    <col min="10494" max="10494" width="13.42578125" style="22" customWidth="1"/>
    <col min="10495" max="10495" width="9.140625" style="22" customWidth="1"/>
    <col min="10496" max="10496" width="11" style="22" customWidth="1"/>
    <col min="10497" max="10497" width="9" style="22" customWidth="1"/>
    <col min="10498" max="10498" width="11.85546875" style="22" customWidth="1"/>
    <col min="10499" max="10500" width="12.85546875" style="22" customWidth="1"/>
    <col min="10501" max="10501" width="20.5703125" style="22" customWidth="1"/>
    <col min="10502" max="10502" width="21.42578125" style="22" customWidth="1"/>
    <col min="10503" max="10503" width="20.140625" style="22" customWidth="1"/>
    <col min="10504" max="10745" width="11.42578125" style="22"/>
    <col min="10746" max="10746" width="7.42578125" style="22" customWidth="1"/>
    <col min="10747" max="10747" width="9.42578125" style="22" customWidth="1"/>
    <col min="10748" max="10748" width="55" style="22" customWidth="1"/>
    <col min="10749" max="10749" width="43" style="22" customWidth="1"/>
    <col min="10750" max="10750" width="13.42578125" style="22" customWidth="1"/>
    <col min="10751" max="10751" width="9.140625" style="22" customWidth="1"/>
    <col min="10752" max="10752" width="11" style="22" customWidth="1"/>
    <col min="10753" max="10753" width="9" style="22" customWidth="1"/>
    <col min="10754" max="10754" width="11.85546875" style="22" customWidth="1"/>
    <col min="10755" max="10756" width="12.85546875" style="22" customWidth="1"/>
    <col min="10757" max="10757" width="20.5703125" style="22" customWidth="1"/>
    <col min="10758" max="10758" width="21.42578125" style="22" customWidth="1"/>
    <col min="10759" max="10759" width="20.140625" style="22" customWidth="1"/>
    <col min="10760" max="11001" width="11.42578125" style="22"/>
    <col min="11002" max="11002" width="7.42578125" style="22" customWidth="1"/>
    <col min="11003" max="11003" width="9.42578125" style="22" customWidth="1"/>
    <col min="11004" max="11004" width="55" style="22" customWidth="1"/>
    <col min="11005" max="11005" width="43" style="22" customWidth="1"/>
    <col min="11006" max="11006" width="13.42578125" style="22" customWidth="1"/>
    <col min="11007" max="11007" width="9.140625" style="22" customWidth="1"/>
    <col min="11008" max="11008" width="11" style="22" customWidth="1"/>
    <col min="11009" max="11009" width="9" style="22" customWidth="1"/>
    <col min="11010" max="11010" width="11.85546875" style="22" customWidth="1"/>
    <col min="11011" max="11012" width="12.85546875" style="22" customWidth="1"/>
    <col min="11013" max="11013" width="20.5703125" style="22" customWidth="1"/>
    <col min="11014" max="11014" width="21.42578125" style="22" customWidth="1"/>
    <col min="11015" max="11015" width="20.140625" style="22" customWidth="1"/>
    <col min="11016" max="11257" width="11.42578125" style="22"/>
    <col min="11258" max="11258" width="7.42578125" style="22" customWidth="1"/>
    <col min="11259" max="11259" width="9.42578125" style="22" customWidth="1"/>
    <col min="11260" max="11260" width="55" style="22" customWidth="1"/>
    <col min="11261" max="11261" width="43" style="22" customWidth="1"/>
    <col min="11262" max="11262" width="13.42578125" style="22" customWidth="1"/>
    <col min="11263" max="11263" width="9.140625" style="22" customWidth="1"/>
    <col min="11264" max="11264" width="11" style="22" customWidth="1"/>
    <col min="11265" max="11265" width="9" style="22" customWidth="1"/>
    <col min="11266" max="11266" width="11.85546875" style="22" customWidth="1"/>
    <col min="11267" max="11268" width="12.85546875" style="22" customWidth="1"/>
    <col min="11269" max="11269" width="20.5703125" style="22" customWidth="1"/>
    <col min="11270" max="11270" width="21.42578125" style="22" customWidth="1"/>
    <col min="11271" max="11271" width="20.140625" style="22" customWidth="1"/>
    <col min="11272" max="11513" width="11.42578125" style="22"/>
    <col min="11514" max="11514" width="7.42578125" style="22" customWidth="1"/>
    <col min="11515" max="11515" width="9.42578125" style="22" customWidth="1"/>
    <col min="11516" max="11516" width="55" style="22" customWidth="1"/>
    <col min="11517" max="11517" width="43" style="22" customWidth="1"/>
    <col min="11518" max="11518" width="13.42578125" style="22" customWidth="1"/>
    <col min="11519" max="11519" width="9.140625" style="22" customWidth="1"/>
    <col min="11520" max="11520" width="11" style="22" customWidth="1"/>
    <col min="11521" max="11521" width="9" style="22" customWidth="1"/>
    <col min="11522" max="11522" width="11.85546875" style="22" customWidth="1"/>
    <col min="11523" max="11524" width="12.85546875" style="22" customWidth="1"/>
    <col min="11525" max="11525" width="20.5703125" style="22" customWidth="1"/>
    <col min="11526" max="11526" width="21.42578125" style="22" customWidth="1"/>
    <col min="11527" max="11527" width="20.140625" style="22" customWidth="1"/>
    <col min="11528" max="11769" width="11.42578125" style="22"/>
    <col min="11770" max="11770" width="7.42578125" style="22" customWidth="1"/>
    <col min="11771" max="11771" width="9.42578125" style="22" customWidth="1"/>
    <col min="11772" max="11772" width="55" style="22" customWidth="1"/>
    <col min="11773" max="11773" width="43" style="22" customWidth="1"/>
    <col min="11774" max="11774" width="13.42578125" style="22" customWidth="1"/>
    <col min="11775" max="11775" width="9.140625" style="22" customWidth="1"/>
    <col min="11776" max="11776" width="11" style="22" customWidth="1"/>
    <col min="11777" max="11777" width="9" style="22" customWidth="1"/>
    <col min="11778" max="11778" width="11.85546875" style="22" customWidth="1"/>
    <col min="11779" max="11780" width="12.85546875" style="22" customWidth="1"/>
    <col min="11781" max="11781" width="20.5703125" style="22" customWidth="1"/>
    <col min="11782" max="11782" width="21.42578125" style="22" customWidth="1"/>
    <col min="11783" max="11783" width="20.140625" style="22" customWidth="1"/>
    <col min="11784" max="12025" width="11.42578125" style="22"/>
    <col min="12026" max="12026" width="7.42578125" style="22" customWidth="1"/>
    <col min="12027" max="12027" width="9.42578125" style="22" customWidth="1"/>
    <col min="12028" max="12028" width="55" style="22" customWidth="1"/>
    <col min="12029" max="12029" width="43" style="22" customWidth="1"/>
    <col min="12030" max="12030" width="13.42578125" style="22" customWidth="1"/>
    <col min="12031" max="12031" width="9.140625" style="22" customWidth="1"/>
    <col min="12032" max="12032" width="11" style="22" customWidth="1"/>
    <col min="12033" max="12033" width="9" style="22" customWidth="1"/>
    <col min="12034" max="12034" width="11.85546875" style="22" customWidth="1"/>
    <col min="12035" max="12036" width="12.85546875" style="22" customWidth="1"/>
    <col min="12037" max="12037" width="20.5703125" style="22" customWidth="1"/>
    <col min="12038" max="12038" width="21.42578125" style="22" customWidth="1"/>
    <col min="12039" max="12039" width="20.140625" style="22" customWidth="1"/>
    <col min="12040" max="12281" width="11.42578125" style="22"/>
    <col min="12282" max="12282" width="7.42578125" style="22" customWidth="1"/>
    <col min="12283" max="12283" width="9.42578125" style="22" customWidth="1"/>
    <col min="12284" max="12284" width="55" style="22" customWidth="1"/>
    <col min="12285" max="12285" width="43" style="22" customWidth="1"/>
    <col min="12286" max="12286" width="13.42578125" style="22" customWidth="1"/>
    <col min="12287" max="12287" width="9.140625" style="22" customWidth="1"/>
    <col min="12288" max="12288" width="11" style="22" customWidth="1"/>
    <col min="12289" max="12289" width="9" style="22" customWidth="1"/>
    <col min="12290" max="12290" width="11.85546875" style="22" customWidth="1"/>
    <col min="12291" max="12292" width="12.85546875" style="22" customWidth="1"/>
    <col min="12293" max="12293" width="20.5703125" style="22" customWidth="1"/>
    <col min="12294" max="12294" width="21.42578125" style="22" customWidth="1"/>
    <col min="12295" max="12295" width="20.140625" style="22" customWidth="1"/>
    <col min="12296" max="12537" width="11.42578125" style="22"/>
    <col min="12538" max="12538" width="7.42578125" style="22" customWidth="1"/>
    <col min="12539" max="12539" width="9.42578125" style="22" customWidth="1"/>
    <col min="12540" max="12540" width="55" style="22" customWidth="1"/>
    <col min="12541" max="12541" width="43" style="22" customWidth="1"/>
    <col min="12542" max="12542" width="13.42578125" style="22" customWidth="1"/>
    <col min="12543" max="12543" width="9.140625" style="22" customWidth="1"/>
    <col min="12544" max="12544" width="11" style="22" customWidth="1"/>
    <col min="12545" max="12545" width="9" style="22" customWidth="1"/>
    <col min="12546" max="12546" width="11.85546875" style="22" customWidth="1"/>
    <col min="12547" max="12548" width="12.85546875" style="22" customWidth="1"/>
    <col min="12549" max="12549" width="20.5703125" style="22" customWidth="1"/>
    <col min="12550" max="12550" width="21.42578125" style="22" customWidth="1"/>
    <col min="12551" max="12551" width="20.140625" style="22" customWidth="1"/>
    <col min="12552" max="12793" width="11.42578125" style="22"/>
    <col min="12794" max="12794" width="7.42578125" style="22" customWidth="1"/>
    <col min="12795" max="12795" width="9.42578125" style="22" customWidth="1"/>
    <col min="12796" max="12796" width="55" style="22" customWidth="1"/>
    <col min="12797" max="12797" width="43" style="22" customWidth="1"/>
    <col min="12798" max="12798" width="13.42578125" style="22" customWidth="1"/>
    <col min="12799" max="12799" width="9.140625" style="22" customWidth="1"/>
    <col min="12800" max="12800" width="11" style="22" customWidth="1"/>
    <col min="12801" max="12801" width="9" style="22" customWidth="1"/>
    <col min="12802" max="12802" width="11.85546875" style="22" customWidth="1"/>
    <col min="12803" max="12804" width="12.85546875" style="22" customWidth="1"/>
    <col min="12805" max="12805" width="20.5703125" style="22" customWidth="1"/>
    <col min="12806" max="12806" width="21.42578125" style="22" customWidth="1"/>
    <col min="12807" max="12807" width="20.140625" style="22" customWidth="1"/>
    <col min="12808" max="13049" width="11.42578125" style="22"/>
    <col min="13050" max="13050" width="7.42578125" style="22" customWidth="1"/>
    <col min="13051" max="13051" width="9.42578125" style="22" customWidth="1"/>
    <col min="13052" max="13052" width="55" style="22" customWidth="1"/>
    <col min="13053" max="13053" width="43" style="22" customWidth="1"/>
    <col min="13054" max="13054" width="13.42578125" style="22" customWidth="1"/>
    <col min="13055" max="13055" width="9.140625" style="22" customWidth="1"/>
    <col min="13056" max="13056" width="11" style="22" customWidth="1"/>
    <col min="13057" max="13057" width="9" style="22" customWidth="1"/>
    <col min="13058" max="13058" width="11.85546875" style="22" customWidth="1"/>
    <col min="13059" max="13060" width="12.85546875" style="22" customWidth="1"/>
    <col min="13061" max="13061" width="20.5703125" style="22" customWidth="1"/>
    <col min="13062" max="13062" width="21.42578125" style="22" customWidth="1"/>
    <col min="13063" max="13063" width="20.140625" style="22" customWidth="1"/>
    <col min="13064" max="13305" width="11.42578125" style="22"/>
    <col min="13306" max="13306" width="7.42578125" style="22" customWidth="1"/>
    <col min="13307" max="13307" width="9.42578125" style="22" customWidth="1"/>
    <col min="13308" max="13308" width="55" style="22" customWidth="1"/>
    <col min="13309" max="13309" width="43" style="22" customWidth="1"/>
    <col min="13310" max="13310" width="13.42578125" style="22" customWidth="1"/>
    <col min="13311" max="13311" width="9.140625" style="22" customWidth="1"/>
    <col min="13312" max="13312" width="11" style="22" customWidth="1"/>
    <col min="13313" max="13313" width="9" style="22" customWidth="1"/>
    <col min="13314" max="13314" width="11.85546875" style="22" customWidth="1"/>
    <col min="13315" max="13316" width="12.85546875" style="22" customWidth="1"/>
    <col min="13317" max="13317" width="20.5703125" style="22" customWidth="1"/>
    <col min="13318" max="13318" width="21.42578125" style="22" customWidth="1"/>
    <col min="13319" max="13319" width="20.140625" style="22" customWidth="1"/>
    <col min="13320" max="13561" width="11.42578125" style="22"/>
    <col min="13562" max="13562" width="7.42578125" style="22" customWidth="1"/>
    <col min="13563" max="13563" width="9.42578125" style="22" customWidth="1"/>
    <col min="13564" max="13564" width="55" style="22" customWidth="1"/>
    <col min="13565" max="13565" width="43" style="22" customWidth="1"/>
    <col min="13566" max="13566" width="13.42578125" style="22" customWidth="1"/>
    <col min="13567" max="13567" width="9.140625" style="22" customWidth="1"/>
    <col min="13568" max="13568" width="11" style="22" customWidth="1"/>
    <col min="13569" max="13569" width="9" style="22" customWidth="1"/>
    <col min="13570" max="13570" width="11.85546875" style="22" customWidth="1"/>
    <col min="13571" max="13572" width="12.85546875" style="22" customWidth="1"/>
    <col min="13573" max="13573" width="20.5703125" style="22" customWidth="1"/>
    <col min="13574" max="13574" width="21.42578125" style="22" customWidth="1"/>
    <col min="13575" max="13575" width="20.140625" style="22" customWidth="1"/>
    <col min="13576" max="13817" width="11.42578125" style="22"/>
    <col min="13818" max="13818" width="7.42578125" style="22" customWidth="1"/>
    <col min="13819" max="13819" width="9.42578125" style="22" customWidth="1"/>
    <col min="13820" max="13820" width="55" style="22" customWidth="1"/>
    <col min="13821" max="13821" width="43" style="22" customWidth="1"/>
    <col min="13822" max="13822" width="13.42578125" style="22" customWidth="1"/>
    <col min="13823" max="13823" width="9.140625" style="22" customWidth="1"/>
    <col min="13824" max="13824" width="11" style="22" customWidth="1"/>
    <col min="13825" max="13825" width="9" style="22" customWidth="1"/>
    <col min="13826" max="13826" width="11.85546875" style="22" customWidth="1"/>
    <col min="13827" max="13828" width="12.85546875" style="22" customWidth="1"/>
    <col min="13829" max="13829" width="20.5703125" style="22" customWidth="1"/>
    <col min="13830" max="13830" width="21.42578125" style="22" customWidth="1"/>
    <col min="13831" max="13831" width="20.140625" style="22" customWidth="1"/>
    <col min="13832" max="14073" width="11.42578125" style="22"/>
    <col min="14074" max="14074" width="7.42578125" style="22" customWidth="1"/>
    <col min="14075" max="14075" width="9.42578125" style="22" customWidth="1"/>
    <col min="14076" max="14076" width="55" style="22" customWidth="1"/>
    <col min="14077" max="14077" width="43" style="22" customWidth="1"/>
    <col min="14078" max="14078" width="13.42578125" style="22" customWidth="1"/>
    <col min="14079" max="14079" width="9.140625" style="22" customWidth="1"/>
    <col min="14080" max="14080" width="11" style="22" customWidth="1"/>
    <col min="14081" max="14081" width="9" style="22" customWidth="1"/>
    <col min="14082" max="14082" width="11.85546875" style="22" customWidth="1"/>
    <col min="14083" max="14084" width="12.85546875" style="22" customWidth="1"/>
    <col min="14085" max="14085" width="20.5703125" style="22" customWidth="1"/>
    <col min="14086" max="14086" width="21.42578125" style="22" customWidth="1"/>
    <col min="14087" max="14087" width="20.140625" style="22" customWidth="1"/>
    <col min="14088" max="14329" width="11.42578125" style="22"/>
    <col min="14330" max="14330" width="7.42578125" style="22" customWidth="1"/>
    <col min="14331" max="14331" width="9.42578125" style="22" customWidth="1"/>
    <col min="14332" max="14332" width="55" style="22" customWidth="1"/>
    <col min="14333" max="14333" width="43" style="22" customWidth="1"/>
    <col min="14334" max="14334" width="13.42578125" style="22" customWidth="1"/>
    <col min="14335" max="14335" width="9.140625" style="22" customWidth="1"/>
    <col min="14336" max="14336" width="11" style="22" customWidth="1"/>
    <col min="14337" max="14337" width="9" style="22" customWidth="1"/>
    <col min="14338" max="14338" width="11.85546875" style="22" customWidth="1"/>
    <col min="14339" max="14340" width="12.85546875" style="22" customWidth="1"/>
    <col min="14341" max="14341" width="20.5703125" style="22" customWidth="1"/>
    <col min="14342" max="14342" width="21.42578125" style="22" customWidth="1"/>
    <col min="14343" max="14343" width="20.140625" style="22" customWidth="1"/>
    <col min="14344" max="14585" width="11.42578125" style="22"/>
    <col min="14586" max="14586" width="7.42578125" style="22" customWidth="1"/>
    <col min="14587" max="14587" width="9.42578125" style="22" customWidth="1"/>
    <col min="14588" max="14588" width="55" style="22" customWidth="1"/>
    <col min="14589" max="14589" width="43" style="22" customWidth="1"/>
    <col min="14590" max="14590" width="13.42578125" style="22" customWidth="1"/>
    <col min="14591" max="14591" width="9.140625" style="22" customWidth="1"/>
    <col min="14592" max="14592" width="11" style="22" customWidth="1"/>
    <col min="14593" max="14593" width="9" style="22" customWidth="1"/>
    <col min="14594" max="14594" width="11.85546875" style="22" customWidth="1"/>
    <col min="14595" max="14596" width="12.85546875" style="22" customWidth="1"/>
    <col min="14597" max="14597" width="20.5703125" style="22" customWidth="1"/>
    <col min="14598" max="14598" width="21.42578125" style="22" customWidth="1"/>
    <col min="14599" max="14599" width="20.140625" style="22" customWidth="1"/>
    <col min="14600" max="14841" width="11.42578125" style="22"/>
    <col min="14842" max="14842" width="7.42578125" style="22" customWidth="1"/>
    <col min="14843" max="14843" width="9.42578125" style="22" customWidth="1"/>
    <col min="14844" max="14844" width="55" style="22" customWidth="1"/>
    <col min="14845" max="14845" width="43" style="22" customWidth="1"/>
    <col min="14846" max="14846" width="13.42578125" style="22" customWidth="1"/>
    <col min="14847" max="14847" width="9.140625" style="22" customWidth="1"/>
    <col min="14848" max="14848" width="11" style="22" customWidth="1"/>
    <col min="14849" max="14849" width="9" style="22" customWidth="1"/>
    <col min="14850" max="14850" width="11.85546875" style="22" customWidth="1"/>
    <col min="14851" max="14852" width="12.85546875" style="22" customWidth="1"/>
    <col min="14853" max="14853" width="20.5703125" style="22" customWidth="1"/>
    <col min="14854" max="14854" width="21.42578125" style="22" customWidth="1"/>
    <col min="14855" max="14855" width="20.140625" style="22" customWidth="1"/>
    <col min="14856" max="15097" width="11.42578125" style="22"/>
    <col min="15098" max="15098" width="7.42578125" style="22" customWidth="1"/>
    <col min="15099" max="15099" width="9.42578125" style="22" customWidth="1"/>
    <col min="15100" max="15100" width="55" style="22" customWidth="1"/>
    <col min="15101" max="15101" width="43" style="22" customWidth="1"/>
    <col min="15102" max="15102" width="13.42578125" style="22" customWidth="1"/>
    <col min="15103" max="15103" width="9.140625" style="22" customWidth="1"/>
    <col min="15104" max="15104" width="11" style="22" customWidth="1"/>
    <col min="15105" max="15105" width="9" style="22" customWidth="1"/>
    <col min="15106" max="15106" width="11.85546875" style="22" customWidth="1"/>
    <col min="15107" max="15108" width="12.85546875" style="22" customWidth="1"/>
    <col min="15109" max="15109" width="20.5703125" style="22" customWidth="1"/>
    <col min="15110" max="15110" width="21.42578125" style="22" customWidth="1"/>
    <col min="15111" max="15111" width="20.140625" style="22" customWidth="1"/>
    <col min="15112" max="15353" width="11.42578125" style="22"/>
    <col min="15354" max="15354" width="7.42578125" style="22" customWidth="1"/>
    <col min="15355" max="15355" width="9.42578125" style="22" customWidth="1"/>
    <col min="15356" max="15356" width="55" style="22" customWidth="1"/>
    <col min="15357" max="15357" width="43" style="22" customWidth="1"/>
    <col min="15358" max="15358" width="13.42578125" style="22" customWidth="1"/>
    <col min="15359" max="15359" width="9.140625" style="22" customWidth="1"/>
    <col min="15360" max="15360" width="11" style="22" customWidth="1"/>
    <col min="15361" max="15361" width="9" style="22" customWidth="1"/>
    <col min="15362" max="15362" width="11.85546875" style="22" customWidth="1"/>
    <col min="15363" max="15364" width="12.85546875" style="22" customWidth="1"/>
    <col min="15365" max="15365" width="20.5703125" style="22" customWidth="1"/>
    <col min="15366" max="15366" width="21.42578125" style="22" customWidth="1"/>
    <col min="15367" max="15367" width="20.140625" style="22" customWidth="1"/>
    <col min="15368" max="15609" width="11.42578125" style="22"/>
    <col min="15610" max="15610" width="7.42578125" style="22" customWidth="1"/>
    <col min="15611" max="15611" width="9.42578125" style="22" customWidth="1"/>
    <col min="15612" max="15612" width="55" style="22" customWidth="1"/>
    <col min="15613" max="15613" width="43" style="22" customWidth="1"/>
    <col min="15614" max="15614" width="13.42578125" style="22" customWidth="1"/>
    <col min="15615" max="15615" width="9.140625" style="22" customWidth="1"/>
    <col min="15616" max="15616" width="11" style="22" customWidth="1"/>
    <col min="15617" max="15617" width="9" style="22" customWidth="1"/>
    <col min="15618" max="15618" width="11.85546875" style="22" customWidth="1"/>
    <col min="15619" max="15620" width="12.85546875" style="22" customWidth="1"/>
    <col min="15621" max="15621" width="20.5703125" style="22" customWidth="1"/>
    <col min="15622" max="15622" width="21.42578125" style="22" customWidth="1"/>
    <col min="15623" max="15623" width="20.140625" style="22" customWidth="1"/>
    <col min="15624" max="15865" width="11.42578125" style="22"/>
    <col min="15866" max="15866" width="7.42578125" style="22" customWidth="1"/>
    <col min="15867" max="15867" width="9.42578125" style="22" customWidth="1"/>
    <col min="15868" max="15868" width="55" style="22" customWidth="1"/>
    <col min="15869" max="15869" width="43" style="22" customWidth="1"/>
    <col min="15870" max="15870" width="13.42578125" style="22" customWidth="1"/>
    <col min="15871" max="15871" width="9.140625" style="22" customWidth="1"/>
    <col min="15872" max="15872" width="11" style="22" customWidth="1"/>
    <col min="15873" max="15873" width="9" style="22" customWidth="1"/>
    <col min="15874" max="15874" width="11.85546875" style="22" customWidth="1"/>
    <col min="15875" max="15876" width="12.85546875" style="22" customWidth="1"/>
    <col min="15877" max="15877" width="20.5703125" style="22" customWidth="1"/>
    <col min="15878" max="15878" width="21.42578125" style="22" customWidth="1"/>
    <col min="15879" max="15879" width="20.140625" style="22" customWidth="1"/>
    <col min="15880" max="16121" width="11.42578125" style="22"/>
    <col min="16122" max="16122" width="7.42578125" style="22" customWidth="1"/>
    <col min="16123" max="16123" width="9.42578125" style="22" customWidth="1"/>
    <col min="16124" max="16124" width="55" style="22" customWidth="1"/>
    <col min="16125" max="16125" width="43" style="22" customWidth="1"/>
    <col min="16126" max="16126" width="13.42578125" style="22" customWidth="1"/>
    <col min="16127" max="16127" width="9.140625" style="22" customWidth="1"/>
    <col min="16128" max="16128" width="11" style="22" customWidth="1"/>
    <col min="16129" max="16129" width="9" style="22" customWidth="1"/>
    <col min="16130" max="16130" width="11.85546875" style="22" customWidth="1"/>
    <col min="16131" max="16132" width="12.85546875" style="22" customWidth="1"/>
    <col min="16133" max="16133" width="20.5703125" style="22" customWidth="1"/>
    <col min="16134" max="16134" width="21.42578125" style="22" customWidth="1"/>
    <col min="16135" max="16135" width="20.140625" style="22" customWidth="1"/>
    <col min="16136" max="16384" width="11.42578125" style="22"/>
  </cols>
  <sheetData>
    <row r="2" spans="1:7" ht="22.5" customHeight="1" x14ac:dyDescent="0.2">
      <c r="A2" s="198" t="s">
        <v>396</v>
      </c>
      <c r="B2" s="199"/>
      <c r="C2" s="199"/>
      <c r="D2" s="199"/>
      <c r="E2" s="199"/>
      <c r="F2" s="199"/>
      <c r="G2" s="200"/>
    </row>
    <row r="3" spans="1:7" ht="15.75" customHeight="1" x14ac:dyDescent="0.2"/>
    <row r="4" spans="1:7" s="27" customFormat="1" ht="25.5" customHeight="1" x14ac:dyDescent="0.2">
      <c r="A4" s="203"/>
      <c r="B4" s="204" t="s">
        <v>361</v>
      </c>
      <c r="C4" s="204" t="s">
        <v>1</v>
      </c>
      <c r="D4" s="204" t="s">
        <v>2</v>
      </c>
      <c r="E4" s="204"/>
      <c r="F4" s="26" t="s">
        <v>3</v>
      </c>
      <c r="G4" s="201" t="s">
        <v>4</v>
      </c>
    </row>
    <row r="5" spans="1:7" s="27" customFormat="1" ht="19.5" customHeight="1" x14ac:dyDescent="0.2">
      <c r="A5" s="203"/>
      <c r="B5" s="204"/>
      <c r="C5" s="204"/>
      <c r="D5" s="26" t="s">
        <v>5</v>
      </c>
      <c r="E5" s="26" t="s">
        <v>6</v>
      </c>
      <c r="F5" s="28">
        <v>2017</v>
      </c>
      <c r="G5" s="202"/>
    </row>
    <row r="6" spans="1:7" s="27" customFormat="1" ht="45.75" customHeight="1" x14ac:dyDescent="0.2">
      <c r="A6" s="29"/>
      <c r="B6" s="12" t="s">
        <v>7</v>
      </c>
      <c r="C6" s="13" t="s">
        <v>359</v>
      </c>
      <c r="D6" s="14">
        <v>7.5999999999999998E-2</v>
      </c>
      <c r="E6" s="15">
        <v>2015</v>
      </c>
      <c r="F6" s="9" t="s">
        <v>360</v>
      </c>
      <c r="G6" s="18" t="s">
        <v>11</v>
      </c>
    </row>
    <row r="7" spans="1:7" s="27" customFormat="1" ht="19.5" customHeight="1" x14ac:dyDescent="0.2">
      <c r="A7" s="203"/>
      <c r="B7" s="204" t="s">
        <v>0</v>
      </c>
      <c r="C7" s="204" t="s">
        <v>1</v>
      </c>
      <c r="D7" s="204" t="s">
        <v>2</v>
      </c>
      <c r="E7" s="204"/>
      <c r="F7" s="26" t="s">
        <v>3</v>
      </c>
      <c r="G7" s="201" t="s">
        <v>4</v>
      </c>
    </row>
    <row r="8" spans="1:7" s="27" customFormat="1" ht="21" customHeight="1" x14ac:dyDescent="0.2">
      <c r="A8" s="203"/>
      <c r="B8" s="204"/>
      <c r="C8" s="204"/>
      <c r="D8" s="26" t="s">
        <v>5</v>
      </c>
      <c r="E8" s="26" t="s">
        <v>6</v>
      </c>
      <c r="F8" s="28">
        <v>2017</v>
      </c>
      <c r="G8" s="202"/>
    </row>
    <row r="9" spans="1:7" ht="51" customHeight="1" x14ac:dyDescent="0.2">
      <c r="A9" s="18" t="s">
        <v>8</v>
      </c>
      <c r="B9" s="19" t="s">
        <v>9</v>
      </c>
      <c r="C9" s="20" t="s">
        <v>10</v>
      </c>
      <c r="D9" s="21">
        <v>7.5999999999999998E-2</v>
      </c>
      <c r="E9" s="15">
        <v>2015</v>
      </c>
      <c r="F9" s="21">
        <v>6.8000000000000005E-2</v>
      </c>
      <c r="G9" s="18" t="s">
        <v>11</v>
      </c>
    </row>
    <row r="10" spans="1:7" ht="49.5" customHeight="1" x14ac:dyDescent="0.2">
      <c r="A10" s="18" t="s">
        <v>12</v>
      </c>
      <c r="B10" s="23" t="s">
        <v>13</v>
      </c>
      <c r="C10" s="24" t="s">
        <v>14</v>
      </c>
      <c r="D10" s="25">
        <v>60</v>
      </c>
      <c r="E10" s="15">
        <v>2015</v>
      </c>
      <c r="F10" s="25">
        <v>42</v>
      </c>
      <c r="G10" s="18" t="s">
        <v>11</v>
      </c>
    </row>
    <row r="11" spans="1:7" s="16" customFormat="1" ht="22.5" customHeight="1" x14ac:dyDescent="0.2">
      <c r="A11" s="30"/>
      <c r="B11" s="31"/>
      <c r="C11" s="32"/>
      <c r="D11" s="33"/>
      <c r="E11" s="34"/>
      <c r="F11" s="33"/>
      <c r="G11" s="30"/>
    </row>
    <row r="12" spans="1:7" s="16" customFormat="1" ht="28.5" customHeight="1" x14ac:dyDescent="0.2">
      <c r="A12" s="203"/>
      <c r="B12" s="204" t="s">
        <v>361</v>
      </c>
      <c r="C12" s="204" t="s">
        <v>1</v>
      </c>
      <c r="D12" s="204" t="s">
        <v>2</v>
      </c>
      <c r="E12" s="204"/>
      <c r="F12" s="26" t="s">
        <v>3</v>
      </c>
      <c r="G12" s="201" t="s">
        <v>4</v>
      </c>
    </row>
    <row r="13" spans="1:7" s="16" customFormat="1" ht="18.75" customHeight="1" x14ac:dyDescent="0.2">
      <c r="A13" s="203"/>
      <c r="B13" s="204"/>
      <c r="C13" s="204"/>
      <c r="D13" s="26" t="s">
        <v>5</v>
      </c>
      <c r="E13" s="26" t="s">
        <v>6</v>
      </c>
      <c r="F13" s="28">
        <v>2017</v>
      </c>
      <c r="G13" s="202"/>
    </row>
    <row r="14" spans="1:7" s="16" customFormat="1" ht="54.75" customHeight="1" x14ac:dyDescent="0.2">
      <c r="A14" s="35"/>
      <c r="B14" s="210" t="s">
        <v>15</v>
      </c>
      <c r="C14" s="13" t="s">
        <v>362</v>
      </c>
      <c r="D14" s="14">
        <v>0.42520000000000002</v>
      </c>
      <c r="E14" s="15">
        <v>2015</v>
      </c>
      <c r="F14" s="14">
        <v>0.50949999999999995</v>
      </c>
      <c r="G14" s="212" t="s">
        <v>19</v>
      </c>
    </row>
    <row r="15" spans="1:7" s="16" customFormat="1" ht="56.25" customHeight="1" x14ac:dyDescent="0.2">
      <c r="A15" s="36"/>
      <c r="B15" s="211"/>
      <c r="C15" s="13" t="s">
        <v>363</v>
      </c>
      <c r="D15" s="14">
        <v>0.23300000000000001</v>
      </c>
      <c r="E15" s="15">
        <v>2015</v>
      </c>
      <c r="F15" s="17">
        <v>0.31</v>
      </c>
      <c r="G15" s="212"/>
    </row>
    <row r="16" spans="1:7" s="16" customFormat="1" ht="30.75" customHeight="1" x14ac:dyDescent="0.2">
      <c r="A16" s="203"/>
      <c r="B16" s="204" t="s">
        <v>0</v>
      </c>
      <c r="C16" s="204" t="s">
        <v>1</v>
      </c>
      <c r="D16" s="204" t="s">
        <v>2</v>
      </c>
      <c r="E16" s="204"/>
      <c r="F16" s="26" t="s">
        <v>3</v>
      </c>
      <c r="G16" s="204" t="s">
        <v>4</v>
      </c>
    </row>
    <row r="17" spans="1:7" s="16" customFormat="1" ht="28.5" customHeight="1" x14ac:dyDescent="0.2">
      <c r="A17" s="203"/>
      <c r="B17" s="204"/>
      <c r="C17" s="204"/>
      <c r="D17" s="26" t="s">
        <v>5</v>
      </c>
      <c r="E17" s="26" t="s">
        <v>6</v>
      </c>
      <c r="F17" s="28">
        <v>2017</v>
      </c>
      <c r="G17" s="204"/>
    </row>
    <row r="18" spans="1:7" ht="45.75" customHeight="1" x14ac:dyDescent="0.2">
      <c r="A18" s="18" t="s">
        <v>16</v>
      </c>
      <c r="B18" s="23" t="s">
        <v>17</v>
      </c>
      <c r="C18" s="18" t="s">
        <v>18</v>
      </c>
      <c r="D18" s="14">
        <v>0.75249999999999995</v>
      </c>
      <c r="E18" s="15">
        <v>2015</v>
      </c>
      <c r="F18" s="37">
        <v>0.73299999999999998</v>
      </c>
      <c r="G18" s="18" t="s">
        <v>19</v>
      </c>
    </row>
    <row r="19" spans="1:7" ht="73.5" customHeight="1" x14ac:dyDescent="0.2">
      <c r="A19" s="18" t="s">
        <v>20</v>
      </c>
      <c r="B19" s="23" t="s">
        <v>21</v>
      </c>
      <c r="C19" s="18" t="s">
        <v>22</v>
      </c>
      <c r="D19" s="38">
        <v>0.88</v>
      </c>
      <c r="E19" s="15">
        <v>2015</v>
      </c>
      <c r="F19" s="37" t="s">
        <v>23</v>
      </c>
      <c r="G19" s="18" t="s">
        <v>19</v>
      </c>
    </row>
    <row r="20" spans="1:7" ht="44.25" customHeight="1" x14ac:dyDescent="0.2">
      <c r="A20" s="18" t="s">
        <v>24</v>
      </c>
      <c r="B20" s="23" t="s">
        <v>25</v>
      </c>
      <c r="C20" s="18" t="s">
        <v>26</v>
      </c>
      <c r="D20" s="39">
        <v>0.78400000000000003</v>
      </c>
      <c r="E20" s="15">
        <v>2015</v>
      </c>
      <c r="F20" s="40">
        <v>0.71279999999999999</v>
      </c>
      <c r="G20" s="18" t="s">
        <v>19</v>
      </c>
    </row>
    <row r="21" spans="1:7" ht="52.5" customHeight="1" x14ac:dyDescent="0.2">
      <c r="A21" s="18" t="s">
        <v>27</v>
      </c>
      <c r="B21" s="24" t="s">
        <v>28</v>
      </c>
      <c r="C21" s="18" t="s">
        <v>29</v>
      </c>
      <c r="D21" s="38">
        <v>0.45</v>
      </c>
      <c r="E21" s="41">
        <v>2016</v>
      </c>
      <c r="F21" s="37">
        <v>0.55000000000000004</v>
      </c>
      <c r="G21" s="18" t="s">
        <v>19</v>
      </c>
    </row>
    <row r="22" spans="1:7" ht="57.75" customHeight="1" x14ac:dyDescent="0.2">
      <c r="A22" s="18" t="s">
        <v>30</v>
      </c>
      <c r="B22" s="23" t="s">
        <v>31</v>
      </c>
      <c r="C22" s="18" t="s">
        <v>32</v>
      </c>
      <c r="D22" s="38">
        <v>0.5</v>
      </c>
      <c r="E22" s="41">
        <v>2016</v>
      </c>
      <c r="F22" s="37">
        <v>0.6</v>
      </c>
      <c r="G22" s="18" t="s">
        <v>19</v>
      </c>
    </row>
    <row r="23" spans="1:7" ht="50.25" customHeight="1" x14ac:dyDescent="0.2">
      <c r="A23" s="18" t="s">
        <v>33</v>
      </c>
      <c r="B23" s="24" t="s">
        <v>34</v>
      </c>
      <c r="C23" s="18" t="s">
        <v>35</v>
      </c>
      <c r="D23" s="18">
        <v>592</v>
      </c>
      <c r="E23" s="41">
        <v>2015</v>
      </c>
      <c r="F23" s="25">
        <v>600</v>
      </c>
      <c r="G23" s="18" t="s">
        <v>19</v>
      </c>
    </row>
    <row r="24" spans="1:7" s="16" customFormat="1" ht="24" customHeight="1" x14ac:dyDescent="0.2">
      <c r="A24" s="203"/>
      <c r="B24" s="204" t="s">
        <v>361</v>
      </c>
      <c r="C24" s="204" t="s">
        <v>1</v>
      </c>
      <c r="D24" s="204" t="s">
        <v>2</v>
      </c>
      <c r="E24" s="204"/>
      <c r="F24" s="26" t="s">
        <v>3</v>
      </c>
      <c r="G24" s="201" t="s">
        <v>4</v>
      </c>
    </row>
    <row r="25" spans="1:7" s="16" customFormat="1" ht="22.5" customHeight="1" x14ac:dyDescent="0.2">
      <c r="A25" s="203"/>
      <c r="B25" s="204"/>
      <c r="C25" s="204"/>
      <c r="D25" s="26" t="s">
        <v>5</v>
      </c>
      <c r="E25" s="26" t="s">
        <v>6</v>
      </c>
      <c r="F25" s="28">
        <v>2017</v>
      </c>
      <c r="G25" s="202"/>
    </row>
    <row r="26" spans="1:7" s="16" customFormat="1" ht="53.25" customHeight="1" x14ac:dyDescent="0.2">
      <c r="A26" s="42"/>
      <c r="B26" s="210" t="s">
        <v>36</v>
      </c>
      <c r="C26" s="25" t="s">
        <v>364</v>
      </c>
      <c r="D26" s="43">
        <v>0.36899999999999999</v>
      </c>
      <c r="E26" s="41">
        <v>2015</v>
      </c>
      <c r="F26" s="44">
        <v>0.27700000000000002</v>
      </c>
      <c r="G26" s="18" t="s">
        <v>365</v>
      </c>
    </row>
    <row r="27" spans="1:7" s="16" customFormat="1" ht="43.5" customHeight="1" x14ac:dyDescent="0.2">
      <c r="A27" s="45"/>
      <c r="B27" s="211"/>
      <c r="C27" s="46" t="s">
        <v>43</v>
      </c>
      <c r="D27" s="14">
        <v>0.159</v>
      </c>
      <c r="E27" s="15">
        <v>2015</v>
      </c>
      <c r="F27" s="47">
        <v>0.13</v>
      </c>
      <c r="G27" s="18" t="s">
        <v>366</v>
      </c>
    </row>
    <row r="28" spans="1:7" s="16" customFormat="1" ht="27.75" customHeight="1" x14ac:dyDescent="0.2">
      <c r="A28" s="203"/>
      <c r="B28" s="204" t="s">
        <v>0</v>
      </c>
      <c r="C28" s="204" t="s">
        <v>1</v>
      </c>
      <c r="D28" s="204" t="s">
        <v>2</v>
      </c>
      <c r="E28" s="204"/>
      <c r="F28" s="26" t="s">
        <v>3</v>
      </c>
      <c r="G28" s="204" t="s">
        <v>4</v>
      </c>
    </row>
    <row r="29" spans="1:7" s="16" customFormat="1" ht="25.5" customHeight="1" x14ac:dyDescent="0.2">
      <c r="A29" s="203"/>
      <c r="B29" s="204"/>
      <c r="C29" s="204"/>
      <c r="D29" s="26" t="s">
        <v>5</v>
      </c>
      <c r="E29" s="26" t="s">
        <v>6</v>
      </c>
      <c r="F29" s="28">
        <v>2017</v>
      </c>
      <c r="G29" s="204"/>
    </row>
    <row r="30" spans="1:7" ht="53.25" customHeight="1" x14ac:dyDescent="0.2">
      <c r="A30" s="48" t="s">
        <v>37</v>
      </c>
      <c r="B30" s="49" t="s">
        <v>38</v>
      </c>
      <c r="C30" s="132" t="s">
        <v>39</v>
      </c>
      <c r="D30" s="17">
        <v>0.13</v>
      </c>
      <c r="E30" s="15">
        <v>2015</v>
      </c>
      <c r="F30" s="50">
        <v>0.16</v>
      </c>
      <c r="G30" s="18" t="s">
        <v>40</v>
      </c>
    </row>
    <row r="31" spans="1:7" ht="45.75" customHeight="1" x14ac:dyDescent="0.2">
      <c r="A31" s="212" t="s">
        <v>41</v>
      </c>
      <c r="B31" s="213" t="s">
        <v>42</v>
      </c>
      <c r="C31" s="133" t="s">
        <v>43</v>
      </c>
      <c r="D31" s="14">
        <v>0.159</v>
      </c>
      <c r="E31" s="15">
        <v>2015</v>
      </c>
      <c r="F31" s="50">
        <v>0.13</v>
      </c>
      <c r="G31" s="18" t="s">
        <v>44</v>
      </c>
    </row>
    <row r="32" spans="1:7" ht="47.25" customHeight="1" x14ac:dyDescent="0.2">
      <c r="A32" s="212"/>
      <c r="B32" s="214"/>
      <c r="C32" s="133" t="s">
        <v>45</v>
      </c>
      <c r="D32" s="17">
        <v>0.34</v>
      </c>
      <c r="E32" s="15">
        <v>2015</v>
      </c>
      <c r="F32" s="50">
        <v>0.32</v>
      </c>
      <c r="G32" s="18" t="s">
        <v>44</v>
      </c>
    </row>
    <row r="33" spans="1:9" ht="47.25" customHeight="1" x14ac:dyDescent="0.2">
      <c r="A33" s="212" t="s">
        <v>46</v>
      </c>
      <c r="B33" s="215" t="s">
        <v>47</v>
      </c>
      <c r="C33" s="133" t="s">
        <v>48</v>
      </c>
      <c r="D33" s="52">
        <v>29</v>
      </c>
      <c r="E33" s="15">
        <v>2015</v>
      </c>
      <c r="F33" s="52">
        <v>28</v>
      </c>
      <c r="G33" s="18" t="s">
        <v>44</v>
      </c>
    </row>
    <row r="34" spans="1:9" ht="47.25" customHeight="1" x14ac:dyDescent="0.2">
      <c r="A34" s="212"/>
      <c r="B34" s="216"/>
      <c r="C34" s="133" t="s">
        <v>49</v>
      </c>
      <c r="D34" s="53">
        <v>0.8</v>
      </c>
      <c r="E34" s="15">
        <v>2015</v>
      </c>
      <c r="F34" s="54">
        <v>0.8</v>
      </c>
      <c r="G34" s="18" t="s">
        <v>44</v>
      </c>
    </row>
    <row r="35" spans="1:9" ht="47.25" customHeight="1" x14ac:dyDescent="0.2">
      <c r="A35" s="207" t="s">
        <v>50</v>
      </c>
      <c r="B35" s="213" t="s">
        <v>51</v>
      </c>
      <c r="C35" s="133" t="s">
        <v>52</v>
      </c>
      <c r="D35" s="17">
        <v>0.9</v>
      </c>
      <c r="E35" s="15">
        <v>2015</v>
      </c>
      <c r="F35" s="54">
        <v>0.86</v>
      </c>
      <c r="G35" s="18" t="s">
        <v>44</v>
      </c>
    </row>
    <row r="36" spans="1:9" ht="47.25" customHeight="1" x14ac:dyDescent="0.2">
      <c r="A36" s="217"/>
      <c r="B36" s="218"/>
      <c r="C36" s="132" t="s">
        <v>53</v>
      </c>
      <c r="D36" s="17">
        <v>1</v>
      </c>
      <c r="E36" s="15">
        <v>2015</v>
      </c>
      <c r="F36" s="54">
        <v>0.85</v>
      </c>
      <c r="G36" s="18" t="s">
        <v>44</v>
      </c>
    </row>
    <row r="37" spans="1:9" ht="36" customHeight="1" x14ac:dyDescent="0.2">
      <c r="A37" s="208"/>
      <c r="B37" s="214"/>
      <c r="C37" s="132" t="s">
        <v>54</v>
      </c>
      <c r="D37" s="56">
        <v>313</v>
      </c>
      <c r="E37" s="15">
        <v>2015</v>
      </c>
      <c r="F37" s="52">
        <v>460</v>
      </c>
      <c r="G37" s="18" t="s">
        <v>44</v>
      </c>
    </row>
    <row r="38" spans="1:9" ht="47.25" customHeight="1" x14ac:dyDescent="0.2">
      <c r="A38" s="48" t="s">
        <v>55</v>
      </c>
      <c r="B38" s="57" t="s">
        <v>56</v>
      </c>
      <c r="C38" s="133" t="s">
        <v>57</v>
      </c>
      <c r="D38" s="17">
        <v>0.34</v>
      </c>
      <c r="E38" s="15">
        <v>2015</v>
      </c>
      <c r="F38" s="58">
        <v>0.3</v>
      </c>
      <c r="G38" s="18" t="s">
        <v>44</v>
      </c>
    </row>
    <row r="39" spans="1:9" ht="60.75" customHeight="1" x14ac:dyDescent="0.2">
      <c r="A39" s="48" t="s">
        <v>58</v>
      </c>
      <c r="B39" s="49" t="s">
        <v>59</v>
      </c>
      <c r="C39" s="133" t="s">
        <v>60</v>
      </c>
      <c r="D39" s="59">
        <v>0.8</v>
      </c>
      <c r="E39" s="15">
        <v>2015</v>
      </c>
      <c r="F39" s="17">
        <v>1</v>
      </c>
      <c r="G39" s="25" t="s">
        <v>61</v>
      </c>
      <c r="I39" s="60"/>
    </row>
    <row r="40" spans="1:9" ht="50.25" customHeight="1" x14ac:dyDescent="0.2">
      <c r="A40" s="48" t="s">
        <v>62</v>
      </c>
      <c r="B40" s="49" t="s">
        <v>63</v>
      </c>
      <c r="C40" s="133" t="s">
        <v>64</v>
      </c>
      <c r="D40" s="56">
        <v>3115</v>
      </c>
      <c r="E40" s="61">
        <v>2015</v>
      </c>
      <c r="F40" s="52">
        <v>2628</v>
      </c>
      <c r="G40" s="25" t="s">
        <v>65</v>
      </c>
    </row>
    <row r="41" spans="1:9" ht="47.25" customHeight="1" x14ac:dyDescent="0.2">
      <c r="A41" s="18" t="s">
        <v>66</v>
      </c>
      <c r="B41" s="49" t="s">
        <v>67</v>
      </c>
      <c r="C41" s="132" t="s">
        <v>68</v>
      </c>
      <c r="D41" s="62">
        <v>895572</v>
      </c>
      <c r="E41" s="61">
        <v>2015</v>
      </c>
      <c r="F41" s="62">
        <v>1058581.6499999999</v>
      </c>
      <c r="G41" s="63" t="s">
        <v>69</v>
      </c>
    </row>
    <row r="42" spans="1:9" ht="32.25" customHeight="1" x14ac:dyDescent="0.2">
      <c r="A42" s="203"/>
      <c r="B42" s="204" t="s">
        <v>361</v>
      </c>
      <c r="C42" s="204" t="s">
        <v>1</v>
      </c>
      <c r="D42" s="204" t="s">
        <v>2</v>
      </c>
      <c r="E42" s="204"/>
      <c r="F42" s="26" t="s">
        <v>3</v>
      </c>
      <c r="G42" s="201" t="s">
        <v>4</v>
      </c>
    </row>
    <row r="43" spans="1:9" ht="27" customHeight="1" x14ac:dyDescent="0.2">
      <c r="A43" s="203"/>
      <c r="B43" s="204"/>
      <c r="C43" s="204"/>
      <c r="D43" s="26" t="s">
        <v>5</v>
      </c>
      <c r="E43" s="26" t="s">
        <v>6</v>
      </c>
      <c r="F43" s="28">
        <v>2017</v>
      </c>
      <c r="G43" s="202"/>
    </row>
    <row r="44" spans="1:9" ht="47.25" customHeight="1" x14ac:dyDescent="0.2">
      <c r="A44" s="140" t="s">
        <v>371</v>
      </c>
      <c r="B44" s="18" t="s">
        <v>372</v>
      </c>
      <c r="C44" s="141" t="s">
        <v>373</v>
      </c>
      <c r="D44" s="85">
        <v>21</v>
      </c>
      <c r="E44" s="15">
        <v>2014</v>
      </c>
      <c r="F44" s="85">
        <v>20</v>
      </c>
      <c r="G44" s="134" t="s">
        <v>374</v>
      </c>
    </row>
    <row r="45" spans="1:9" ht="29.25" customHeight="1" x14ac:dyDescent="0.2">
      <c r="A45" s="203"/>
      <c r="B45" s="204" t="s">
        <v>0</v>
      </c>
      <c r="C45" s="204" t="s">
        <v>1</v>
      </c>
      <c r="D45" s="204" t="s">
        <v>2</v>
      </c>
      <c r="E45" s="204"/>
      <c r="F45" s="26" t="s">
        <v>3</v>
      </c>
      <c r="G45" s="204" t="s">
        <v>4</v>
      </c>
    </row>
    <row r="46" spans="1:9" ht="20.25" customHeight="1" x14ac:dyDescent="0.2">
      <c r="A46" s="203"/>
      <c r="B46" s="204"/>
      <c r="C46" s="204"/>
      <c r="D46" s="26" t="s">
        <v>5</v>
      </c>
      <c r="E46" s="26" t="s">
        <v>6</v>
      </c>
      <c r="F46" s="28">
        <v>2017</v>
      </c>
      <c r="G46" s="204"/>
    </row>
    <row r="47" spans="1:9" ht="27" customHeight="1" x14ac:dyDescent="0.2">
      <c r="A47" s="6" t="s">
        <v>70</v>
      </c>
      <c r="B47" s="7"/>
      <c r="C47" s="7"/>
      <c r="D47" s="7"/>
      <c r="E47" s="7"/>
      <c r="F47" s="7"/>
      <c r="G47" s="8"/>
    </row>
    <row r="48" spans="1:9" ht="32.25" customHeight="1" x14ac:dyDescent="0.2">
      <c r="A48" s="48" t="s">
        <v>71</v>
      </c>
      <c r="B48" s="65" t="s">
        <v>72</v>
      </c>
      <c r="C48" s="66" t="s">
        <v>73</v>
      </c>
      <c r="D48" s="56">
        <v>8</v>
      </c>
      <c r="E48" s="67">
        <v>2014</v>
      </c>
      <c r="F48" s="18" t="s">
        <v>74</v>
      </c>
      <c r="G48" s="67" t="s">
        <v>75</v>
      </c>
    </row>
    <row r="49" spans="1:7" ht="51.75" customHeight="1" x14ac:dyDescent="0.2">
      <c r="A49" s="18" t="s">
        <v>76</v>
      </c>
      <c r="B49" s="24" t="s">
        <v>77</v>
      </c>
      <c r="C49" s="68" t="s">
        <v>78</v>
      </c>
      <c r="D49" s="37">
        <v>0.8</v>
      </c>
      <c r="E49" s="56">
        <v>2016</v>
      </c>
      <c r="F49" s="37">
        <v>0.85</v>
      </c>
      <c r="G49" s="18" t="s">
        <v>79</v>
      </c>
    </row>
    <row r="50" spans="1:7" ht="50.25" customHeight="1" x14ac:dyDescent="0.2">
      <c r="A50" s="48" t="s">
        <v>80</v>
      </c>
      <c r="B50" s="65" t="s">
        <v>81</v>
      </c>
      <c r="C50" s="23" t="s">
        <v>82</v>
      </c>
      <c r="D50" s="69">
        <v>0.3</v>
      </c>
      <c r="E50" s="56">
        <v>2016</v>
      </c>
      <c r="F50" s="69">
        <v>0.4</v>
      </c>
      <c r="G50" s="18" t="s">
        <v>79</v>
      </c>
    </row>
    <row r="51" spans="1:7" ht="39" customHeight="1" x14ac:dyDescent="0.2">
      <c r="A51" s="48" t="s">
        <v>83</v>
      </c>
      <c r="B51" s="70" t="s">
        <v>84</v>
      </c>
      <c r="C51" s="71" t="s">
        <v>85</v>
      </c>
      <c r="D51" s="37">
        <v>0.9</v>
      </c>
      <c r="E51" s="56">
        <v>2015</v>
      </c>
      <c r="F51" s="37">
        <v>0.95</v>
      </c>
      <c r="G51" s="48" t="s">
        <v>86</v>
      </c>
    </row>
    <row r="52" spans="1:7" ht="39" customHeight="1" x14ac:dyDescent="0.2">
      <c r="A52" s="207" t="s">
        <v>87</v>
      </c>
      <c r="B52" s="205" t="s">
        <v>88</v>
      </c>
      <c r="C52" s="72" t="s">
        <v>89</v>
      </c>
      <c r="D52" s="37">
        <v>0</v>
      </c>
      <c r="E52" s="56">
        <v>2015</v>
      </c>
      <c r="F52" s="48">
        <v>18</v>
      </c>
      <c r="G52" s="48" t="s">
        <v>90</v>
      </c>
    </row>
    <row r="53" spans="1:7" ht="42.75" customHeight="1" x14ac:dyDescent="0.2">
      <c r="A53" s="208"/>
      <c r="B53" s="206"/>
      <c r="C53" s="73" t="s">
        <v>91</v>
      </c>
      <c r="D53" s="37">
        <v>0</v>
      </c>
      <c r="E53" s="56">
        <v>2015</v>
      </c>
      <c r="F53" s="74">
        <v>0</v>
      </c>
      <c r="G53" s="48" t="s">
        <v>90</v>
      </c>
    </row>
    <row r="54" spans="1:7" ht="40.5" customHeight="1" x14ac:dyDescent="0.2">
      <c r="A54" s="48" t="s">
        <v>92</v>
      </c>
      <c r="B54" s="70" t="s">
        <v>93</v>
      </c>
      <c r="C54" s="75" t="s">
        <v>94</v>
      </c>
      <c r="D54" s="56">
        <v>0</v>
      </c>
      <c r="E54" s="56">
        <v>2016</v>
      </c>
      <c r="F54" s="56">
        <v>3</v>
      </c>
      <c r="G54" s="76" t="s">
        <v>95</v>
      </c>
    </row>
    <row r="55" spans="1:7" ht="111" customHeight="1" x14ac:dyDescent="0.2">
      <c r="A55" s="18" t="s">
        <v>96</v>
      </c>
      <c r="B55" s="77" t="s">
        <v>97</v>
      </c>
      <c r="C55" s="68" t="s">
        <v>98</v>
      </c>
      <c r="D55" s="37">
        <v>0.9</v>
      </c>
      <c r="E55" s="56">
        <v>2016</v>
      </c>
      <c r="F55" s="37">
        <v>0.95</v>
      </c>
      <c r="G55" s="46" t="s">
        <v>99</v>
      </c>
    </row>
    <row r="56" spans="1:7" ht="52.5" customHeight="1" x14ac:dyDescent="0.2">
      <c r="A56" s="48" t="s">
        <v>100</v>
      </c>
      <c r="B56" s="78" t="s">
        <v>101</v>
      </c>
      <c r="C56" s="23" t="s">
        <v>102</v>
      </c>
      <c r="D56" s="79">
        <v>0.80800000000000005</v>
      </c>
      <c r="E56" s="56">
        <v>2016</v>
      </c>
      <c r="F56" s="37">
        <v>0.9</v>
      </c>
      <c r="G56" s="18" t="s">
        <v>103</v>
      </c>
    </row>
    <row r="57" spans="1:7" ht="48.75" customHeight="1" x14ac:dyDescent="0.2">
      <c r="A57" s="48" t="s">
        <v>104</v>
      </c>
      <c r="B57" s="24" t="s">
        <v>105</v>
      </c>
      <c r="C57" s="78" t="s">
        <v>106</v>
      </c>
      <c r="D57" s="38">
        <v>0.02</v>
      </c>
      <c r="E57" s="56">
        <v>2016</v>
      </c>
      <c r="F57" s="80">
        <v>0.1</v>
      </c>
      <c r="G57" s="18" t="s">
        <v>107</v>
      </c>
    </row>
    <row r="58" spans="1:7" ht="81" customHeight="1" x14ac:dyDescent="0.2">
      <c r="A58" s="48" t="s">
        <v>108</v>
      </c>
      <c r="B58" s="81" t="s">
        <v>109</v>
      </c>
      <c r="C58" s="78" t="s">
        <v>110</v>
      </c>
      <c r="D58" s="82">
        <v>0.14000000000000001</v>
      </c>
      <c r="E58" s="56">
        <v>2016</v>
      </c>
      <c r="F58" s="80">
        <v>0.5</v>
      </c>
      <c r="G58" s="83" t="s">
        <v>111</v>
      </c>
    </row>
    <row r="59" spans="1:7" ht="57" customHeight="1" x14ac:dyDescent="0.2">
      <c r="A59" s="48" t="s">
        <v>112</v>
      </c>
      <c r="B59" s="65" t="s">
        <v>113</v>
      </c>
      <c r="C59" s="23" t="s">
        <v>114</v>
      </c>
      <c r="D59" s="38">
        <v>0.9</v>
      </c>
      <c r="E59" s="56">
        <v>2016</v>
      </c>
      <c r="F59" s="80">
        <v>0.95</v>
      </c>
      <c r="G59" s="18" t="s">
        <v>115</v>
      </c>
    </row>
    <row r="60" spans="1:7" ht="81" customHeight="1" x14ac:dyDescent="0.2">
      <c r="A60" s="48" t="s">
        <v>116</v>
      </c>
      <c r="B60" s="81" t="s">
        <v>117</v>
      </c>
      <c r="C60" s="23" t="s">
        <v>118</v>
      </c>
      <c r="D60" s="82">
        <v>0.15</v>
      </c>
      <c r="E60" s="56">
        <v>2015</v>
      </c>
      <c r="F60" s="80">
        <v>0.35</v>
      </c>
      <c r="G60" s="48" t="s">
        <v>119</v>
      </c>
    </row>
    <row r="61" spans="1:7" ht="54.75" customHeight="1" x14ac:dyDescent="0.2">
      <c r="A61" s="48" t="s">
        <v>120</v>
      </c>
      <c r="B61" s="81" t="s">
        <v>121</v>
      </c>
      <c r="C61" s="23" t="s">
        <v>122</v>
      </c>
      <c r="D61" s="82">
        <v>0.36</v>
      </c>
      <c r="E61" s="56">
        <v>2016</v>
      </c>
      <c r="F61" s="82">
        <v>0.36</v>
      </c>
      <c r="G61" s="48" t="s">
        <v>123</v>
      </c>
    </row>
    <row r="62" spans="1:7" ht="42" customHeight="1" x14ac:dyDescent="0.2">
      <c r="A62" s="48" t="s">
        <v>124</v>
      </c>
      <c r="B62" s="78" t="s">
        <v>125</v>
      </c>
      <c r="C62" s="78" t="s">
        <v>126</v>
      </c>
      <c r="D62" s="84">
        <v>0.9</v>
      </c>
      <c r="E62" s="56">
        <v>2016</v>
      </c>
      <c r="F62" s="84">
        <v>0.93</v>
      </c>
      <c r="G62" s="48" t="s">
        <v>127</v>
      </c>
    </row>
    <row r="63" spans="1:7" ht="93" customHeight="1" x14ac:dyDescent="0.2">
      <c r="A63" s="48" t="s">
        <v>128</v>
      </c>
      <c r="B63" s="78" t="s">
        <v>129</v>
      </c>
      <c r="C63" s="78" t="s">
        <v>130</v>
      </c>
      <c r="D63" s="85">
        <v>0</v>
      </c>
      <c r="E63" s="56">
        <v>2016</v>
      </c>
      <c r="F63" s="85">
        <v>28</v>
      </c>
      <c r="G63" s="18" t="s">
        <v>131</v>
      </c>
    </row>
    <row r="64" spans="1:7" ht="52.5" customHeight="1" x14ac:dyDescent="0.2">
      <c r="A64" s="48" t="s">
        <v>132</v>
      </c>
      <c r="B64" s="81" t="s">
        <v>133</v>
      </c>
      <c r="C64" s="78" t="s">
        <v>134</v>
      </c>
      <c r="D64" s="39">
        <v>1.23E-2</v>
      </c>
      <c r="E64" s="56">
        <v>2016</v>
      </c>
      <c r="F64" s="38">
        <v>0.15</v>
      </c>
      <c r="G64" s="18" t="s">
        <v>135</v>
      </c>
    </row>
    <row r="65" spans="1:7" ht="41.25" customHeight="1" x14ac:dyDescent="0.2">
      <c r="A65" s="48" t="s">
        <v>136</v>
      </c>
      <c r="B65" s="81" t="s">
        <v>137</v>
      </c>
      <c r="C65" s="23" t="s">
        <v>138</v>
      </c>
      <c r="D65" s="17">
        <v>0.75</v>
      </c>
      <c r="E65" s="56">
        <v>2016</v>
      </c>
      <c r="F65" s="84">
        <v>0.8</v>
      </c>
      <c r="G65" s="56" t="s">
        <v>139</v>
      </c>
    </row>
    <row r="66" spans="1:7" ht="54" customHeight="1" x14ac:dyDescent="0.2">
      <c r="A66" s="48" t="s">
        <v>140</v>
      </c>
      <c r="B66" s="81" t="s">
        <v>141</v>
      </c>
      <c r="C66" s="78" t="s">
        <v>142</v>
      </c>
      <c r="D66" s="17">
        <v>0.9</v>
      </c>
      <c r="E66" s="56">
        <v>2016</v>
      </c>
      <c r="F66" s="17">
        <v>0.95</v>
      </c>
      <c r="G66" s="86" t="s">
        <v>143</v>
      </c>
    </row>
    <row r="67" spans="1:7" ht="46.5" customHeight="1" x14ac:dyDescent="0.2">
      <c r="A67" s="48" t="s">
        <v>144</v>
      </c>
      <c r="B67" s="87" t="s">
        <v>145</v>
      </c>
      <c r="C67" s="78" t="s">
        <v>146</v>
      </c>
      <c r="D67" s="17">
        <v>0.2</v>
      </c>
      <c r="E67" s="56">
        <v>2016</v>
      </c>
      <c r="F67" s="17">
        <v>0.3</v>
      </c>
      <c r="G67" s="88" t="s">
        <v>147</v>
      </c>
    </row>
    <row r="68" spans="1:7" ht="40.5" customHeight="1" x14ac:dyDescent="0.2">
      <c r="A68" s="48" t="s">
        <v>148</v>
      </c>
      <c r="B68" s="87" t="s">
        <v>149</v>
      </c>
      <c r="C68" s="78" t="s">
        <v>150</v>
      </c>
      <c r="D68" s="17">
        <v>0.75</v>
      </c>
      <c r="E68" s="56">
        <v>2016</v>
      </c>
      <c r="F68" s="17">
        <v>0.9</v>
      </c>
      <c r="G68" s="18" t="s">
        <v>151</v>
      </c>
    </row>
    <row r="69" spans="1:7" ht="33" customHeight="1" x14ac:dyDescent="0.2">
      <c r="A69" s="48" t="s">
        <v>152</v>
      </c>
      <c r="B69" s="87" t="s">
        <v>153</v>
      </c>
      <c r="C69" s="78" t="s">
        <v>154</v>
      </c>
      <c r="D69" s="56">
        <v>2</v>
      </c>
      <c r="E69" s="56">
        <v>2016</v>
      </c>
      <c r="F69" s="56">
        <v>2</v>
      </c>
      <c r="G69" s="48" t="s">
        <v>155</v>
      </c>
    </row>
    <row r="70" spans="1:7" ht="73.5" customHeight="1" x14ac:dyDescent="0.2">
      <c r="A70" s="48" t="s">
        <v>156</v>
      </c>
      <c r="B70" s="87" t="s">
        <v>157</v>
      </c>
      <c r="C70" s="23" t="s">
        <v>158</v>
      </c>
      <c r="D70" s="25" t="s">
        <v>159</v>
      </c>
      <c r="E70" s="56">
        <v>2016</v>
      </c>
      <c r="F70" s="25">
        <v>60</v>
      </c>
      <c r="G70" s="18" t="s">
        <v>160</v>
      </c>
    </row>
    <row r="71" spans="1:7" ht="64.5" customHeight="1" x14ac:dyDescent="0.2">
      <c r="A71" s="48" t="s">
        <v>161</v>
      </c>
      <c r="B71" s="81" t="s">
        <v>162</v>
      </c>
      <c r="C71" s="23" t="s">
        <v>163</v>
      </c>
      <c r="D71" s="25" t="s">
        <v>164</v>
      </c>
      <c r="E71" s="56">
        <v>2016</v>
      </c>
      <c r="F71" s="25">
        <v>1</v>
      </c>
      <c r="G71" s="18" t="s">
        <v>160</v>
      </c>
    </row>
    <row r="72" spans="1:7" ht="57" customHeight="1" x14ac:dyDescent="0.2">
      <c r="A72" s="207" t="s">
        <v>165</v>
      </c>
      <c r="B72" s="209" t="s">
        <v>166</v>
      </c>
      <c r="C72" s="23" t="s">
        <v>167</v>
      </c>
      <c r="D72" s="25" t="s">
        <v>168</v>
      </c>
      <c r="E72" s="56">
        <v>2016</v>
      </c>
      <c r="F72" s="25">
        <v>16</v>
      </c>
      <c r="G72" s="18" t="s">
        <v>160</v>
      </c>
    </row>
    <row r="73" spans="1:7" ht="70.5" customHeight="1" x14ac:dyDescent="0.2">
      <c r="A73" s="208"/>
      <c r="B73" s="209"/>
      <c r="C73" s="23" t="s">
        <v>169</v>
      </c>
      <c r="D73" s="25" t="s">
        <v>170</v>
      </c>
      <c r="E73" s="56">
        <v>2016</v>
      </c>
      <c r="F73" s="25">
        <v>80</v>
      </c>
      <c r="G73" s="18" t="s">
        <v>160</v>
      </c>
    </row>
    <row r="74" spans="1:7" ht="51" customHeight="1" x14ac:dyDescent="0.2">
      <c r="A74" s="18" t="s">
        <v>171</v>
      </c>
      <c r="B74" s="87" t="s">
        <v>172</v>
      </c>
      <c r="C74" s="23" t="s">
        <v>173</v>
      </c>
      <c r="D74" s="89">
        <v>11157</v>
      </c>
      <c r="E74" s="56">
        <v>2016</v>
      </c>
      <c r="F74" s="25">
        <v>12000</v>
      </c>
      <c r="G74" s="18" t="s">
        <v>160</v>
      </c>
    </row>
    <row r="75" spans="1:7" ht="27" customHeight="1" x14ac:dyDescent="0.2">
      <c r="A75" s="203"/>
      <c r="B75" s="204" t="s">
        <v>361</v>
      </c>
      <c r="C75" s="204" t="s">
        <v>1</v>
      </c>
      <c r="D75" s="204" t="s">
        <v>2</v>
      </c>
      <c r="E75" s="204"/>
      <c r="F75" s="26" t="s">
        <v>3</v>
      </c>
      <c r="G75" s="204" t="s">
        <v>4</v>
      </c>
    </row>
    <row r="76" spans="1:7" ht="27" customHeight="1" x14ac:dyDescent="0.2">
      <c r="A76" s="203"/>
      <c r="B76" s="204"/>
      <c r="C76" s="204"/>
      <c r="D76" s="26" t="s">
        <v>5</v>
      </c>
      <c r="E76" s="26" t="s">
        <v>6</v>
      </c>
      <c r="F76" s="28">
        <v>2017</v>
      </c>
      <c r="G76" s="204"/>
    </row>
    <row r="77" spans="1:7" ht="56.25" customHeight="1" x14ac:dyDescent="0.2">
      <c r="A77" s="134" t="s">
        <v>375</v>
      </c>
      <c r="B77" s="135" t="s">
        <v>376</v>
      </c>
      <c r="C77" s="136" t="s">
        <v>377</v>
      </c>
      <c r="D77" s="56">
        <v>8</v>
      </c>
      <c r="E77" s="15">
        <v>2014</v>
      </c>
      <c r="F77" s="56">
        <v>8</v>
      </c>
      <c r="G77" s="18" t="s">
        <v>378</v>
      </c>
    </row>
    <row r="78" spans="1:7" ht="27" customHeight="1" x14ac:dyDescent="0.2">
      <c r="A78" s="203"/>
      <c r="B78" s="204" t="s">
        <v>0</v>
      </c>
      <c r="C78" s="204" t="s">
        <v>1</v>
      </c>
      <c r="D78" s="204" t="s">
        <v>2</v>
      </c>
      <c r="E78" s="204"/>
      <c r="F78" s="26" t="s">
        <v>3</v>
      </c>
      <c r="G78" s="204" t="s">
        <v>4</v>
      </c>
    </row>
    <row r="79" spans="1:7" ht="27" customHeight="1" x14ac:dyDescent="0.2">
      <c r="A79" s="203"/>
      <c r="B79" s="204"/>
      <c r="C79" s="204"/>
      <c r="D79" s="26" t="s">
        <v>5</v>
      </c>
      <c r="E79" s="26" t="s">
        <v>6</v>
      </c>
      <c r="F79" s="28">
        <v>2017</v>
      </c>
      <c r="G79" s="204"/>
    </row>
    <row r="80" spans="1:7" ht="23.25" customHeight="1" x14ac:dyDescent="0.2">
      <c r="B80" s="142" t="s">
        <v>174</v>
      </c>
      <c r="C80" s="10"/>
      <c r="D80" s="10"/>
      <c r="E80" s="10"/>
      <c r="F80" s="10"/>
      <c r="G80" s="11"/>
    </row>
    <row r="81" spans="1:7" ht="54" customHeight="1" x14ac:dyDescent="0.2">
      <c r="A81" s="91" t="s">
        <v>175</v>
      </c>
      <c r="B81" s="68" t="s">
        <v>176</v>
      </c>
      <c r="C81" s="23" t="s">
        <v>177</v>
      </c>
      <c r="D81" s="85">
        <v>2961</v>
      </c>
      <c r="E81" s="56">
        <v>2015</v>
      </c>
      <c r="F81" s="85">
        <v>3914</v>
      </c>
      <c r="G81" s="18" t="s">
        <v>178</v>
      </c>
    </row>
    <row r="82" spans="1:7" ht="42" customHeight="1" x14ac:dyDescent="0.2">
      <c r="A82" s="207" t="s">
        <v>179</v>
      </c>
      <c r="B82" s="220" t="s">
        <v>180</v>
      </c>
      <c r="C82" s="93" t="s">
        <v>181</v>
      </c>
      <c r="D82" s="94">
        <v>10</v>
      </c>
      <c r="E82" s="56">
        <v>2016</v>
      </c>
      <c r="F82" s="56">
        <v>15</v>
      </c>
      <c r="G82" s="18" t="s">
        <v>182</v>
      </c>
    </row>
    <row r="83" spans="1:7" ht="42" customHeight="1" x14ac:dyDescent="0.2">
      <c r="A83" s="208"/>
      <c r="B83" s="220"/>
      <c r="C83" s="93" t="s">
        <v>183</v>
      </c>
      <c r="D83" s="94">
        <v>610</v>
      </c>
      <c r="E83" s="56">
        <v>2016</v>
      </c>
      <c r="F83" s="56">
        <v>832</v>
      </c>
      <c r="G83" s="18" t="s">
        <v>182</v>
      </c>
    </row>
    <row r="84" spans="1:7" ht="53.25" customHeight="1" x14ac:dyDescent="0.2">
      <c r="A84" s="207" t="s">
        <v>184</v>
      </c>
      <c r="B84" s="205" t="s">
        <v>185</v>
      </c>
      <c r="C84" s="93" t="s">
        <v>186</v>
      </c>
      <c r="D84" s="56">
        <v>250</v>
      </c>
      <c r="E84" s="56">
        <v>2016</v>
      </c>
      <c r="F84" s="56">
        <v>250</v>
      </c>
      <c r="G84" s="56" t="s">
        <v>187</v>
      </c>
    </row>
    <row r="85" spans="1:7" ht="31.5" customHeight="1" x14ac:dyDescent="0.2">
      <c r="A85" s="208"/>
      <c r="B85" s="223"/>
      <c r="C85" s="93" t="s">
        <v>188</v>
      </c>
      <c r="D85" s="56">
        <v>185</v>
      </c>
      <c r="E85" s="56">
        <v>2015</v>
      </c>
      <c r="F85" s="56">
        <v>250</v>
      </c>
      <c r="G85" s="56" t="s">
        <v>187</v>
      </c>
    </row>
    <row r="86" spans="1:7" ht="36" customHeight="1" x14ac:dyDescent="0.2">
      <c r="A86" s="48" t="s">
        <v>189</v>
      </c>
      <c r="B86" s="77" t="s">
        <v>190</v>
      </c>
      <c r="C86" s="93" t="s">
        <v>191</v>
      </c>
      <c r="D86" s="56">
        <v>1</v>
      </c>
      <c r="E86" s="56">
        <v>2015</v>
      </c>
      <c r="F86" s="56">
        <v>1</v>
      </c>
      <c r="G86" s="56" t="s">
        <v>187</v>
      </c>
    </row>
    <row r="87" spans="1:7" ht="36.75" customHeight="1" x14ac:dyDescent="0.2">
      <c r="A87" s="48" t="s">
        <v>192</v>
      </c>
      <c r="B87" s="77" t="s">
        <v>193</v>
      </c>
      <c r="C87" s="93" t="s">
        <v>194</v>
      </c>
      <c r="D87" s="56">
        <v>2</v>
      </c>
      <c r="E87" s="56">
        <v>2015</v>
      </c>
      <c r="F87" s="56">
        <v>3</v>
      </c>
      <c r="G87" s="56" t="s">
        <v>187</v>
      </c>
    </row>
    <row r="88" spans="1:7" ht="46.5" customHeight="1" x14ac:dyDescent="0.2">
      <c r="A88" s="228" t="s">
        <v>195</v>
      </c>
      <c r="B88" s="205" t="s">
        <v>196</v>
      </c>
      <c r="C88" s="93" t="s">
        <v>197</v>
      </c>
      <c r="D88" s="56">
        <v>150</v>
      </c>
      <c r="E88" s="56">
        <v>2016</v>
      </c>
      <c r="F88" s="56">
        <v>200</v>
      </c>
      <c r="G88" s="18" t="s">
        <v>198</v>
      </c>
    </row>
    <row r="89" spans="1:7" ht="57" customHeight="1" x14ac:dyDescent="0.2">
      <c r="A89" s="229"/>
      <c r="B89" s="223"/>
      <c r="C89" s="93" t="s">
        <v>199</v>
      </c>
      <c r="D89" s="56">
        <v>1555</v>
      </c>
      <c r="E89" s="56">
        <v>2016</v>
      </c>
      <c r="F89" s="56">
        <v>1860</v>
      </c>
      <c r="G89" s="18" t="s">
        <v>198</v>
      </c>
    </row>
    <row r="90" spans="1:7" ht="39" customHeight="1" x14ac:dyDescent="0.2">
      <c r="A90" s="48" t="s">
        <v>200</v>
      </c>
      <c r="B90" s="77" t="s">
        <v>201</v>
      </c>
      <c r="C90" s="93" t="s">
        <v>202</v>
      </c>
      <c r="D90" s="14">
        <v>0.439</v>
      </c>
      <c r="E90" s="56">
        <v>2016</v>
      </c>
      <c r="F90" s="95">
        <v>0.58399999999999996</v>
      </c>
      <c r="G90" s="18" t="s">
        <v>203</v>
      </c>
    </row>
    <row r="91" spans="1:7" ht="37.5" customHeight="1" x14ac:dyDescent="0.2">
      <c r="A91" s="48" t="s">
        <v>204</v>
      </c>
      <c r="B91" s="77" t="s">
        <v>205</v>
      </c>
      <c r="C91" s="159" t="s">
        <v>206</v>
      </c>
      <c r="D91" s="17">
        <v>0.3</v>
      </c>
      <c r="E91" s="56">
        <v>2016</v>
      </c>
      <c r="F91" s="95">
        <v>0.4</v>
      </c>
      <c r="G91" s="18" t="s">
        <v>203</v>
      </c>
    </row>
    <row r="92" spans="1:7" ht="36.75" customHeight="1" x14ac:dyDescent="0.2">
      <c r="A92" s="48" t="s">
        <v>207</v>
      </c>
      <c r="B92" s="77" t="s">
        <v>208</v>
      </c>
      <c r="C92" s="159" t="s">
        <v>209</v>
      </c>
      <c r="D92" s="17">
        <v>0.04</v>
      </c>
      <c r="E92" s="56">
        <v>2016</v>
      </c>
      <c r="F92" s="95">
        <v>4.4999999999999998E-2</v>
      </c>
      <c r="G92" s="18" t="s">
        <v>203</v>
      </c>
    </row>
    <row r="93" spans="1:7" ht="46.5" customHeight="1" x14ac:dyDescent="0.2">
      <c r="A93" s="212" t="s">
        <v>210</v>
      </c>
      <c r="B93" s="205" t="s">
        <v>211</v>
      </c>
      <c r="C93" s="159" t="s">
        <v>212</v>
      </c>
      <c r="D93" s="17">
        <v>0.1</v>
      </c>
      <c r="E93" s="56">
        <v>2016</v>
      </c>
      <c r="F93" s="95">
        <v>0.12</v>
      </c>
      <c r="G93" s="96" t="s">
        <v>213</v>
      </c>
    </row>
    <row r="94" spans="1:7" ht="46.5" customHeight="1" x14ac:dyDescent="0.2">
      <c r="A94" s="212"/>
      <c r="B94" s="223"/>
      <c r="C94" s="159" t="s">
        <v>214</v>
      </c>
      <c r="D94" s="85">
        <v>13000</v>
      </c>
      <c r="E94" s="85">
        <v>2016</v>
      </c>
      <c r="F94" s="56">
        <v>14000</v>
      </c>
      <c r="G94" s="96" t="s">
        <v>213</v>
      </c>
    </row>
    <row r="95" spans="1:7" ht="34.5" customHeight="1" x14ac:dyDescent="0.2">
      <c r="A95" s="207" t="s">
        <v>215</v>
      </c>
      <c r="B95" s="224" t="s">
        <v>216</v>
      </c>
      <c r="C95" s="25" t="s">
        <v>217</v>
      </c>
      <c r="D95" s="47">
        <f>180/450</f>
        <v>0.4</v>
      </c>
      <c r="E95" s="56">
        <v>2016</v>
      </c>
      <c r="F95" s="47">
        <v>0.5</v>
      </c>
      <c r="G95" s="18" t="s">
        <v>218</v>
      </c>
    </row>
    <row r="96" spans="1:7" ht="39.75" customHeight="1" x14ac:dyDescent="0.2">
      <c r="A96" s="208"/>
      <c r="B96" s="225"/>
      <c r="C96" s="25" t="s">
        <v>219</v>
      </c>
      <c r="D96" s="47">
        <f>130/250</f>
        <v>0.52</v>
      </c>
      <c r="E96" s="56">
        <v>2016</v>
      </c>
      <c r="F96" s="47">
        <v>0.65</v>
      </c>
      <c r="G96" s="18" t="s">
        <v>218</v>
      </c>
    </row>
    <row r="97" spans="1:7" ht="39.75" customHeight="1" x14ac:dyDescent="0.2">
      <c r="A97" s="207" t="s">
        <v>220</v>
      </c>
      <c r="B97" s="226" t="s">
        <v>221</v>
      </c>
      <c r="C97" s="141" t="s">
        <v>222</v>
      </c>
      <c r="D97" s="56">
        <v>192</v>
      </c>
      <c r="E97" s="56">
        <v>2016</v>
      </c>
      <c r="F97" s="56">
        <v>240</v>
      </c>
      <c r="G97" s="18" t="s">
        <v>223</v>
      </c>
    </row>
    <row r="98" spans="1:7" ht="39" customHeight="1" x14ac:dyDescent="0.2">
      <c r="A98" s="208"/>
      <c r="B98" s="227"/>
      <c r="C98" s="160" t="s">
        <v>224</v>
      </c>
      <c r="D98" s="56">
        <v>156</v>
      </c>
      <c r="E98" s="56">
        <v>2016</v>
      </c>
      <c r="F98" s="56">
        <v>300</v>
      </c>
      <c r="G98" s="18" t="s">
        <v>223</v>
      </c>
    </row>
    <row r="99" spans="1:7" ht="40.5" customHeight="1" x14ac:dyDescent="0.2">
      <c r="A99" s="48" t="s">
        <v>225</v>
      </c>
      <c r="B99" s="97" t="s">
        <v>226</v>
      </c>
      <c r="C99" s="141" t="s">
        <v>227</v>
      </c>
      <c r="D99" s="98">
        <v>0.84699999999999998</v>
      </c>
      <c r="E99" s="99">
        <v>2016</v>
      </c>
      <c r="F99" s="98">
        <v>0.84317032040472173</v>
      </c>
      <c r="G99" s="18" t="s">
        <v>223</v>
      </c>
    </row>
    <row r="100" spans="1:7" ht="52.5" customHeight="1" x14ac:dyDescent="0.2">
      <c r="A100" s="48" t="s">
        <v>228</v>
      </c>
      <c r="B100" s="100" t="s">
        <v>229</v>
      </c>
      <c r="C100" s="159" t="s">
        <v>230</v>
      </c>
      <c r="D100" s="62">
        <v>4273</v>
      </c>
      <c r="E100" s="56">
        <v>2016</v>
      </c>
      <c r="F100" s="62">
        <v>6000</v>
      </c>
      <c r="G100" s="18" t="s">
        <v>231</v>
      </c>
    </row>
    <row r="101" spans="1:7" ht="56.25" customHeight="1" x14ac:dyDescent="0.2">
      <c r="A101" s="48" t="s">
        <v>232</v>
      </c>
      <c r="B101" s="101" t="s">
        <v>233</v>
      </c>
      <c r="C101" s="46" t="s">
        <v>234</v>
      </c>
      <c r="D101" s="43">
        <v>3.5000000000000003E-2</v>
      </c>
      <c r="E101" s="85">
        <v>2016</v>
      </c>
      <c r="F101" s="84">
        <v>7.0000000000000007E-2</v>
      </c>
      <c r="G101" s="18" t="s">
        <v>203</v>
      </c>
    </row>
    <row r="102" spans="1:7" ht="62.25" customHeight="1" x14ac:dyDescent="0.2">
      <c r="A102" s="48" t="s">
        <v>235</v>
      </c>
      <c r="B102" s="102" t="s">
        <v>236</v>
      </c>
      <c r="C102" s="159" t="s">
        <v>237</v>
      </c>
      <c r="D102" s="14">
        <v>0.34499999999999997</v>
      </c>
      <c r="E102" s="85">
        <v>2015</v>
      </c>
      <c r="F102" s="44">
        <v>0.35499999999999998</v>
      </c>
      <c r="G102" s="18" t="s">
        <v>238</v>
      </c>
    </row>
    <row r="103" spans="1:7" ht="71.25" customHeight="1" x14ac:dyDescent="0.2">
      <c r="A103" s="48" t="s">
        <v>239</v>
      </c>
      <c r="B103" s="102" t="s">
        <v>240</v>
      </c>
      <c r="C103" s="159" t="s">
        <v>241</v>
      </c>
      <c r="D103" s="14">
        <v>3.3E-3</v>
      </c>
      <c r="E103" s="85">
        <v>2015</v>
      </c>
      <c r="F103" s="79">
        <v>6.0000000000000001E-3</v>
      </c>
      <c r="G103" s="18" t="s">
        <v>238</v>
      </c>
    </row>
    <row r="104" spans="1:7" ht="65.25" customHeight="1" x14ac:dyDescent="0.2">
      <c r="A104" s="18" t="s">
        <v>242</v>
      </c>
      <c r="B104" s="102" t="s">
        <v>243</v>
      </c>
      <c r="C104" s="159" t="s">
        <v>244</v>
      </c>
      <c r="D104" s="14">
        <v>4.6800000000000001E-2</v>
      </c>
      <c r="E104" s="85">
        <v>2014</v>
      </c>
      <c r="F104" s="46" t="s">
        <v>245</v>
      </c>
      <c r="G104" s="18" t="s">
        <v>238</v>
      </c>
    </row>
    <row r="105" spans="1:7" ht="24.75" customHeight="1" x14ac:dyDescent="0.2">
      <c r="A105" s="203"/>
      <c r="B105" s="204" t="s">
        <v>395</v>
      </c>
      <c r="C105" s="204" t="s">
        <v>1</v>
      </c>
      <c r="D105" s="204" t="s">
        <v>2</v>
      </c>
      <c r="E105" s="204"/>
      <c r="F105" s="26" t="s">
        <v>3</v>
      </c>
      <c r="G105" s="204" t="s">
        <v>4</v>
      </c>
    </row>
    <row r="106" spans="1:7" ht="17.25" customHeight="1" x14ac:dyDescent="0.2">
      <c r="A106" s="203"/>
      <c r="B106" s="204"/>
      <c r="C106" s="204"/>
      <c r="D106" s="26" t="s">
        <v>5</v>
      </c>
      <c r="E106" s="26" t="s">
        <v>6</v>
      </c>
      <c r="F106" s="28">
        <v>2017</v>
      </c>
      <c r="G106" s="204"/>
    </row>
    <row r="107" spans="1:7" ht="39.75" customHeight="1" x14ac:dyDescent="0.2">
      <c r="A107" s="143"/>
      <c r="B107" s="46" t="s">
        <v>379</v>
      </c>
      <c r="C107" s="25" t="s">
        <v>380</v>
      </c>
      <c r="D107" s="144">
        <v>0.8266</v>
      </c>
      <c r="E107" s="145">
        <v>2016</v>
      </c>
      <c r="F107" s="144">
        <v>0.93940000000000001</v>
      </c>
      <c r="G107" s="46" t="s">
        <v>251</v>
      </c>
    </row>
    <row r="108" spans="1:7" ht="30" customHeight="1" x14ac:dyDescent="0.2">
      <c r="A108" s="203"/>
      <c r="B108" s="204" t="s">
        <v>0</v>
      </c>
      <c r="C108" s="204" t="s">
        <v>1</v>
      </c>
      <c r="D108" s="204" t="s">
        <v>2</v>
      </c>
      <c r="E108" s="204"/>
      <c r="F108" s="26" t="s">
        <v>3</v>
      </c>
      <c r="G108" s="204" t="s">
        <v>4</v>
      </c>
    </row>
    <row r="109" spans="1:7" ht="30" customHeight="1" x14ac:dyDescent="0.2">
      <c r="A109" s="203"/>
      <c r="B109" s="204"/>
      <c r="C109" s="204"/>
      <c r="D109" s="26" t="s">
        <v>5</v>
      </c>
      <c r="E109" s="26" t="s">
        <v>6</v>
      </c>
      <c r="F109" s="28">
        <v>2017</v>
      </c>
      <c r="G109" s="204"/>
    </row>
    <row r="110" spans="1:7" ht="33" customHeight="1" x14ac:dyDescent="0.2">
      <c r="A110" s="6" t="s">
        <v>246</v>
      </c>
      <c r="B110" s="7"/>
      <c r="C110" s="7"/>
      <c r="D110" s="7"/>
      <c r="E110" s="7"/>
      <c r="F110" s="7"/>
      <c r="G110" s="8"/>
    </row>
    <row r="111" spans="1:7" ht="89.25" customHeight="1" x14ac:dyDescent="0.2">
      <c r="A111" s="18" t="s">
        <v>247</v>
      </c>
      <c r="B111" s="157" t="s">
        <v>248</v>
      </c>
      <c r="C111" s="18" t="s">
        <v>249</v>
      </c>
      <c r="D111" s="14">
        <v>0.8266</v>
      </c>
      <c r="E111" s="56">
        <v>2016</v>
      </c>
      <c r="F111" s="104" t="s">
        <v>250</v>
      </c>
      <c r="G111" s="18" t="s">
        <v>251</v>
      </c>
    </row>
    <row r="112" spans="1:7" ht="95.25" customHeight="1" x14ac:dyDescent="0.2">
      <c r="A112" s="18" t="s">
        <v>252</v>
      </c>
      <c r="B112" s="157" t="s">
        <v>253</v>
      </c>
      <c r="C112" s="18" t="s">
        <v>254</v>
      </c>
      <c r="D112" s="17">
        <v>1.06</v>
      </c>
      <c r="E112" s="56">
        <v>2016</v>
      </c>
      <c r="F112" s="104" t="s">
        <v>255</v>
      </c>
      <c r="G112" s="18" t="s">
        <v>256</v>
      </c>
    </row>
    <row r="113" spans="1:7" ht="97.5" customHeight="1" x14ac:dyDescent="0.2">
      <c r="A113" s="18" t="s">
        <v>257</v>
      </c>
      <c r="B113" s="157" t="s">
        <v>258</v>
      </c>
      <c r="C113" s="18" t="s">
        <v>259</v>
      </c>
      <c r="D113" s="14">
        <v>1.0258</v>
      </c>
      <c r="E113" s="56">
        <v>2016</v>
      </c>
      <c r="F113" s="104" t="s">
        <v>260</v>
      </c>
      <c r="G113" s="18" t="s">
        <v>261</v>
      </c>
    </row>
    <row r="114" spans="1:7" ht="91.5" customHeight="1" x14ac:dyDescent="0.2">
      <c r="A114" s="18" t="s">
        <v>262</v>
      </c>
      <c r="B114" s="158" t="s">
        <v>263</v>
      </c>
      <c r="C114" s="18" t="s">
        <v>264</v>
      </c>
      <c r="D114" s="14">
        <v>0.36730000000000002</v>
      </c>
      <c r="E114" s="56">
        <v>2016</v>
      </c>
      <c r="F114" s="105">
        <v>0</v>
      </c>
      <c r="G114" s="18" t="s">
        <v>265</v>
      </c>
    </row>
    <row r="115" spans="1:7" ht="88.5" customHeight="1" x14ac:dyDescent="0.2">
      <c r="A115" s="18" t="s">
        <v>266</v>
      </c>
      <c r="B115" s="157" t="s">
        <v>267</v>
      </c>
      <c r="C115" s="18" t="s">
        <v>268</v>
      </c>
      <c r="D115" s="14">
        <v>0.62280000000000002</v>
      </c>
      <c r="E115" s="56">
        <v>2016</v>
      </c>
      <c r="F115" s="104" t="s">
        <v>269</v>
      </c>
      <c r="G115" s="18" t="s">
        <v>270</v>
      </c>
    </row>
    <row r="116" spans="1:7" ht="23.25" customHeight="1" x14ac:dyDescent="0.2">
      <c r="A116" s="64"/>
      <c r="B116" s="106"/>
      <c r="C116" s="107"/>
      <c r="D116" s="103"/>
      <c r="E116" s="9"/>
      <c r="F116" s="108"/>
      <c r="G116" s="90"/>
    </row>
    <row r="117" spans="1:7" ht="34.5" customHeight="1" x14ac:dyDescent="0.2">
      <c r="A117" s="203"/>
      <c r="B117" s="204" t="s">
        <v>361</v>
      </c>
      <c r="C117" s="204" t="s">
        <v>1</v>
      </c>
      <c r="D117" s="204" t="s">
        <v>2</v>
      </c>
      <c r="E117" s="204"/>
      <c r="F117" s="26" t="s">
        <v>3</v>
      </c>
      <c r="G117" s="204" t="s">
        <v>4</v>
      </c>
    </row>
    <row r="118" spans="1:7" ht="25.5" customHeight="1" x14ac:dyDescent="0.2">
      <c r="A118" s="203"/>
      <c r="B118" s="204"/>
      <c r="C118" s="204"/>
      <c r="D118" s="26" t="s">
        <v>5</v>
      </c>
      <c r="E118" s="26" t="s">
        <v>6</v>
      </c>
      <c r="F118" s="28">
        <v>2017</v>
      </c>
      <c r="G118" s="204"/>
    </row>
    <row r="119" spans="1:7" ht="31.5" customHeight="1" x14ac:dyDescent="0.2">
      <c r="A119" s="231"/>
      <c r="B119" s="230" t="s">
        <v>271</v>
      </c>
      <c r="C119" s="18" t="s">
        <v>381</v>
      </c>
      <c r="D119" s="62">
        <v>71671472</v>
      </c>
      <c r="E119" s="15">
        <v>2016</v>
      </c>
      <c r="F119" s="62">
        <v>81671583</v>
      </c>
      <c r="G119" s="207" t="s">
        <v>383</v>
      </c>
    </row>
    <row r="120" spans="1:7" ht="31.5" customHeight="1" x14ac:dyDescent="0.2">
      <c r="A120" s="231"/>
      <c r="B120" s="230"/>
      <c r="C120" s="88" t="s">
        <v>382</v>
      </c>
      <c r="D120" s="14">
        <v>5.5E-2</v>
      </c>
      <c r="E120" s="15">
        <v>2016</v>
      </c>
      <c r="F120" s="39">
        <v>0.24</v>
      </c>
      <c r="G120" s="208"/>
    </row>
    <row r="121" spans="1:7" ht="31.5" customHeight="1" x14ac:dyDescent="0.2">
      <c r="A121" s="203"/>
      <c r="B121" s="204" t="s">
        <v>0</v>
      </c>
      <c r="C121" s="204" t="s">
        <v>1</v>
      </c>
      <c r="D121" s="204" t="s">
        <v>2</v>
      </c>
      <c r="E121" s="204"/>
      <c r="F121" s="26" t="s">
        <v>3</v>
      </c>
      <c r="G121" s="204" t="s">
        <v>4</v>
      </c>
    </row>
    <row r="122" spans="1:7" ht="31.5" customHeight="1" x14ac:dyDescent="0.2">
      <c r="A122" s="203"/>
      <c r="B122" s="204"/>
      <c r="C122" s="204"/>
      <c r="D122" s="26" t="s">
        <v>5</v>
      </c>
      <c r="E122" s="26" t="s">
        <v>6</v>
      </c>
      <c r="F122" s="28">
        <v>2017</v>
      </c>
      <c r="G122" s="204"/>
    </row>
    <row r="123" spans="1:7" ht="98.25" customHeight="1" x14ac:dyDescent="0.2">
      <c r="A123" s="207" t="s">
        <v>272</v>
      </c>
      <c r="B123" s="221" t="s">
        <v>273</v>
      </c>
      <c r="C123" s="88" t="s">
        <v>274</v>
      </c>
      <c r="D123" s="146">
        <v>71671472</v>
      </c>
      <c r="E123" s="86">
        <v>2016</v>
      </c>
      <c r="F123" s="147">
        <v>81671583</v>
      </c>
      <c r="G123" s="88" t="s">
        <v>275</v>
      </c>
    </row>
    <row r="124" spans="1:7" ht="57" customHeight="1" x14ac:dyDescent="0.2">
      <c r="A124" s="208"/>
      <c r="B124" s="219"/>
      <c r="C124" s="56" t="s">
        <v>276</v>
      </c>
      <c r="D124" s="44">
        <v>5.5E-2</v>
      </c>
      <c r="E124" s="56">
        <v>2016</v>
      </c>
      <c r="F124" s="44">
        <v>0.24</v>
      </c>
      <c r="G124" s="18" t="s">
        <v>277</v>
      </c>
    </row>
    <row r="125" spans="1:7" ht="21.75" customHeight="1" x14ac:dyDescent="0.2">
      <c r="A125" s="45"/>
      <c r="B125" s="107"/>
      <c r="C125" s="9"/>
      <c r="D125" s="109"/>
      <c r="E125" s="9"/>
      <c r="F125" s="109"/>
      <c r="G125" s="90"/>
    </row>
    <row r="126" spans="1:7" ht="33" customHeight="1" x14ac:dyDescent="0.2">
      <c r="A126" s="203"/>
      <c r="B126" s="204" t="s">
        <v>361</v>
      </c>
      <c r="C126" s="204" t="s">
        <v>1</v>
      </c>
      <c r="D126" s="204" t="s">
        <v>2</v>
      </c>
      <c r="E126" s="204"/>
      <c r="F126" s="26" t="s">
        <v>3</v>
      </c>
      <c r="G126" s="204" t="s">
        <v>4</v>
      </c>
    </row>
    <row r="127" spans="1:7" ht="33" customHeight="1" x14ac:dyDescent="0.2">
      <c r="A127" s="203"/>
      <c r="B127" s="204"/>
      <c r="C127" s="204"/>
      <c r="D127" s="26" t="s">
        <v>5</v>
      </c>
      <c r="E127" s="26" t="s">
        <v>6</v>
      </c>
      <c r="F127" s="28">
        <v>2017</v>
      </c>
      <c r="G127" s="204"/>
    </row>
    <row r="128" spans="1:7" ht="69.75" customHeight="1" x14ac:dyDescent="0.2">
      <c r="A128" s="131"/>
      <c r="B128" s="64" t="s">
        <v>278</v>
      </c>
      <c r="C128" s="18" t="s">
        <v>281</v>
      </c>
      <c r="D128" s="14">
        <v>0.218</v>
      </c>
      <c r="E128" s="15">
        <v>2015</v>
      </c>
      <c r="F128" s="116">
        <v>0.25</v>
      </c>
      <c r="G128" s="18" t="s">
        <v>384</v>
      </c>
    </row>
    <row r="129" spans="1:7" ht="35.25" customHeight="1" x14ac:dyDescent="0.2">
      <c r="A129" s="203"/>
      <c r="B129" s="204" t="s">
        <v>0</v>
      </c>
      <c r="C129" s="204" t="s">
        <v>1</v>
      </c>
      <c r="D129" s="204" t="s">
        <v>2</v>
      </c>
      <c r="E129" s="204"/>
      <c r="F129" s="26" t="s">
        <v>3</v>
      </c>
      <c r="G129" s="204" t="s">
        <v>4</v>
      </c>
    </row>
    <row r="130" spans="1:7" ht="23.25" customHeight="1" x14ac:dyDescent="0.2">
      <c r="A130" s="203"/>
      <c r="B130" s="204"/>
      <c r="C130" s="204"/>
      <c r="D130" s="26" t="s">
        <v>5</v>
      </c>
      <c r="E130" s="26" t="s">
        <v>6</v>
      </c>
      <c r="F130" s="28">
        <v>2017</v>
      </c>
      <c r="G130" s="204"/>
    </row>
    <row r="131" spans="1:7" ht="70.5" customHeight="1" x14ac:dyDescent="0.2">
      <c r="A131" s="18" t="s">
        <v>279</v>
      </c>
      <c r="B131" s="46" t="s">
        <v>280</v>
      </c>
      <c r="C131" s="56" t="s">
        <v>281</v>
      </c>
      <c r="D131" s="44">
        <v>0.218</v>
      </c>
      <c r="E131" s="56">
        <v>2015</v>
      </c>
      <c r="F131" s="110">
        <v>0.25</v>
      </c>
      <c r="G131" s="18" t="s">
        <v>282</v>
      </c>
    </row>
    <row r="132" spans="1:7" ht="74.25" customHeight="1" x14ac:dyDescent="0.2">
      <c r="A132" s="18" t="s">
        <v>283</v>
      </c>
      <c r="B132" s="46" t="s">
        <v>284</v>
      </c>
      <c r="C132" s="18" t="s">
        <v>285</v>
      </c>
      <c r="D132" s="111">
        <v>211009</v>
      </c>
      <c r="E132" s="56">
        <v>2016</v>
      </c>
      <c r="F132" s="112">
        <v>250000</v>
      </c>
      <c r="G132" s="18" t="s">
        <v>282</v>
      </c>
    </row>
    <row r="133" spans="1:7" ht="72" customHeight="1" x14ac:dyDescent="0.2">
      <c r="A133" s="18" t="s">
        <v>286</v>
      </c>
      <c r="B133" s="46" t="s">
        <v>287</v>
      </c>
      <c r="C133" s="18" t="s">
        <v>288</v>
      </c>
      <c r="D133" s="44">
        <v>0.76419999999999999</v>
      </c>
      <c r="E133" s="56">
        <v>2016</v>
      </c>
      <c r="F133" s="110">
        <v>0.8</v>
      </c>
      <c r="G133" s="18" t="s">
        <v>282</v>
      </c>
    </row>
    <row r="134" spans="1:7" ht="66.75" customHeight="1" x14ac:dyDescent="0.2">
      <c r="A134" s="18" t="s">
        <v>289</v>
      </c>
      <c r="B134" s="46" t="s">
        <v>290</v>
      </c>
      <c r="C134" s="18" t="s">
        <v>291</v>
      </c>
      <c r="D134" s="56">
        <v>96</v>
      </c>
      <c r="E134" s="56">
        <v>2016</v>
      </c>
      <c r="F134" s="112">
        <v>240</v>
      </c>
      <c r="G134" s="18" t="s">
        <v>282</v>
      </c>
    </row>
    <row r="135" spans="1:7" ht="17.25" customHeight="1" x14ac:dyDescent="0.2">
      <c r="A135" s="30"/>
      <c r="B135" s="113"/>
      <c r="C135" s="107"/>
      <c r="D135" s="9"/>
      <c r="E135" s="9"/>
      <c r="F135" s="114"/>
      <c r="G135" s="90"/>
    </row>
    <row r="136" spans="1:7" ht="37.5" customHeight="1" x14ac:dyDescent="0.2">
      <c r="A136" s="203"/>
      <c r="B136" s="204" t="s">
        <v>361</v>
      </c>
      <c r="C136" s="204" t="s">
        <v>1</v>
      </c>
      <c r="D136" s="204" t="s">
        <v>2</v>
      </c>
      <c r="E136" s="204"/>
      <c r="F136" s="26" t="s">
        <v>3</v>
      </c>
      <c r="G136" s="204" t="s">
        <v>4</v>
      </c>
    </row>
    <row r="137" spans="1:7" ht="27" customHeight="1" x14ac:dyDescent="0.2">
      <c r="A137" s="203"/>
      <c r="B137" s="204"/>
      <c r="C137" s="204"/>
      <c r="D137" s="26" t="s">
        <v>5</v>
      </c>
      <c r="E137" s="26" t="s">
        <v>6</v>
      </c>
      <c r="F137" s="28">
        <v>2017</v>
      </c>
      <c r="G137" s="204"/>
    </row>
    <row r="138" spans="1:7" ht="32.25" customHeight="1" x14ac:dyDescent="0.2">
      <c r="A138" s="35"/>
      <c r="B138" s="210" t="s">
        <v>292</v>
      </c>
      <c r="C138" s="18" t="s">
        <v>385</v>
      </c>
      <c r="D138" s="56">
        <v>244</v>
      </c>
      <c r="E138" s="15">
        <v>2015</v>
      </c>
      <c r="F138" s="4">
        <v>198</v>
      </c>
      <c r="G138" s="232" t="s">
        <v>387</v>
      </c>
    </row>
    <row r="139" spans="1:7" ht="32.25" customHeight="1" x14ac:dyDescent="0.2">
      <c r="A139" s="149"/>
      <c r="B139" s="211"/>
      <c r="C139" s="88" t="s">
        <v>386</v>
      </c>
      <c r="D139" s="56">
        <v>11</v>
      </c>
      <c r="E139" s="15">
        <v>2015</v>
      </c>
      <c r="F139" s="4">
        <v>8</v>
      </c>
      <c r="G139" s="233"/>
    </row>
    <row r="140" spans="1:7" ht="23.25" customHeight="1" x14ac:dyDescent="0.2">
      <c r="A140" s="203"/>
      <c r="B140" s="204" t="s">
        <v>0</v>
      </c>
      <c r="C140" s="204" t="s">
        <v>1</v>
      </c>
      <c r="D140" s="204" t="s">
        <v>2</v>
      </c>
      <c r="E140" s="204"/>
      <c r="F140" s="26" t="s">
        <v>3</v>
      </c>
      <c r="G140" s="204" t="s">
        <v>4</v>
      </c>
    </row>
    <row r="141" spans="1:7" ht="23.25" customHeight="1" x14ac:dyDescent="0.2">
      <c r="A141" s="203"/>
      <c r="B141" s="204"/>
      <c r="C141" s="204"/>
      <c r="D141" s="26" t="s">
        <v>5</v>
      </c>
      <c r="E141" s="26" t="s">
        <v>6</v>
      </c>
      <c r="F141" s="28">
        <v>2017</v>
      </c>
      <c r="G141" s="204"/>
    </row>
    <row r="142" spans="1:7" ht="81" customHeight="1" x14ac:dyDescent="0.2">
      <c r="A142" s="18" t="s">
        <v>293</v>
      </c>
      <c r="B142" s="77" t="s">
        <v>294</v>
      </c>
      <c r="C142" s="65" t="s">
        <v>295</v>
      </c>
      <c r="D142" s="112">
        <v>60038</v>
      </c>
      <c r="E142" s="56">
        <v>2016</v>
      </c>
      <c r="F142" s="112">
        <v>65639</v>
      </c>
      <c r="G142" s="18" t="s">
        <v>296</v>
      </c>
    </row>
    <row r="143" spans="1:7" ht="86.25" customHeight="1" x14ac:dyDescent="0.2">
      <c r="A143" s="18" t="s">
        <v>297</v>
      </c>
      <c r="B143" s="77" t="s">
        <v>298</v>
      </c>
      <c r="C143" s="65" t="s">
        <v>299</v>
      </c>
      <c r="D143" s="115">
        <v>3.6900000000000002E-2</v>
      </c>
      <c r="E143" s="56">
        <v>2016</v>
      </c>
      <c r="F143" s="116">
        <v>3.3605452575669895E-2</v>
      </c>
      <c r="G143" s="18" t="s">
        <v>296</v>
      </c>
    </row>
    <row r="144" spans="1:7" ht="84.75" customHeight="1" x14ac:dyDescent="0.2">
      <c r="A144" s="207" t="s">
        <v>300</v>
      </c>
      <c r="B144" s="220" t="s">
        <v>301</v>
      </c>
      <c r="C144" s="65" t="s">
        <v>302</v>
      </c>
      <c r="D144" s="115">
        <v>0.99309999999999998</v>
      </c>
      <c r="E144" s="56">
        <v>2016</v>
      </c>
      <c r="F144" s="116">
        <v>0.97499999999999998</v>
      </c>
      <c r="G144" s="18" t="s">
        <v>296</v>
      </c>
    </row>
    <row r="145" spans="1:7" ht="80.25" customHeight="1" x14ac:dyDescent="0.2">
      <c r="A145" s="208"/>
      <c r="B145" s="220"/>
      <c r="C145" s="65" t="s">
        <v>303</v>
      </c>
      <c r="D145" s="115">
        <v>0.98199999999999998</v>
      </c>
      <c r="E145" s="56">
        <v>2016</v>
      </c>
      <c r="F145" s="116">
        <v>0.97499999999999998</v>
      </c>
      <c r="G145" s="18" t="s">
        <v>296</v>
      </c>
    </row>
    <row r="146" spans="1:7" ht="77.25" customHeight="1" x14ac:dyDescent="0.2">
      <c r="A146" s="207" t="s">
        <v>304</v>
      </c>
      <c r="B146" s="220" t="s">
        <v>305</v>
      </c>
      <c r="C146" s="65" t="s">
        <v>306</v>
      </c>
      <c r="D146" s="115">
        <v>4.1300000000000003E-2</v>
      </c>
      <c r="E146" s="56">
        <v>2016</v>
      </c>
      <c r="F146" s="116">
        <v>4.7721219295649597E-2</v>
      </c>
      <c r="G146" s="18" t="s">
        <v>296</v>
      </c>
    </row>
    <row r="147" spans="1:7" ht="81" customHeight="1" x14ac:dyDescent="0.2">
      <c r="A147" s="208"/>
      <c r="B147" s="220"/>
      <c r="C147" s="24" t="s">
        <v>307</v>
      </c>
      <c r="D147" s="115">
        <v>0.27339999999999998</v>
      </c>
      <c r="E147" s="56">
        <v>2016</v>
      </c>
      <c r="F147" s="116">
        <v>0.27137133885550324</v>
      </c>
      <c r="G147" s="18" t="s">
        <v>296</v>
      </c>
    </row>
    <row r="148" spans="1:7" ht="97.5" customHeight="1" x14ac:dyDescent="0.2">
      <c r="A148" s="18" t="s">
        <v>308</v>
      </c>
      <c r="B148" s="77" t="s">
        <v>309</v>
      </c>
      <c r="C148" s="24" t="s">
        <v>310</v>
      </c>
      <c r="D148" s="112">
        <v>9660</v>
      </c>
      <c r="E148" s="56">
        <v>2016</v>
      </c>
      <c r="F148" s="112">
        <v>10531</v>
      </c>
      <c r="G148" s="18" t="s">
        <v>296</v>
      </c>
    </row>
    <row r="149" spans="1:7" ht="18" customHeight="1" x14ac:dyDescent="0.2">
      <c r="A149" s="64"/>
      <c r="B149" s="117"/>
      <c r="C149" s="118"/>
      <c r="D149" s="114"/>
      <c r="E149" s="9"/>
      <c r="F149" s="114"/>
      <c r="G149" s="90"/>
    </row>
    <row r="150" spans="1:7" ht="33" customHeight="1" x14ac:dyDescent="0.2">
      <c r="A150" s="203"/>
      <c r="B150" s="204" t="s">
        <v>361</v>
      </c>
      <c r="C150" s="204" t="s">
        <v>1</v>
      </c>
      <c r="D150" s="204" t="s">
        <v>2</v>
      </c>
      <c r="E150" s="204"/>
      <c r="F150" s="26" t="s">
        <v>3</v>
      </c>
      <c r="G150" s="204" t="s">
        <v>4</v>
      </c>
    </row>
    <row r="151" spans="1:7" ht="33" customHeight="1" x14ac:dyDescent="0.2">
      <c r="A151" s="203"/>
      <c r="B151" s="204"/>
      <c r="C151" s="204"/>
      <c r="D151" s="26" t="s">
        <v>5</v>
      </c>
      <c r="E151" s="26" t="s">
        <v>6</v>
      </c>
      <c r="F151" s="28">
        <v>2017</v>
      </c>
      <c r="G151" s="204"/>
    </row>
    <row r="152" spans="1:7" ht="30.75" customHeight="1" x14ac:dyDescent="0.2">
      <c r="A152" s="234"/>
      <c r="B152" s="210" t="s">
        <v>311</v>
      </c>
      <c r="C152" s="136" t="s">
        <v>388</v>
      </c>
      <c r="D152" s="14">
        <v>0.872</v>
      </c>
      <c r="E152" s="15">
        <v>2015</v>
      </c>
      <c r="F152" s="39">
        <v>0.88200000000000001</v>
      </c>
      <c r="G152" s="18" t="s">
        <v>390</v>
      </c>
    </row>
    <row r="153" spans="1:7" ht="30.75" customHeight="1" x14ac:dyDescent="0.2">
      <c r="A153" s="235"/>
      <c r="B153" s="211"/>
      <c r="C153" s="136" t="s">
        <v>389</v>
      </c>
      <c r="D153" s="14">
        <v>0.93</v>
      </c>
      <c r="E153" s="15">
        <v>2015</v>
      </c>
      <c r="F153" s="116">
        <v>0.94</v>
      </c>
      <c r="G153" s="18" t="s">
        <v>315</v>
      </c>
    </row>
    <row r="154" spans="1:7" ht="30.75" customHeight="1" x14ac:dyDescent="0.2">
      <c r="A154" s="203"/>
      <c r="B154" s="204" t="s">
        <v>0</v>
      </c>
      <c r="C154" s="204" t="s">
        <v>1</v>
      </c>
      <c r="D154" s="204" t="s">
        <v>2</v>
      </c>
      <c r="E154" s="204"/>
      <c r="F154" s="26" t="s">
        <v>3</v>
      </c>
      <c r="G154" s="204" t="s">
        <v>4</v>
      </c>
    </row>
    <row r="155" spans="1:7" ht="30.75" customHeight="1" x14ac:dyDescent="0.2">
      <c r="A155" s="203"/>
      <c r="B155" s="204"/>
      <c r="C155" s="204"/>
      <c r="D155" s="26" t="s">
        <v>5</v>
      </c>
      <c r="E155" s="26" t="s">
        <v>6</v>
      </c>
      <c r="F155" s="28">
        <v>2017</v>
      </c>
      <c r="G155" s="204"/>
    </row>
    <row r="156" spans="1:7" ht="71.25" customHeight="1" x14ac:dyDescent="0.2">
      <c r="A156" s="48" t="s">
        <v>312</v>
      </c>
      <c r="B156" s="73" t="s">
        <v>313</v>
      </c>
      <c r="C156" s="119" t="s">
        <v>314</v>
      </c>
      <c r="D156" s="120">
        <v>0.93</v>
      </c>
      <c r="E156" s="56">
        <v>2014</v>
      </c>
      <c r="F156" s="120">
        <v>0.94</v>
      </c>
      <c r="G156" s="18" t="s">
        <v>178</v>
      </c>
    </row>
    <row r="157" spans="1:7" ht="66.75" customHeight="1" x14ac:dyDescent="0.2">
      <c r="A157" s="48" t="s">
        <v>316</v>
      </c>
      <c r="B157" s="73" t="s">
        <v>317</v>
      </c>
      <c r="C157" s="24" t="s">
        <v>318</v>
      </c>
      <c r="D157" s="112">
        <v>959</v>
      </c>
      <c r="E157" s="56">
        <v>2016</v>
      </c>
      <c r="F157" s="112" t="e">
        <f>+#REF!+1000</f>
        <v>#REF!</v>
      </c>
      <c r="G157" s="18" t="s">
        <v>319</v>
      </c>
    </row>
    <row r="158" spans="1:7" ht="75.75" customHeight="1" x14ac:dyDescent="0.2">
      <c r="A158" s="18" t="s">
        <v>320</v>
      </c>
      <c r="B158" s="121" t="s">
        <v>321</v>
      </c>
      <c r="C158" s="24" t="s">
        <v>322</v>
      </c>
      <c r="D158" s="56">
        <v>40</v>
      </c>
      <c r="E158" s="56">
        <v>2016</v>
      </c>
      <c r="F158" s="56">
        <v>45</v>
      </c>
      <c r="G158" s="18" t="s">
        <v>323</v>
      </c>
    </row>
    <row r="159" spans="1:7" ht="27" customHeight="1" x14ac:dyDescent="0.2">
      <c r="A159" s="64"/>
      <c r="B159" s="106"/>
      <c r="C159" s="118"/>
      <c r="D159" s="9"/>
      <c r="E159" s="9"/>
      <c r="F159" s="9"/>
      <c r="G159" s="90"/>
    </row>
    <row r="160" spans="1:7" ht="39.75" customHeight="1" x14ac:dyDescent="0.2">
      <c r="A160" s="203"/>
      <c r="B160" s="204" t="s">
        <v>361</v>
      </c>
      <c r="C160" s="204" t="s">
        <v>1</v>
      </c>
      <c r="D160" s="204" t="s">
        <v>2</v>
      </c>
      <c r="E160" s="204"/>
      <c r="F160" s="26" t="s">
        <v>3</v>
      </c>
      <c r="G160" s="204" t="s">
        <v>4</v>
      </c>
    </row>
    <row r="161" spans="1:7" ht="39.75" customHeight="1" x14ac:dyDescent="0.2">
      <c r="A161" s="203"/>
      <c r="B161" s="204"/>
      <c r="C161" s="204"/>
      <c r="D161" s="26" t="s">
        <v>5</v>
      </c>
      <c r="E161" s="26" t="s">
        <v>6</v>
      </c>
      <c r="F161" s="28">
        <v>2017</v>
      </c>
      <c r="G161" s="204"/>
    </row>
    <row r="162" spans="1:7" ht="48" customHeight="1" x14ac:dyDescent="0.2">
      <c r="A162" s="150"/>
      <c r="B162" s="148" t="s">
        <v>324</v>
      </c>
      <c r="C162" s="137" t="s">
        <v>391</v>
      </c>
      <c r="D162" s="151">
        <v>0.91</v>
      </c>
      <c r="E162" s="138">
        <v>2016</v>
      </c>
      <c r="F162" s="152">
        <v>0.92</v>
      </c>
      <c r="G162" s="139" t="s">
        <v>392</v>
      </c>
    </row>
    <row r="163" spans="1:7" ht="31.5" customHeight="1" x14ac:dyDescent="0.2">
      <c r="A163" s="203"/>
      <c r="B163" s="204" t="s">
        <v>0</v>
      </c>
      <c r="C163" s="204" t="s">
        <v>1</v>
      </c>
      <c r="D163" s="204" t="s">
        <v>2</v>
      </c>
      <c r="E163" s="204"/>
      <c r="F163" s="26" t="s">
        <v>3</v>
      </c>
      <c r="G163" s="204" t="s">
        <v>4</v>
      </c>
    </row>
    <row r="164" spans="1:7" ht="31.5" customHeight="1" x14ac:dyDescent="0.2">
      <c r="A164" s="203"/>
      <c r="B164" s="204"/>
      <c r="C164" s="204"/>
      <c r="D164" s="26" t="s">
        <v>5</v>
      </c>
      <c r="E164" s="26" t="s">
        <v>6</v>
      </c>
      <c r="F164" s="28">
        <v>2017</v>
      </c>
      <c r="G164" s="204"/>
    </row>
    <row r="165" spans="1:7" ht="59.25" customHeight="1" x14ac:dyDescent="0.2">
      <c r="A165" s="18" t="s">
        <v>325</v>
      </c>
      <c r="B165" s="77" t="s">
        <v>326</v>
      </c>
      <c r="C165" s="77" t="s">
        <v>327</v>
      </c>
      <c r="D165" s="111">
        <v>0</v>
      </c>
      <c r="E165" s="56">
        <v>2016</v>
      </c>
      <c r="F165" s="122">
        <v>0.5</v>
      </c>
      <c r="G165" s="18" t="s">
        <v>328</v>
      </c>
    </row>
    <row r="166" spans="1:7" ht="33.75" customHeight="1" x14ac:dyDescent="0.2">
      <c r="A166" s="64"/>
      <c r="B166" s="117"/>
      <c r="C166" s="117"/>
      <c r="D166" s="123"/>
      <c r="E166" s="9"/>
      <c r="F166" s="124"/>
      <c r="G166" s="90"/>
    </row>
    <row r="167" spans="1:7" ht="33.75" customHeight="1" x14ac:dyDescent="0.2">
      <c r="A167" s="203"/>
      <c r="B167" s="204" t="s">
        <v>361</v>
      </c>
      <c r="C167" s="204" t="s">
        <v>1</v>
      </c>
      <c r="D167" s="204" t="s">
        <v>2</v>
      </c>
      <c r="E167" s="204"/>
      <c r="F167" s="26" t="s">
        <v>3</v>
      </c>
      <c r="G167" s="204" t="s">
        <v>4</v>
      </c>
    </row>
    <row r="168" spans="1:7" ht="39.75" customHeight="1" x14ac:dyDescent="0.2">
      <c r="A168" s="203"/>
      <c r="B168" s="204"/>
      <c r="C168" s="204"/>
      <c r="D168" s="26" t="s">
        <v>5</v>
      </c>
      <c r="E168" s="26" t="s">
        <v>6</v>
      </c>
      <c r="F168" s="28">
        <v>2017</v>
      </c>
      <c r="G168" s="204"/>
    </row>
    <row r="169" spans="1:7" ht="48.75" customHeight="1" x14ac:dyDescent="0.2">
      <c r="A169" s="35"/>
      <c r="B169" s="207" t="s">
        <v>329</v>
      </c>
      <c r="C169" s="18" t="s">
        <v>393</v>
      </c>
      <c r="D169" s="155">
        <v>200984</v>
      </c>
      <c r="E169" s="15">
        <v>2016</v>
      </c>
      <c r="F169" s="153">
        <v>202284</v>
      </c>
      <c r="G169" s="1" t="s">
        <v>332</v>
      </c>
    </row>
    <row r="170" spans="1:7" ht="60" customHeight="1" x14ac:dyDescent="0.2">
      <c r="A170" s="149"/>
      <c r="B170" s="208"/>
      <c r="C170" s="136" t="s">
        <v>394</v>
      </c>
      <c r="D170" s="156">
        <v>651</v>
      </c>
      <c r="E170" s="15">
        <v>216</v>
      </c>
      <c r="F170" s="154">
        <v>700</v>
      </c>
      <c r="G170" s="1" t="s">
        <v>345</v>
      </c>
    </row>
    <row r="171" spans="1:7" ht="30.75" customHeight="1" x14ac:dyDescent="0.2">
      <c r="A171" s="203"/>
      <c r="B171" s="204" t="s">
        <v>0</v>
      </c>
      <c r="C171" s="204" t="s">
        <v>1</v>
      </c>
      <c r="D171" s="204" t="s">
        <v>2</v>
      </c>
      <c r="E171" s="204"/>
      <c r="F171" s="26" t="s">
        <v>3</v>
      </c>
      <c r="G171" s="204" t="s">
        <v>4</v>
      </c>
    </row>
    <row r="172" spans="1:7" ht="30.75" customHeight="1" x14ac:dyDescent="0.2">
      <c r="A172" s="203"/>
      <c r="B172" s="204"/>
      <c r="C172" s="204"/>
      <c r="D172" s="26" t="s">
        <v>5</v>
      </c>
      <c r="E172" s="26" t="s">
        <v>6</v>
      </c>
      <c r="F172" s="28">
        <v>2017</v>
      </c>
      <c r="G172" s="204"/>
    </row>
    <row r="173" spans="1:7" ht="64.5" customHeight="1" x14ac:dyDescent="0.2">
      <c r="A173" s="18" t="s">
        <v>330</v>
      </c>
      <c r="B173" s="125" t="s">
        <v>367</v>
      </c>
      <c r="C173" s="135" t="s">
        <v>331</v>
      </c>
      <c r="D173" s="112">
        <v>200984</v>
      </c>
      <c r="E173" s="56">
        <v>2016</v>
      </c>
      <c r="F173" s="112">
        <v>3316</v>
      </c>
      <c r="G173" s="18" t="s">
        <v>332</v>
      </c>
    </row>
    <row r="174" spans="1:7" ht="62.25" customHeight="1" x14ac:dyDescent="0.2">
      <c r="A174" s="212" t="s">
        <v>333</v>
      </c>
      <c r="B174" s="222" t="s">
        <v>368</v>
      </c>
      <c r="C174" s="135" t="s">
        <v>334</v>
      </c>
      <c r="D174" s="56">
        <v>20</v>
      </c>
      <c r="E174" s="56">
        <v>2014</v>
      </c>
      <c r="F174" s="56">
        <v>85</v>
      </c>
      <c r="G174" s="18" t="s">
        <v>335</v>
      </c>
    </row>
    <row r="175" spans="1:7" ht="60" customHeight="1" x14ac:dyDescent="0.2">
      <c r="A175" s="212"/>
      <c r="B175" s="222"/>
      <c r="C175" s="135" t="s">
        <v>336</v>
      </c>
      <c r="D175" s="56">
        <v>7</v>
      </c>
      <c r="E175" s="56">
        <v>2014</v>
      </c>
      <c r="F175" s="56">
        <v>10</v>
      </c>
      <c r="G175" s="48" t="s">
        <v>337</v>
      </c>
    </row>
    <row r="176" spans="1:7" ht="58.5" customHeight="1" x14ac:dyDescent="0.2">
      <c r="A176" s="18" t="s">
        <v>338</v>
      </c>
      <c r="B176" s="125" t="s">
        <v>369</v>
      </c>
      <c r="C176" s="135" t="s">
        <v>339</v>
      </c>
      <c r="D176" s="86">
        <v>3</v>
      </c>
      <c r="E176" s="56">
        <v>2015</v>
      </c>
      <c r="F176" s="56">
        <v>18</v>
      </c>
      <c r="G176" s="18" t="s">
        <v>335</v>
      </c>
    </row>
    <row r="177" spans="1:7" ht="60" customHeight="1" x14ac:dyDescent="0.2">
      <c r="A177" s="18" t="s">
        <v>340</v>
      </c>
      <c r="B177" s="125" t="s">
        <v>370</v>
      </c>
      <c r="C177" s="135" t="s">
        <v>341</v>
      </c>
      <c r="D177" s="56">
        <v>0</v>
      </c>
      <c r="E177" s="56">
        <v>2016</v>
      </c>
      <c r="F177" s="56">
        <v>1</v>
      </c>
      <c r="G177" s="18" t="s">
        <v>332</v>
      </c>
    </row>
    <row r="178" spans="1:7" ht="60.75" customHeight="1" x14ac:dyDescent="0.2">
      <c r="A178" s="18" t="s">
        <v>342</v>
      </c>
      <c r="B178" s="125" t="s">
        <v>343</v>
      </c>
      <c r="C178" s="135" t="s">
        <v>344</v>
      </c>
      <c r="D178" s="56">
        <v>37</v>
      </c>
      <c r="E178" s="56">
        <v>2016</v>
      </c>
      <c r="F178" s="86">
        <v>77</v>
      </c>
      <c r="G178" s="48" t="s">
        <v>345</v>
      </c>
    </row>
    <row r="179" spans="1:7" ht="61.5" customHeight="1" x14ac:dyDescent="0.2">
      <c r="A179" s="18" t="s">
        <v>346</v>
      </c>
      <c r="B179" s="78" t="s">
        <v>347</v>
      </c>
      <c r="C179" s="135" t="s">
        <v>348</v>
      </c>
      <c r="D179" s="17">
        <v>0.11</v>
      </c>
      <c r="E179" s="56">
        <v>2016</v>
      </c>
      <c r="F179" s="17">
        <v>0.14000000000000001</v>
      </c>
      <c r="G179" s="18" t="s">
        <v>345</v>
      </c>
    </row>
    <row r="180" spans="1:7" ht="54" customHeight="1" x14ac:dyDescent="0.2">
      <c r="A180" s="18" t="s">
        <v>349</v>
      </c>
      <c r="B180" s="78" t="s">
        <v>350</v>
      </c>
      <c r="C180" s="135" t="s">
        <v>351</v>
      </c>
      <c r="D180" s="127">
        <v>1.4E-2</v>
      </c>
      <c r="E180" s="56">
        <v>2016</v>
      </c>
      <c r="F180" s="127">
        <v>0.03</v>
      </c>
      <c r="G180" s="18" t="s">
        <v>345</v>
      </c>
    </row>
    <row r="181" spans="1:7" ht="28.5" customHeight="1" x14ac:dyDescent="0.2">
      <c r="A181" s="64"/>
      <c r="B181" s="113"/>
      <c r="C181" s="128"/>
      <c r="D181" s="129"/>
      <c r="E181" s="9"/>
      <c r="F181" s="129"/>
      <c r="G181" s="90"/>
    </row>
    <row r="182" spans="1:7" ht="54" customHeight="1" x14ac:dyDescent="0.2">
      <c r="A182" s="203"/>
      <c r="B182" s="204" t="s">
        <v>361</v>
      </c>
      <c r="C182" s="204" t="s">
        <v>1</v>
      </c>
      <c r="D182" s="204" t="s">
        <v>2</v>
      </c>
      <c r="E182" s="204"/>
      <c r="F182" s="26" t="s">
        <v>3</v>
      </c>
      <c r="G182" s="204" t="s">
        <v>4</v>
      </c>
    </row>
    <row r="183" spans="1:7" ht="39.75" customHeight="1" x14ac:dyDescent="0.2">
      <c r="A183" s="203"/>
      <c r="B183" s="204"/>
      <c r="C183" s="204"/>
      <c r="D183" s="26" t="s">
        <v>5</v>
      </c>
      <c r="E183" s="26" t="s">
        <v>6</v>
      </c>
      <c r="F183" s="28">
        <v>2017</v>
      </c>
      <c r="G183" s="204"/>
    </row>
    <row r="184" spans="1:7" ht="55.5" customHeight="1" x14ac:dyDescent="0.2">
      <c r="A184" s="234"/>
      <c r="B184" s="236" t="s">
        <v>352</v>
      </c>
      <c r="C184" s="2" t="s">
        <v>355</v>
      </c>
      <c r="D184" s="3">
        <v>0.02</v>
      </c>
      <c r="E184" s="4">
        <v>2016</v>
      </c>
      <c r="F184" s="5">
        <v>0.04</v>
      </c>
      <c r="G184" s="1" t="s">
        <v>356</v>
      </c>
    </row>
    <row r="185" spans="1:7" ht="42" customHeight="1" x14ac:dyDescent="0.2">
      <c r="A185" s="235"/>
      <c r="B185" s="237"/>
      <c r="C185" s="2" t="s">
        <v>357</v>
      </c>
      <c r="D185" s="3">
        <v>0.18</v>
      </c>
      <c r="E185" s="4">
        <v>2016</v>
      </c>
      <c r="F185" s="3">
        <v>0.18</v>
      </c>
      <c r="G185" s="1" t="s">
        <v>358</v>
      </c>
    </row>
    <row r="186" spans="1:7" ht="26.25" customHeight="1" x14ac:dyDescent="0.2">
      <c r="A186" s="203"/>
      <c r="B186" s="204" t="s">
        <v>0</v>
      </c>
      <c r="C186" s="204" t="s">
        <v>1</v>
      </c>
      <c r="D186" s="204" t="s">
        <v>2</v>
      </c>
      <c r="E186" s="204"/>
      <c r="F186" s="26" t="s">
        <v>3</v>
      </c>
      <c r="G186" s="204" t="s">
        <v>4</v>
      </c>
    </row>
    <row r="187" spans="1:7" ht="23.25" customHeight="1" x14ac:dyDescent="0.2">
      <c r="A187" s="203"/>
      <c r="B187" s="204"/>
      <c r="C187" s="204"/>
      <c r="D187" s="26" t="s">
        <v>5</v>
      </c>
      <c r="E187" s="26" t="s">
        <v>6</v>
      </c>
      <c r="F187" s="28">
        <v>2017</v>
      </c>
      <c r="G187" s="204"/>
    </row>
    <row r="188" spans="1:7" ht="69" customHeight="1" x14ac:dyDescent="0.2">
      <c r="A188" s="219" t="s">
        <v>353</v>
      </c>
      <c r="B188" s="220" t="s">
        <v>354</v>
      </c>
      <c r="C188" s="65" t="s">
        <v>355</v>
      </c>
      <c r="D188" s="17">
        <v>0.02</v>
      </c>
      <c r="E188" s="56">
        <v>2016</v>
      </c>
      <c r="F188" s="130">
        <v>0.04</v>
      </c>
      <c r="G188" s="18" t="s">
        <v>356</v>
      </c>
    </row>
    <row r="189" spans="1:7" ht="51.75" customHeight="1" x14ac:dyDescent="0.2">
      <c r="A189" s="219"/>
      <c r="B189" s="220"/>
      <c r="C189" s="65" t="s">
        <v>357</v>
      </c>
      <c r="D189" s="17">
        <v>0.18</v>
      </c>
      <c r="E189" s="56">
        <v>2016</v>
      </c>
      <c r="F189" s="17">
        <v>0.18</v>
      </c>
      <c r="G189" s="18" t="s">
        <v>358</v>
      </c>
    </row>
  </sheetData>
  <mergeCells count="176">
    <mergeCell ref="A186:A187"/>
    <mergeCell ref="B186:B187"/>
    <mergeCell ref="C186:C187"/>
    <mergeCell ref="D186:E186"/>
    <mergeCell ref="G186:G187"/>
    <mergeCell ref="A182:A183"/>
    <mergeCell ref="B182:B183"/>
    <mergeCell ref="C182:C183"/>
    <mergeCell ref="D182:E182"/>
    <mergeCell ref="G182:G183"/>
    <mergeCell ref="B184:B185"/>
    <mergeCell ref="A184:A185"/>
    <mergeCell ref="B171:B172"/>
    <mergeCell ref="C171:C172"/>
    <mergeCell ref="D171:E171"/>
    <mergeCell ref="G171:G172"/>
    <mergeCell ref="B169:B170"/>
    <mergeCell ref="A163:A164"/>
    <mergeCell ref="B163:B164"/>
    <mergeCell ref="C163:C164"/>
    <mergeCell ref="D163:E163"/>
    <mergeCell ref="G163:G164"/>
    <mergeCell ref="A167:A168"/>
    <mergeCell ref="B167:B168"/>
    <mergeCell ref="C167:C168"/>
    <mergeCell ref="D167:E167"/>
    <mergeCell ref="G167:G168"/>
    <mergeCell ref="G140:G141"/>
    <mergeCell ref="A150:A151"/>
    <mergeCell ref="B150:B151"/>
    <mergeCell ref="C150:C151"/>
    <mergeCell ref="D150:E150"/>
    <mergeCell ref="G150:G151"/>
    <mergeCell ref="G154:G155"/>
    <mergeCell ref="A160:A161"/>
    <mergeCell ref="B160:B161"/>
    <mergeCell ref="C160:C161"/>
    <mergeCell ref="D160:E160"/>
    <mergeCell ref="G160:G161"/>
    <mergeCell ref="B152:B153"/>
    <mergeCell ref="A152:A153"/>
    <mergeCell ref="A154:A155"/>
    <mergeCell ref="B154:B155"/>
    <mergeCell ref="C154:C155"/>
    <mergeCell ref="D154:E154"/>
    <mergeCell ref="G136:G137"/>
    <mergeCell ref="B138:B139"/>
    <mergeCell ref="G138:G139"/>
    <mergeCell ref="A126:A127"/>
    <mergeCell ref="B126:B127"/>
    <mergeCell ref="C126:C127"/>
    <mergeCell ref="D126:E126"/>
    <mergeCell ref="G126:G127"/>
    <mergeCell ref="A129:A130"/>
    <mergeCell ref="B129:B130"/>
    <mergeCell ref="C129:C130"/>
    <mergeCell ref="D129:E129"/>
    <mergeCell ref="G129:G130"/>
    <mergeCell ref="G119:G120"/>
    <mergeCell ref="B119:B120"/>
    <mergeCell ref="A119:A120"/>
    <mergeCell ref="A121:A122"/>
    <mergeCell ref="B121:B122"/>
    <mergeCell ref="C121:C122"/>
    <mergeCell ref="D121:E121"/>
    <mergeCell ref="G121:G122"/>
    <mergeCell ref="D117:E117"/>
    <mergeCell ref="G117:G118"/>
    <mergeCell ref="D42:E42"/>
    <mergeCell ref="G42:G43"/>
    <mergeCell ref="A45:A46"/>
    <mergeCell ref="B45:B46"/>
    <mergeCell ref="C45:C46"/>
    <mergeCell ref="D45:E45"/>
    <mergeCell ref="G45:G46"/>
    <mergeCell ref="A108:A109"/>
    <mergeCell ref="B108:B109"/>
    <mergeCell ref="C108:C109"/>
    <mergeCell ref="D108:E108"/>
    <mergeCell ref="G108:G109"/>
    <mergeCell ref="A75:A76"/>
    <mergeCell ref="B75:B76"/>
    <mergeCell ref="C75:C76"/>
    <mergeCell ref="D75:E75"/>
    <mergeCell ref="G75:G76"/>
    <mergeCell ref="A78:A79"/>
    <mergeCell ref="B78:B79"/>
    <mergeCell ref="C78:C79"/>
    <mergeCell ref="D78:E78"/>
    <mergeCell ref="G78:G79"/>
    <mergeCell ref="D28:E28"/>
    <mergeCell ref="G28:G29"/>
    <mergeCell ref="A24:A25"/>
    <mergeCell ref="B24:B25"/>
    <mergeCell ref="C24:C25"/>
    <mergeCell ref="D24:E24"/>
    <mergeCell ref="G24:G25"/>
    <mergeCell ref="A16:A17"/>
    <mergeCell ref="B16:B17"/>
    <mergeCell ref="C16:C17"/>
    <mergeCell ref="D16:E16"/>
    <mergeCell ref="G16:G17"/>
    <mergeCell ref="G14:G15"/>
    <mergeCell ref="B14:B15"/>
    <mergeCell ref="G7:G8"/>
    <mergeCell ref="A12:A13"/>
    <mergeCell ref="B12:B13"/>
    <mergeCell ref="C12:C13"/>
    <mergeCell ref="D12:E12"/>
    <mergeCell ref="G12:G13"/>
    <mergeCell ref="A174:A175"/>
    <mergeCell ref="B174:B175"/>
    <mergeCell ref="G105:G106"/>
    <mergeCell ref="A93:A94"/>
    <mergeCell ref="B93:B94"/>
    <mergeCell ref="A95:A96"/>
    <mergeCell ref="B95:B96"/>
    <mergeCell ref="A97:A98"/>
    <mergeCell ref="B97:B98"/>
    <mergeCell ref="A82:A83"/>
    <mergeCell ref="B82:B83"/>
    <mergeCell ref="A84:A85"/>
    <mergeCell ref="B84:B85"/>
    <mergeCell ref="A88:A89"/>
    <mergeCell ref="B88:B89"/>
    <mergeCell ref="A52:A53"/>
    <mergeCell ref="A188:A189"/>
    <mergeCell ref="B188:B189"/>
    <mergeCell ref="A105:A106"/>
    <mergeCell ref="B105:B106"/>
    <mergeCell ref="C105:C106"/>
    <mergeCell ref="D105:E105"/>
    <mergeCell ref="A144:A145"/>
    <mergeCell ref="B144:B145"/>
    <mergeCell ref="A146:A147"/>
    <mergeCell ref="B146:B147"/>
    <mergeCell ref="A123:A124"/>
    <mergeCell ref="B123:B124"/>
    <mergeCell ref="A117:A118"/>
    <mergeCell ref="B117:B118"/>
    <mergeCell ref="C117:C118"/>
    <mergeCell ref="A136:A137"/>
    <mergeCell ref="B136:B137"/>
    <mergeCell ref="C136:C137"/>
    <mergeCell ref="D136:E136"/>
    <mergeCell ref="A140:A141"/>
    <mergeCell ref="B140:B141"/>
    <mergeCell ref="C140:C141"/>
    <mergeCell ref="D140:E140"/>
    <mergeCell ref="A171:A172"/>
    <mergeCell ref="B52:B53"/>
    <mergeCell ref="A72:A73"/>
    <mergeCell ref="B72:B73"/>
    <mergeCell ref="B26:B27"/>
    <mergeCell ref="A28:A29"/>
    <mergeCell ref="B28:B29"/>
    <mergeCell ref="C28:C29"/>
    <mergeCell ref="A31:A32"/>
    <mergeCell ref="B31:B32"/>
    <mergeCell ref="A33:A34"/>
    <mergeCell ref="B33:B34"/>
    <mergeCell ref="A35:A37"/>
    <mergeCell ref="B35:B37"/>
    <mergeCell ref="A42:A43"/>
    <mergeCell ref="B42:B43"/>
    <mergeCell ref="C42:C43"/>
    <mergeCell ref="A2:G2"/>
    <mergeCell ref="G4:G5"/>
    <mergeCell ref="A7:A8"/>
    <mergeCell ref="B7:B8"/>
    <mergeCell ref="C7:C8"/>
    <mergeCell ref="D7:E7"/>
    <mergeCell ref="A4:A5"/>
    <mergeCell ref="B4:B5"/>
    <mergeCell ref="C4:C5"/>
    <mergeCell ref="D4:E4"/>
  </mergeCells>
  <pageMargins left="0.31496062992125984" right="0.31496062992125984" top="0.35433070866141736" bottom="0.35433070866141736" header="0.31496062992125984" footer="0.31496062992125984"/>
  <pageSetup paperSize="9" scale="75" orientation="landscape" r:id="rId1"/>
  <rowBreaks count="10" manualBreakCount="10">
    <brk id="23" max="6" man="1"/>
    <brk id="41" max="6" man="1"/>
    <brk id="60" max="6" man="1"/>
    <brk id="74" max="6" man="1"/>
    <brk id="90" max="6" man="1"/>
    <brk id="104" max="6" man="1"/>
    <brk id="124" max="6" man="1"/>
    <brk id="135" max="6" man="1"/>
    <brk id="149" max="6" man="1"/>
    <brk id="165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88"/>
  <sheetViews>
    <sheetView workbookViewId="0">
      <selection activeCell="J5" sqref="J5"/>
    </sheetView>
  </sheetViews>
  <sheetFormatPr baseColWidth="10" defaultRowHeight="15" x14ac:dyDescent="0.25"/>
  <cols>
    <col min="3" max="3" width="26.85546875" customWidth="1"/>
    <col min="5" max="5" width="51" customWidth="1"/>
  </cols>
  <sheetData>
    <row r="1" spans="2:6" ht="15.75" thickBot="1" x14ac:dyDescent="0.3"/>
    <row r="2" spans="2:6" ht="26.25" thickBot="1" x14ac:dyDescent="0.3">
      <c r="B2" s="161" t="s">
        <v>397</v>
      </c>
      <c r="C2" s="162" t="s">
        <v>361</v>
      </c>
      <c r="D2" s="162"/>
      <c r="E2" s="163" t="s">
        <v>398</v>
      </c>
      <c r="F2" s="164" t="s">
        <v>399</v>
      </c>
    </row>
    <row r="3" spans="2:6" ht="38.25" x14ac:dyDescent="0.25">
      <c r="B3" s="238" t="s">
        <v>400</v>
      </c>
      <c r="C3" s="242" t="s">
        <v>401</v>
      </c>
      <c r="D3" s="165" t="s">
        <v>8</v>
      </c>
      <c r="E3" s="166" t="s">
        <v>9</v>
      </c>
      <c r="F3" s="167">
        <v>1</v>
      </c>
    </row>
    <row r="4" spans="2:6" ht="30" customHeight="1" thickBot="1" x14ac:dyDescent="0.3">
      <c r="B4" s="241"/>
      <c r="C4" s="244"/>
      <c r="D4" s="168" t="s">
        <v>12</v>
      </c>
      <c r="E4" s="169" t="s">
        <v>13</v>
      </c>
      <c r="F4" s="170">
        <v>2</v>
      </c>
    </row>
    <row r="5" spans="2:6" ht="25.5" x14ac:dyDescent="0.25">
      <c r="B5" s="238" t="s">
        <v>402</v>
      </c>
      <c r="C5" s="252" t="s">
        <v>403</v>
      </c>
      <c r="D5" s="165" t="s">
        <v>16</v>
      </c>
      <c r="E5" s="166" t="s">
        <v>17</v>
      </c>
      <c r="F5" s="167">
        <v>1</v>
      </c>
    </row>
    <row r="6" spans="2:6" ht="25.5" x14ac:dyDescent="0.25">
      <c r="B6" s="239"/>
      <c r="C6" s="217"/>
      <c r="D6" s="55" t="s">
        <v>20</v>
      </c>
      <c r="E6" s="23" t="s">
        <v>21</v>
      </c>
      <c r="F6" s="171">
        <v>2</v>
      </c>
    </row>
    <row r="7" spans="2:6" ht="25.5" x14ac:dyDescent="0.25">
      <c r="B7" s="239"/>
      <c r="C7" s="217"/>
      <c r="D7" s="55" t="s">
        <v>24</v>
      </c>
      <c r="E7" s="23" t="s">
        <v>25</v>
      </c>
      <c r="F7" s="171">
        <v>3</v>
      </c>
    </row>
    <row r="8" spans="2:6" ht="25.5" x14ac:dyDescent="0.25">
      <c r="B8" s="239"/>
      <c r="C8" s="217"/>
      <c r="D8" s="55" t="s">
        <v>27</v>
      </c>
      <c r="E8" s="32" t="s">
        <v>404</v>
      </c>
      <c r="F8" s="171">
        <v>4</v>
      </c>
    </row>
    <row r="9" spans="2:6" ht="25.5" x14ac:dyDescent="0.25">
      <c r="B9" s="239"/>
      <c r="C9" s="217"/>
      <c r="D9" s="55" t="s">
        <v>30</v>
      </c>
      <c r="E9" s="23" t="s">
        <v>31</v>
      </c>
      <c r="F9" s="171">
        <v>5</v>
      </c>
    </row>
    <row r="10" spans="2:6" ht="39" thickBot="1" x14ac:dyDescent="0.3">
      <c r="B10" s="241"/>
      <c r="C10" s="253"/>
      <c r="D10" s="168" t="s">
        <v>33</v>
      </c>
      <c r="E10" s="172" t="s">
        <v>405</v>
      </c>
      <c r="F10" s="170">
        <v>6</v>
      </c>
    </row>
    <row r="11" spans="2:6" ht="38.25" x14ac:dyDescent="0.25">
      <c r="B11" s="238" t="s">
        <v>406</v>
      </c>
      <c r="C11" s="254" t="s">
        <v>407</v>
      </c>
      <c r="D11" s="165" t="s">
        <v>37</v>
      </c>
      <c r="E11" s="173" t="s">
        <v>38</v>
      </c>
      <c r="F11" s="167">
        <v>1</v>
      </c>
    </row>
    <row r="12" spans="2:6" ht="38.25" x14ac:dyDescent="0.25">
      <c r="B12" s="239"/>
      <c r="C12" s="255"/>
      <c r="D12" s="55" t="s">
        <v>41</v>
      </c>
      <c r="E12" s="51" t="s">
        <v>42</v>
      </c>
      <c r="F12" s="171">
        <v>2</v>
      </c>
    </row>
    <row r="13" spans="2:6" ht="25.5" x14ac:dyDescent="0.25">
      <c r="B13" s="239"/>
      <c r="C13" s="255"/>
      <c r="D13" s="55" t="s">
        <v>46</v>
      </c>
      <c r="E13" s="57" t="s">
        <v>47</v>
      </c>
      <c r="F13" s="171">
        <v>3</v>
      </c>
    </row>
    <row r="14" spans="2:6" ht="25.5" x14ac:dyDescent="0.25">
      <c r="B14" s="239"/>
      <c r="C14" s="255"/>
      <c r="D14" s="55" t="s">
        <v>50</v>
      </c>
      <c r="E14" s="57" t="s">
        <v>51</v>
      </c>
      <c r="F14" s="171">
        <v>4</v>
      </c>
    </row>
    <row r="15" spans="2:6" ht="25.5" x14ac:dyDescent="0.25">
      <c r="B15" s="239"/>
      <c r="C15" s="255"/>
      <c r="D15" s="55" t="s">
        <v>55</v>
      </c>
      <c r="E15" s="51" t="s">
        <v>56</v>
      </c>
      <c r="F15" s="171">
        <v>5</v>
      </c>
    </row>
    <row r="16" spans="2:6" ht="25.5" x14ac:dyDescent="0.25">
      <c r="B16" s="239"/>
      <c r="C16" s="255"/>
      <c r="D16" s="55" t="s">
        <v>58</v>
      </c>
      <c r="E16" s="49" t="s">
        <v>59</v>
      </c>
      <c r="F16" s="171">
        <v>6</v>
      </c>
    </row>
    <row r="17" spans="2:6" ht="25.5" x14ac:dyDescent="0.25">
      <c r="B17" s="239"/>
      <c r="C17" s="255"/>
      <c r="D17" s="55" t="s">
        <v>62</v>
      </c>
      <c r="E17" s="49" t="s">
        <v>63</v>
      </c>
      <c r="F17" s="171">
        <v>7</v>
      </c>
    </row>
    <row r="18" spans="2:6" ht="26.25" thickBot="1" x14ac:dyDescent="0.3">
      <c r="B18" s="239"/>
      <c r="C18" s="255"/>
      <c r="D18" s="55" t="s">
        <v>66</v>
      </c>
      <c r="E18" s="51" t="s">
        <v>67</v>
      </c>
      <c r="F18" s="174">
        <v>8</v>
      </c>
    </row>
    <row r="19" spans="2:6" ht="25.5" x14ac:dyDescent="0.25">
      <c r="B19" s="238" t="s">
        <v>371</v>
      </c>
      <c r="C19" s="245" t="s">
        <v>372</v>
      </c>
      <c r="D19" s="175" t="s">
        <v>71</v>
      </c>
      <c r="E19" s="126" t="s">
        <v>72</v>
      </c>
      <c r="F19" s="167">
        <v>1</v>
      </c>
    </row>
    <row r="20" spans="2:6" ht="25.5" x14ac:dyDescent="0.25">
      <c r="B20" s="239"/>
      <c r="C20" s="246"/>
      <c r="D20" s="176" t="s">
        <v>76</v>
      </c>
      <c r="E20" s="126" t="s">
        <v>77</v>
      </c>
      <c r="F20" s="171">
        <v>2</v>
      </c>
    </row>
    <row r="21" spans="2:6" ht="25.5" x14ac:dyDescent="0.25">
      <c r="B21" s="239"/>
      <c r="C21" s="246"/>
      <c r="D21" s="176" t="s">
        <v>100</v>
      </c>
      <c r="E21" s="126" t="s">
        <v>101</v>
      </c>
      <c r="F21" s="177">
        <v>3</v>
      </c>
    </row>
    <row r="22" spans="2:6" ht="25.5" x14ac:dyDescent="0.25">
      <c r="B22" s="239"/>
      <c r="C22" s="246"/>
      <c r="D22" s="176" t="s">
        <v>144</v>
      </c>
      <c r="E22" s="126" t="s">
        <v>145</v>
      </c>
      <c r="F22" s="171">
        <v>4</v>
      </c>
    </row>
    <row r="23" spans="2:6" ht="38.25" x14ac:dyDescent="0.25">
      <c r="B23" s="239"/>
      <c r="C23" s="246"/>
      <c r="D23" s="176" t="s">
        <v>156</v>
      </c>
      <c r="E23" s="126" t="s">
        <v>157</v>
      </c>
      <c r="F23" s="174">
        <v>5</v>
      </c>
    </row>
    <row r="24" spans="2:6" ht="25.5" x14ac:dyDescent="0.25">
      <c r="B24" s="239"/>
      <c r="C24" s="246"/>
      <c r="D24" s="46" t="s">
        <v>83</v>
      </c>
      <c r="E24" s="77" t="s">
        <v>84</v>
      </c>
      <c r="F24" s="171">
        <v>6</v>
      </c>
    </row>
    <row r="25" spans="2:6" ht="25.5" x14ac:dyDescent="0.25">
      <c r="B25" s="239"/>
      <c r="C25" s="246"/>
      <c r="D25" s="46" t="s">
        <v>120</v>
      </c>
      <c r="E25" s="77" t="s">
        <v>121</v>
      </c>
      <c r="F25" s="174">
        <v>7</v>
      </c>
    </row>
    <row r="26" spans="2:6" x14ac:dyDescent="0.25">
      <c r="B26" s="239"/>
      <c r="C26" s="246"/>
      <c r="D26" s="46" t="s">
        <v>148</v>
      </c>
      <c r="E26" s="77" t="s">
        <v>149</v>
      </c>
      <c r="F26" s="171">
        <v>8</v>
      </c>
    </row>
    <row r="27" spans="2:6" ht="38.25" x14ac:dyDescent="0.25">
      <c r="B27" s="239"/>
      <c r="C27" s="246"/>
      <c r="D27" s="178" t="s">
        <v>80</v>
      </c>
      <c r="E27" s="92" t="s">
        <v>81</v>
      </c>
      <c r="F27" s="179">
        <v>9</v>
      </c>
    </row>
    <row r="28" spans="2:6" ht="25.5" x14ac:dyDescent="0.25">
      <c r="B28" s="239"/>
      <c r="C28" s="246"/>
      <c r="D28" s="178" t="s">
        <v>161</v>
      </c>
      <c r="E28" s="92" t="s">
        <v>408</v>
      </c>
      <c r="F28" s="171">
        <v>10</v>
      </c>
    </row>
    <row r="29" spans="2:6" ht="38.25" x14ac:dyDescent="0.25">
      <c r="B29" s="239"/>
      <c r="C29" s="246"/>
      <c r="D29" s="178" t="s">
        <v>165</v>
      </c>
      <c r="E29" s="92" t="s">
        <v>166</v>
      </c>
      <c r="F29" s="174">
        <v>11</v>
      </c>
    </row>
    <row r="30" spans="2:6" ht="25.5" x14ac:dyDescent="0.25">
      <c r="B30" s="239"/>
      <c r="C30" s="246"/>
      <c r="D30" s="46" t="s">
        <v>87</v>
      </c>
      <c r="E30" s="92" t="s">
        <v>88</v>
      </c>
      <c r="F30" s="171">
        <v>12</v>
      </c>
    </row>
    <row r="31" spans="2:6" x14ac:dyDescent="0.25">
      <c r="B31" s="239"/>
      <c r="C31" s="246"/>
      <c r="D31" s="46" t="s">
        <v>96</v>
      </c>
      <c r="E31" s="92" t="s">
        <v>97</v>
      </c>
      <c r="F31" s="174">
        <v>13</v>
      </c>
    </row>
    <row r="32" spans="2:6" ht="25.5" x14ac:dyDescent="0.25">
      <c r="B32" s="239"/>
      <c r="C32" s="246"/>
      <c r="D32" s="46" t="s">
        <v>92</v>
      </c>
      <c r="E32" s="77" t="s">
        <v>93</v>
      </c>
      <c r="F32" s="171">
        <v>14</v>
      </c>
    </row>
    <row r="33" spans="2:6" x14ac:dyDescent="0.25">
      <c r="B33" s="239"/>
      <c r="C33" s="246"/>
      <c r="D33" s="46" t="s">
        <v>104</v>
      </c>
      <c r="E33" s="77" t="s">
        <v>105</v>
      </c>
      <c r="F33" s="174">
        <v>15</v>
      </c>
    </row>
    <row r="34" spans="2:6" ht="25.5" x14ac:dyDescent="0.25">
      <c r="B34" s="239"/>
      <c r="C34" s="246"/>
      <c r="D34" s="178" t="s">
        <v>171</v>
      </c>
      <c r="E34" s="180" t="s">
        <v>172</v>
      </c>
      <c r="F34" s="171">
        <v>16</v>
      </c>
    </row>
    <row r="35" spans="2:6" ht="25.5" x14ac:dyDescent="0.25">
      <c r="B35" s="239"/>
      <c r="C35" s="246"/>
      <c r="D35" s="46" t="s">
        <v>108</v>
      </c>
      <c r="E35" s="77" t="s">
        <v>109</v>
      </c>
      <c r="F35" s="171">
        <v>17</v>
      </c>
    </row>
    <row r="36" spans="2:6" x14ac:dyDescent="0.25">
      <c r="B36" s="239"/>
      <c r="C36" s="246"/>
      <c r="D36" s="46" t="s">
        <v>116</v>
      </c>
      <c r="E36" s="77" t="s">
        <v>117</v>
      </c>
      <c r="F36" s="174">
        <v>18</v>
      </c>
    </row>
    <row r="37" spans="2:6" ht="25.5" x14ac:dyDescent="0.25">
      <c r="B37" s="239"/>
      <c r="C37" s="246"/>
      <c r="D37" s="46" t="s">
        <v>112</v>
      </c>
      <c r="E37" s="77" t="s">
        <v>113</v>
      </c>
      <c r="F37" s="171">
        <v>19</v>
      </c>
    </row>
    <row r="38" spans="2:6" ht="38.25" x14ac:dyDescent="0.25">
      <c r="B38" s="239"/>
      <c r="C38" s="246"/>
      <c r="D38" s="46" t="s">
        <v>124</v>
      </c>
      <c r="E38" s="77" t="s">
        <v>125</v>
      </c>
      <c r="F38" s="174">
        <v>20</v>
      </c>
    </row>
    <row r="39" spans="2:6" ht="25.5" x14ac:dyDescent="0.25">
      <c r="B39" s="239"/>
      <c r="C39" s="246"/>
      <c r="D39" s="46" t="s">
        <v>132</v>
      </c>
      <c r="E39" s="77" t="s">
        <v>133</v>
      </c>
      <c r="F39" s="171">
        <v>21</v>
      </c>
    </row>
    <row r="40" spans="2:6" ht="25.5" x14ac:dyDescent="0.25">
      <c r="B40" s="239"/>
      <c r="C40" s="246"/>
      <c r="D40" s="46" t="s">
        <v>152</v>
      </c>
      <c r="E40" s="77" t="s">
        <v>153</v>
      </c>
      <c r="F40" s="174">
        <v>22</v>
      </c>
    </row>
    <row r="41" spans="2:6" ht="25.5" x14ac:dyDescent="0.25">
      <c r="B41" s="239"/>
      <c r="C41" s="246"/>
      <c r="D41" s="46" t="s">
        <v>128</v>
      </c>
      <c r="E41" s="77" t="s">
        <v>129</v>
      </c>
      <c r="F41" s="171">
        <v>23</v>
      </c>
    </row>
    <row r="42" spans="2:6" ht="25.5" x14ac:dyDescent="0.25">
      <c r="B42" s="239"/>
      <c r="C42" s="246"/>
      <c r="D42" s="46" t="s">
        <v>140</v>
      </c>
      <c r="E42" s="77" t="s">
        <v>141</v>
      </c>
      <c r="F42" s="174">
        <v>24</v>
      </c>
    </row>
    <row r="43" spans="2:6" ht="26.25" thickBot="1" x14ac:dyDescent="0.3">
      <c r="B43" s="241"/>
      <c r="C43" s="247"/>
      <c r="D43" s="46" t="s">
        <v>136</v>
      </c>
      <c r="E43" s="77" t="s">
        <v>137</v>
      </c>
      <c r="F43" s="170">
        <v>25</v>
      </c>
    </row>
    <row r="44" spans="2:6" ht="25.5" x14ac:dyDescent="0.25">
      <c r="B44" s="238" t="s">
        <v>375</v>
      </c>
      <c r="C44" s="248" t="s">
        <v>376</v>
      </c>
      <c r="D44" s="165" t="s">
        <v>179</v>
      </c>
      <c r="E44" s="181" t="s">
        <v>180</v>
      </c>
      <c r="F44" s="167">
        <v>1</v>
      </c>
    </row>
    <row r="45" spans="2:6" ht="25.5" x14ac:dyDescent="0.25">
      <c r="B45" s="239"/>
      <c r="C45" s="249"/>
      <c r="D45" s="55" t="s">
        <v>184</v>
      </c>
      <c r="E45" s="92" t="s">
        <v>185</v>
      </c>
      <c r="F45" s="171">
        <v>2</v>
      </c>
    </row>
    <row r="46" spans="2:6" ht="25.5" x14ac:dyDescent="0.25">
      <c r="B46" s="239"/>
      <c r="C46" s="249"/>
      <c r="D46" s="55" t="s">
        <v>189</v>
      </c>
      <c r="E46" s="92" t="s">
        <v>190</v>
      </c>
      <c r="F46" s="171">
        <v>3</v>
      </c>
    </row>
    <row r="47" spans="2:6" ht="38.25" x14ac:dyDescent="0.25">
      <c r="B47" s="239"/>
      <c r="C47" s="249"/>
      <c r="D47" s="55" t="s">
        <v>192</v>
      </c>
      <c r="E47" s="77" t="s">
        <v>193</v>
      </c>
      <c r="F47" s="171">
        <v>4</v>
      </c>
    </row>
    <row r="48" spans="2:6" ht="25.5" x14ac:dyDescent="0.25">
      <c r="B48" s="239"/>
      <c r="C48" s="249"/>
      <c r="D48" s="55" t="s">
        <v>195</v>
      </c>
      <c r="E48" s="77" t="s">
        <v>196</v>
      </c>
      <c r="F48" s="171">
        <v>5</v>
      </c>
    </row>
    <row r="49" spans="2:6" ht="25.5" x14ac:dyDescent="0.25">
      <c r="B49" s="239"/>
      <c r="C49" s="249"/>
      <c r="D49" s="25" t="s">
        <v>175</v>
      </c>
      <c r="E49" s="68" t="s">
        <v>176</v>
      </c>
      <c r="F49" s="171">
        <v>6</v>
      </c>
    </row>
    <row r="50" spans="2:6" x14ac:dyDescent="0.25">
      <c r="B50" s="239"/>
      <c r="C50" s="249"/>
      <c r="D50" s="182" t="s">
        <v>200</v>
      </c>
      <c r="E50" s="81" t="s">
        <v>409</v>
      </c>
      <c r="F50" s="171">
        <v>7</v>
      </c>
    </row>
    <row r="51" spans="2:6" x14ac:dyDescent="0.25">
      <c r="B51" s="239"/>
      <c r="C51" s="249"/>
      <c r="D51" s="182" t="s">
        <v>204</v>
      </c>
      <c r="E51" s="81" t="s">
        <v>205</v>
      </c>
      <c r="F51" s="171">
        <v>8</v>
      </c>
    </row>
    <row r="52" spans="2:6" x14ac:dyDescent="0.25">
      <c r="B52" s="239"/>
      <c r="C52" s="249"/>
      <c r="D52" s="182" t="s">
        <v>207</v>
      </c>
      <c r="E52" s="81" t="s">
        <v>410</v>
      </c>
      <c r="F52" s="171">
        <v>9</v>
      </c>
    </row>
    <row r="53" spans="2:6" ht="38.25" x14ac:dyDescent="0.25">
      <c r="B53" s="239"/>
      <c r="C53" s="249"/>
      <c r="D53" s="55" t="s">
        <v>228</v>
      </c>
      <c r="E53" s="102" t="s">
        <v>229</v>
      </c>
      <c r="F53" s="171">
        <v>10</v>
      </c>
    </row>
    <row r="54" spans="2:6" ht="25.5" x14ac:dyDescent="0.25">
      <c r="B54" s="239"/>
      <c r="C54" s="249"/>
      <c r="D54" s="178" t="s">
        <v>232</v>
      </c>
      <c r="E54" s="102" t="s">
        <v>233</v>
      </c>
      <c r="F54" s="171">
        <v>11</v>
      </c>
    </row>
    <row r="55" spans="2:6" ht="25.5" x14ac:dyDescent="0.25">
      <c r="B55" s="239"/>
      <c r="C55" s="249"/>
      <c r="D55" s="55" t="s">
        <v>235</v>
      </c>
      <c r="E55" s="102" t="s">
        <v>236</v>
      </c>
      <c r="F55" s="171">
        <v>12</v>
      </c>
    </row>
    <row r="56" spans="2:6" x14ac:dyDescent="0.25">
      <c r="B56" s="239"/>
      <c r="C56" s="249"/>
      <c r="D56" s="55" t="s">
        <v>239</v>
      </c>
      <c r="E56" s="102" t="s">
        <v>240</v>
      </c>
      <c r="F56" s="171">
        <v>13</v>
      </c>
    </row>
    <row r="57" spans="2:6" ht="25.5" x14ac:dyDescent="0.25">
      <c r="B57" s="239"/>
      <c r="C57" s="249"/>
      <c r="D57" s="18" t="s">
        <v>242</v>
      </c>
      <c r="E57" s="102" t="s">
        <v>243</v>
      </c>
      <c r="F57" s="171">
        <v>14</v>
      </c>
    </row>
    <row r="58" spans="2:6" ht="25.5" x14ac:dyDescent="0.25">
      <c r="B58" s="239"/>
      <c r="C58" s="249"/>
      <c r="D58" s="55" t="s">
        <v>215</v>
      </c>
      <c r="E58" s="77" t="s">
        <v>216</v>
      </c>
      <c r="F58" s="171">
        <v>15</v>
      </c>
    </row>
    <row r="59" spans="2:6" ht="38.25" x14ac:dyDescent="0.25">
      <c r="B59" s="239"/>
      <c r="C59" s="249"/>
      <c r="D59" s="136" t="s">
        <v>210</v>
      </c>
      <c r="E59" s="68" t="s">
        <v>211</v>
      </c>
      <c r="F59" s="171">
        <v>16</v>
      </c>
    </row>
    <row r="60" spans="2:6" ht="38.25" x14ac:dyDescent="0.25">
      <c r="B60" s="239"/>
      <c r="C60" s="249"/>
      <c r="D60" s="136" t="s">
        <v>220</v>
      </c>
      <c r="E60" s="101" t="s">
        <v>221</v>
      </c>
      <c r="F60" s="171">
        <v>17</v>
      </c>
    </row>
    <row r="61" spans="2:6" ht="26.25" thickBot="1" x14ac:dyDescent="0.3">
      <c r="B61" s="241"/>
      <c r="C61" s="250"/>
      <c r="D61" s="183" t="s">
        <v>225</v>
      </c>
      <c r="E61" s="184" t="s">
        <v>226</v>
      </c>
      <c r="F61" s="170">
        <v>18</v>
      </c>
    </row>
    <row r="62" spans="2:6" ht="38.25" x14ac:dyDescent="0.25">
      <c r="B62" s="238" t="s">
        <v>411</v>
      </c>
      <c r="C62" s="240" t="s">
        <v>379</v>
      </c>
      <c r="D62" s="165" t="s">
        <v>247</v>
      </c>
      <c r="E62" s="185" t="s">
        <v>248</v>
      </c>
      <c r="F62" s="167">
        <v>1</v>
      </c>
    </row>
    <row r="63" spans="2:6" ht="25.5" x14ac:dyDescent="0.25">
      <c r="B63" s="239"/>
      <c r="C63" s="206"/>
      <c r="D63" s="55" t="s">
        <v>252</v>
      </c>
      <c r="E63" s="73" t="s">
        <v>253</v>
      </c>
      <c r="F63" s="171">
        <v>2</v>
      </c>
    </row>
    <row r="64" spans="2:6" ht="25.5" x14ac:dyDescent="0.25">
      <c r="B64" s="239"/>
      <c r="C64" s="206"/>
      <c r="D64" s="55" t="s">
        <v>257</v>
      </c>
      <c r="E64" s="121" t="s">
        <v>258</v>
      </c>
      <c r="F64" s="171">
        <v>3</v>
      </c>
    </row>
    <row r="65" spans="2:6" ht="25.5" x14ac:dyDescent="0.25">
      <c r="B65" s="239"/>
      <c r="C65" s="206"/>
      <c r="D65" s="55" t="s">
        <v>262</v>
      </c>
      <c r="E65" s="77" t="s">
        <v>263</v>
      </c>
      <c r="F65" s="171">
        <v>4</v>
      </c>
    </row>
    <row r="66" spans="2:6" ht="64.5" thickBot="1" x14ac:dyDescent="0.3">
      <c r="B66" s="241"/>
      <c r="C66" s="251"/>
      <c r="D66" s="168" t="s">
        <v>266</v>
      </c>
      <c r="E66" s="186" t="s">
        <v>267</v>
      </c>
      <c r="F66" s="170">
        <v>5</v>
      </c>
    </row>
    <row r="67" spans="2:6" ht="38.25" customHeight="1" thickBot="1" x14ac:dyDescent="0.3">
      <c r="B67" s="187" t="s">
        <v>412</v>
      </c>
      <c r="C67" s="188" t="s">
        <v>413</v>
      </c>
      <c r="D67" s="189" t="s">
        <v>272</v>
      </c>
      <c r="E67" s="190" t="s">
        <v>273</v>
      </c>
      <c r="F67" s="191">
        <v>1</v>
      </c>
    </row>
    <row r="68" spans="2:6" x14ac:dyDescent="0.25">
      <c r="B68" s="238" t="s">
        <v>414</v>
      </c>
      <c r="C68" s="242" t="s">
        <v>415</v>
      </c>
      <c r="D68" s="165" t="s">
        <v>279</v>
      </c>
      <c r="E68" s="181" t="s">
        <v>280</v>
      </c>
      <c r="F68" s="167">
        <v>1</v>
      </c>
    </row>
    <row r="69" spans="2:6" ht="38.25" x14ac:dyDescent="0.25">
      <c r="B69" s="239"/>
      <c r="C69" s="243"/>
      <c r="D69" s="55" t="s">
        <v>283</v>
      </c>
      <c r="E69" s="77" t="s">
        <v>284</v>
      </c>
      <c r="F69" s="171">
        <v>2</v>
      </c>
    </row>
    <row r="70" spans="2:6" ht="38.25" x14ac:dyDescent="0.25">
      <c r="B70" s="239"/>
      <c r="C70" s="243"/>
      <c r="D70" s="55" t="s">
        <v>286</v>
      </c>
      <c r="E70" s="77" t="s">
        <v>287</v>
      </c>
      <c r="F70" s="171">
        <v>3</v>
      </c>
    </row>
    <row r="71" spans="2:6" ht="15.75" thickBot="1" x14ac:dyDescent="0.3">
      <c r="B71" s="241"/>
      <c r="C71" s="244"/>
      <c r="D71" s="168" t="s">
        <v>289</v>
      </c>
      <c r="E71" s="192" t="s">
        <v>290</v>
      </c>
      <c r="F71" s="170">
        <v>4</v>
      </c>
    </row>
    <row r="72" spans="2:6" ht="51" x14ac:dyDescent="0.25">
      <c r="B72" s="238" t="s">
        <v>416</v>
      </c>
      <c r="C72" s="242" t="s">
        <v>417</v>
      </c>
      <c r="D72" s="165" t="s">
        <v>293</v>
      </c>
      <c r="E72" s="181" t="s">
        <v>294</v>
      </c>
      <c r="F72" s="167">
        <v>1</v>
      </c>
    </row>
    <row r="73" spans="2:6" ht="25.5" x14ac:dyDescent="0.25">
      <c r="B73" s="239"/>
      <c r="C73" s="243"/>
      <c r="D73" s="55" t="s">
        <v>297</v>
      </c>
      <c r="E73" s="77" t="s">
        <v>298</v>
      </c>
      <c r="F73" s="171">
        <v>2</v>
      </c>
    </row>
    <row r="74" spans="2:6" ht="25.5" x14ac:dyDescent="0.25">
      <c r="B74" s="239"/>
      <c r="C74" s="243"/>
      <c r="D74" s="55" t="s">
        <v>300</v>
      </c>
      <c r="E74" s="77" t="s">
        <v>301</v>
      </c>
      <c r="F74" s="171">
        <v>3</v>
      </c>
    </row>
    <row r="75" spans="2:6" ht="38.25" x14ac:dyDescent="0.25">
      <c r="B75" s="239"/>
      <c r="C75" s="243"/>
      <c r="D75" s="55" t="s">
        <v>304</v>
      </c>
      <c r="E75" s="77" t="s">
        <v>305</v>
      </c>
      <c r="F75" s="171">
        <v>4</v>
      </c>
    </row>
    <row r="76" spans="2:6" ht="39" thickBot="1" x14ac:dyDescent="0.3">
      <c r="B76" s="241"/>
      <c r="C76" s="244"/>
      <c r="D76" s="168" t="s">
        <v>308</v>
      </c>
      <c r="E76" s="192" t="s">
        <v>309</v>
      </c>
      <c r="F76" s="170">
        <v>5</v>
      </c>
    </row>
    <row r="77" spans="2:6" ht="25.5" x14ac:dyDescent="0.25">
      <c r="B77" s="238" t="s">
        <v>418</v>
      </c>
      <c r="C77" s="242" t="s">
        <v>419</v>
      </c>
      <c r="D77" s="193" t="s">
        <v>312</v>
      </c>
      <c r="E77" s="194" t="s">
        <v>313</v>
      </c>
      <c r="F77" s="167">
        <v>1</v>
      </c>
    </row>
    <row r="78" spans="2:6" ht="25.5" x14ac:dyDescent="0.25">
      <c r="B78" s="239"/>
      <c r="C78" s="243"/>
      <c r="D78" s="55" t="s">
        <v>316</v>
      </c>
      <c r="E78" s="73" t="s">
        <v>317</v>
      </c>
      <c r="F78" s="171">
        <v>2</v>
      </c>
    </row>
    <row r="79" spans="2:6" ht="26.25" thickBot="1" x14ac:dyDescent="0.3">
      <c r="B79" s="241"/>
      <c r="C79" s="244"/>
      <c r="D79" s="168" t="s">
        <v>320</v>
      </c>
      <c r="E79" s="186" t="s">
        <v>321</v>
      </c>
      <c r="F79" s="170">
        <v>3</v>
      </c>
    </row>
    <row r="80" spans="2:6" ht="51.75" thickBot="1" x14ac:dyDescent="0.3">
      <c r="B80" s="187" t="s">
        <v>420</v>
      </c>
      <c r="C80" s="188" t="s">
        <v>421</v>
      </c>
      <c r="D80" s="189" t="s">
        <v>325</v>
      </c>
      <c r="E80" s="188" t="s">
        <v>326</v>
      </c>
      <c r="F80" s="191">
        <v>1</v>
      </c>
    </row>
    <row r="81" spans="2:6" ht="25.5" x14ac:dyDescent="0.25">
      <c r="B81" s="238" t="s">
        <v>422</v>
      </c>
      <c r="C81" s="240" t="s">
        <v>423</v>
      </c>
      <c r="D81" s="165" t="s">
        <v>330</v>
      </c>
      <c r="E81" s="195" t="s">
        <v>367</v>
      </c>
      <c r="F81" s="167">
        <v>1</v>
      </c>
    </row>
    <row r="82" spans="2:6" ht="38.25" x14ac:dyDescent="0.25">
      <c r="B82" s="239"/>
      <c r="C82" s="206"/>
      <c r="D82" s="55" t="s">
        <v>333</v>
      </c>
      <c r="E82" s="196" t="s">
        <v>368</v>
      </c>
      <c r="F82" s="171">
        <v>2</v>
      </c>
    </row>
    <row r="83" spans="2:6" ht="25.5" x14ac:dyDescent="0.25">
      <c r="B83" s="239"/>
      <c r="C83" s="206"/>
      <c r="D83" s="55" t="s">
        <v>338</v>
      </c>
      <c r="E83" s="196" t="s">
        <v>369</v>
      </c>
      <c r="F83" s="171">
        <v>3</v>
      </c>
    </row>
    <row r="84" spans="2:6" ht="25.5" x14ac:dyDescent="0.25">
      <c r="B84" s="239"/>
      <c r="C84" s="206"/>
      <c r="D84" s="55" t="s">
        <v>340</v>
      </c>
      <c r="E84" s="196" t="s">
        <v>370</v>
      </c>
      <c r="F84" s="171">
        <v>4</v>
      </c>
    </row>
    <row r="85" spans="2:6" ht="25.5" x14ac:dyDescent="0.25">
      <c r="B85" s="239"/>
      <c r="C85" s="206"/>
      <c r="D85" s="55" t="s">
        <v>342</v>
      </c>
      <c r="E85" s="196" t="s">
        <v>343</v>
      </c>
      <c r="F85" s="171">
        <v>5</v>
      </c>
    </row>
    <row r="86" spans="2:6" ht="25.5" x14ac:dyDescent="0.25">
      <c r="B86" s="239"/>
      <c r="C86" s="206"/>
      <c r="D86" s="55" t="s">
        <v>346</v>
      </c>
      <c r="E86" s="77" t="s">
        <v>347</v>
      </c>
      <c r="F86" s="171">
        <v>6</v>
      </c>
    </row>
    <row r="87" spans="2:6" ht="26.25" thickBot="1" x14ac:dyDescent="0.3">
      <c r="B87" s="239"/>
      <c r="C87" s="206"/>
      <c r="D87" s="55" t="s">
        <v>349</v>
      </c>
      <c r="E87" s="75" t="s">
        <v>350</v>
      </c>
      <c r="F87" s="174">
        <v>7</v>
      </c>
    </row>
    <row r="88" spans="2:6" ht="39" thickBot="1" x14ac:dyDescent="0.3">
      <c r="B88" s="197" t="s">
        <v>424</v>
      </c>
      <c r="C88" s="190" t="s">
        <v>425</v>
      </c>
      <c r="D88" s="189" t="s">
        <v>353</v>
      </c>
      <c r="E88" s="188" t="s">
        <v>354</v>
      </c>
      <c r="F88" s="191">
        <v>1</v>
      </c>
    </row>
  </sheetData>
  <mergeCells count="20">
    <mergeCell ref="B3:B4"/>
    <mergeCell ref="C3:C4"/>
    <mergeCell ref="B5:B10"/>
    <mergeCell ref="C5:C10"/>
    <mergeCell ref="B11:B18"/>
    <mergeCell ref="C11:C18"/>
    <mergeCell ref="B19:B43"/>
    <mergeCell ref="C19:C43"/>
    <mergeCell ref="B44:B61"/>
    <mergeCell ref="C44:C61"/>
    <mergeCell ref="B62:B66"/>
    <mergeCell ref="C62:C66"/>
    <mergeCell ref="B81:B87"/>
    <mergeCell ref="C81:C87"/>
    <mergeCell ref="B68:B71"/>
    <mergeCell ref="C68:C71"/>
    <mergeCell ref="B72:B76"/>
    <mergeCell ref="C72:C76"/>
    <mergeCell ref="B77:B79"/>
    <mergeCell ref="C77:C79"/>
  </mergeCells>
  <pageMargins left="0.70866141732283472" right="0.70866141732283472" top="0.74803149606299213" bottom="0.74803149606299213" header="0.31496062992125984" footer="0.31496062992125984"/>
  <pageSetup paperSize="9" scale="77" fitToHeight="1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Objetivos y Accs Estrateg</vt:lpstr>
      <vt:lpstr>Ruta estrategica</vt:lpstr>
      <vt:lpstr>'Objetivos y Accs Estrateg'!Área_de_impresión</vt:lpstr>
      <vt:lpstr>'Ruta estrategica'!Área_de_impresión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Wilder Leyva Cordova</dc:creator>
  <cp:lastModifiedBy>GRLL</cp:lastModifiedBy>
  <cp:lastPrinted>2017-07-12T17:35:40Z</cp:lastPrinted>
  <dcterms:created xsi:type="dcterms:W3CDTF">2017-07-11T16:06:41Z</dcterms:created>
  <dcterms:modified xsi:type="dcterms:W3CDTF">2017-07-12T17:35:54Z</dcterms:modified>
</cp:coreProperties>
</file>