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IRECCION_PROGRAMACION\COMPRA CORPORATIVA\COMPRA CORPORATIVA 2025\ACTOS PREVIOS\CENTRALIZADA\DDMM\ASH DDMM 3 ITEMS (VIENE DE LA ASH N°05 SVE)\Versión 2.0 (2025)\"/>
    </mc:Choice>
  </mc:AlternateContent>
  <xr:revisionPtr revIDLastSave="0" documentId="13_ncr:1_{E67F1BE4-B5E4-4C65-BF42-72924561C501}" xr6:coauthVersionLast="47" xr6:coauthVersionMax="47" xr10:uidLastSave="{00000000-0000-0000-0000-000000000000}"/>
  <bookViews>
    <workbookView xWindow="-120" yWindow="-120" windowWidth="29040" windowHeight="15720" tabRatio="540" xr2:uid="{00000000-000D-0000-FFFF-FFFF00000000}"/>
  </bookViews>
  <sheets>
    <sheet name="ANEXO 01" sheetId="2" r:id="rId1"/>
    <sheet name="ANEXO 02" sheetId="3" r:id="rId2"/>
    <sheet name="ANEXO 03" sheetId="4" r:id="rId3"/>
    <sheet name="ANEXO 4" sheetId="5" r:id="rId4"/>
    <sheet name="ANEXO 05" sheetId="6" r:id="rId5"/>
    <sheet name="ANEXO 06" sheetId="7" r:id="rId6"/>
  </sheets>
  <externalReferences>
    <externalReference r:id="rId7"/>
    <externalReference r:id="rId8"/>
  </externalReferences>
  <definedNames>
    <definedName name="_xlnm._FilterDatabase" localSheetId="0" hidden="1">'ANEXO 01'!$A$4:$J$8</definedName>
    <definedName name="_xlnm._FilterDatabase" localSheetId="1" hidden="1">'ANEXO 02'!$A$4:$U$78</definedName>
    <definedName name="_xlnm._FilterDatabase" localSheetId="2" hidden="1">'ANEXO 03'!$A$5:$T$9</definedName>
    <definedName name="_xlnm._FilterDatabase" localSheetId="4" hidden="1">'ANEXO 05'!$A$5:$DQ$8</definedName>
    <definedName name="_xlnm._FilterDatabase" localSheetId="5" hidden="1">'ANEXO 06'!$A$4:$I$177</definedName>
    <definedName name="_xlnm._FilterDatabase" localSheetId="3" hidden="1">'ANEXO 4'!$A$5:$X$5</definedName>
    <definedName name="_xlnm.Print_Area" localSheetId="0">'ANEXO 01'!$A$1:$I$8</definedName>
    <definedName name="_xlnm.Print_Area" localSheetId="1">'ANEXO 02'!$A$1:$T$78</definedName>
    <definedName name="_xlnm.Print_Area" localSheetId="2">'ANEXO 03'!$A$1:$S$9</definedName>
    <definedName name="_xlnm.Print_Area" localSheetId="4">'ANEXO 05'!$A$1:$Q$8</definedName>
    <definedName name="_xlnm.Print_Area" localSheetId="5">'ANEXO 06'!$A$1:$H$177</definedName>
    <definedName name="_xlnm.Print_Area" localSheetId="3">'ANEXO 4'!$A$1:$X$401</definedName>
    <definedName name="BASE_RUBRO">#REF!</definedName>
    <definedName name="CODIGO_PUNTO">#REF!</definedName>
    <definedName name="data4" localSheetId="4">'ANEXO 05'!#REF!</definedName>
    <definedName name="datas" localSheetId="4">'ANEXO 05'!$D$4:$L$8</definedName>
    <definedName name="LISTADO" hidden="1">[1]BD_REQUERIDO!$AS$4:$AS$6</definedName>
    <definedName name="nume">#REF!</definedName>
    <definedName name="SECTORISTA" hidden="1">[2]BD!$M$4:$M$7</definedName>
    <definedName name="_xlnm.Print_Titles" localSheetId="0">'ANEXO 01'!$1:$4</definedName>
    <definedName name="_xlnm.Print_Titles" localSheetId="1">'ANEXO 02'!$1:$3</definedName>
    <definedName name="_xlnm.Print_Titles" localSheetId="2">'ANEXO 03'!$1:$5</definedName>
    <definedName name="_xlnm.Print_Titles" localSheetId="4">'ANEXO 05'!$1:$5</definedName>
    <definedName name="_xlnm.Print_Titles" localSheetId="5">'ANEXO 06'!$1:$4</definedName>
    <definedName name="_xlnm.Print_Titles" localSheetId="3">'ANEXO 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01" i="5" l="1"/>
  <c r="K401" i="5"/>
  <c r="L401" i="5"/>
  <c r="M401" i="5"/>
  <c r="N401" i="5"/>
  <c r="O401" i="5"/>
  <c r="P401" i="5"/>
  <c r="Q401" i="5"/>
  <c r="R401" i="5"/>
  <c r="S401" i="5"/>
  <c r="T401" i="5"/>
  <c r="U401" i="5"/>
  <c r="V401" i="5"/>
  <c r="Y11" i="5"/>
  <c r="Y12" i="5"/>
  <c r="Y14" i="5"/>
  <c r="Y15" i="5"/>
  <c r="Y16" i="5"/>
  <c r="Y17" i="5"/>
  <c r="Y18" i="5"/>
  <c r="Y20" i="5"/>
  <c r="Y21" i="5"/>
  <c r="Y22" i="5"/>
  <c r="Y23" i="5"/>
  <c r="Y24" i="5"/>
  <c r="Y25" i="5"/>
  <c r="Y26" i="5"/>
  <c r="Y27" i="5"/>
  <c r="Y28" i="5"/>
  <c r="Y29" i="5"/>
  <c r="Y31" i="5"/>
  <c r="Y33" i="5"/>
  <c r="Y34" i="5"/>
  <c r="Y36" i="5"/>
  <c r="Y37" i="5"/>
  <c r="Y38" i="5"/>
  <c r="Y39" i="5"/>
  <c r="Y40" i="5"/>
  <c r="Y41" i="5"/>
  <c r="Y42" i="5"/>
  <c r="Y43" i="5"/>
  <c r="Y44" i="5"/>
  <c r="Y47" i="5"/>
  <c r="Y48" i="5"/>
  <c r="Y49" i="5"/>
  <c r="Y50" i="5"/>
  <c r="Y51" i="5"/>
  <c r="Y52" i="5"/>
  <c r="Y53" i="5"/>
  <c r="Y60" i="5"/>
  <c r="Y61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81" i="5"/>
  <c r="Y82" i="5"/>
  <c r="Y83" i="5"/>
  <c r="Y84" i="5"/>
  <c r="Y85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11" i="5"/>
  <c r="Y112" i="5"/>
  <c r="Y113" i="5"/>
  <c r="Y116" i="5"/>
  <c r="Y118" i="5"/>
  <c r="Y119" i="5"/>
  <c r="Y120" i="5"/>
  <c r="Y121" i="5"/>
  <c r="Y122" i="5"/>
  <c r="Y123" i="5"/>
  <c r="Y124" i="5"/>
  <c r="Y125" i="5"/>
  <c r="Y129" i="5"/>
  <c r="Y130" i="5"/>
  <c r="Y131" i="5"/>
  <c r="Y133" i="5"/>
  <c r="Y135" i="5"/>
  <c r="Y136" i="5"/>
  <c r="Y137" i="5"/>
  <c r="Y139" i="5"/>
  <c r="Y140" i="5"/>
  <c r="Y144" i="5"/>
  <c r="Y145" i="5"/>
  <c r="Y146" i="5"/>
  <c r="Y147" i="5"/>
  <c r="Y148" i="5"/>
  <c r="Y149" i="5"/>
  <c r="Y153" i="5"/>
  <c r="Y154" i="5"/>
  <c r="Y155" i="5"/>
  <c r="Y156" i="5"/>
  <c r="Y157" i="5"/>
  <c r="Y158" i="5"/>
  <c r="Y159" i="5"/>
  <c r="Y160" i="5"/>
  <c r="Y161" i="5"/>
  <c r="Y162" i="5"/>
  <c r="Y163" i="5"/>
  <c r="Y164" i="5"/>
  <c r="Y165" i="5"/>
  <c r="Y166" i="5"/>
  <c r="Y167" i="5"/>
  <c r="Y168" i="5"/>
  <c r="Y169" i="5"/>
  <c r="Y170" i="5"/>
  <c r="Y171" i="5"/>
  <c r="Y172" i="5"/>
  <c r="Y173" i="5"/>
  <c r="Y178" i="5"/>
  <c r="Y179" i="5"/>
  <c r="Y180" i="5"/>
  <c r="Y181" i="5"/>
  <c r="Y182" i="5"/>
  <c r="Y183" i="5"/>
  <c r="Y184" i="5"/>
  <c r="Y186" i="5"/>
  <c r="Y187" i="5"/>
  <c r="Y188" i="5"/>
  <c r="Y189" i="5"/>
  <c r="Y190" i="5"/>
  <c r="Y191" i="5"/>
  <c r="Y192" i="5"/>
  <c r="Y193" i="5"/>
  <c r="Y194" i="5"/>
  <c r="Y195" i="5"/>
  <c r="Y196" i="5"/>
  <c r="Y197" i="5"/>
  <c r="Y202" i="5"/>
  <c r="Y204" i="5"/>
  <c r="Y207" i="5"/>
  <c r="Y208" i="5"/>
  <c r="Y212" i="5"/>
  <c r="Y213" i="5"/>
  <c r="Y214" i="5"/>
  <c r="Y215" i="5"/>
  <c r="Y216" i="5"/>
  <c r="Y217" i="5"/>
  <c r="Y218" i="5"/>
  <c r="Y219" i="5"/>
  <c r="Y220" i="5"/>
  <c r="Y221" i="5"/>
  <c r="Y224" i="5"/>
  <c r="Y228" i="5"/>
  <c r="Y229" i="5"/>
  <c r="Y230" i="5"/>
  <c r="Y231" i="5"/>
  <c r="Y232" i="5"/>
  <c r="Y233" i="5"/>
  <c r="Y234" i="5"/>
  <c r="Y235" i="5"/>
  <c r="Y236" i="5"/>
  <c r="Y238" i="5"/>
  <c r="Y239" i="5"/>
  <c r="Y240" i="5"/>
  <c r="Y241" i="5"/>
  <c r="Y242" i="5"/>
  <c r="Y243" i="5"/>
  <c r="Y244" i="5"/>
  <c r="Y245" i="5"/>
  <c r="Y250" i="5"/>
  <c r="Y251" i="5"/>
  <c r="Y252" i="5"/>
  <c r="Y254" i="5"/>
  <c r="Y255" i="5"/>
  <c r="Y256" i="5"/>
  <c r="Y257" i="5"/>
  <c r="Y258" i="5"/>
  <c r="Y259" i="5"/>
  <c r="Y260" i="5"/>
  <c r="Y262" i="5"/>
  <c r="Y263" i="5"/>
  <c r="Y264" i="5"/>
  <c r="Y265" i="5"/>
  <c r="Y266" i="5"/>
  <c r="Y267" i="5"/>
  <c r="Y268" i="5"/>
  <c r="Y269" i="5"/>
  <c r="Y276" i="5"/>
  <c r="Y277" i="5"/>
  <c r="Y278" i="5"/>
  <c r="Y279" i="5"/>
  <c r="Y280" i="5"/>
  <c r="Y281" i="5"/>
  <c r="Y282" i="5"/>
  <c r="Y283" i="5"/>
  <c r="Y284" i="5"/>
  <c r="Y285" i="5"/>
  <c r="Y286" i="5"/>
  <c r="Y287" i="5"/>
  <c r="Y288" i="5"/>
  <c r="Y289" i="5"/>
  <c r="Y290" i="5"/>
  <c r="Y291" i="5"/>
  <c r="Y292" i="5"/>
  <c r="Y293" i="5"/>
  <c r="Y300" i="5"/>
  <c r="Y301" i="5"/>
  <c r="Y302" i="5"/>
  <c r="Y303" i="5"/>
  <c r="Y304" i="5"/>
  <c r="Y305" i="5"/>
  <c r="Y306" i="5"/>
  <c r="Y307" i="5"/>
  <c r="Y308" i="5"/>
  <c r="Y309" i="5"/>
  <c r="Y310" i="5"/>
  <c r="Y311" i="5"/>
  <c r="Y312" i="5"/>
  <c r="Y313" i="5"/>
  <c r="Y314" i="5"/>
  <c r="Y315" i="5"/>
  <c r="Y316" i="5"/>
  <c r="Y317" i="5"/>
  <c r="Y322" i="5"/>
  <c r="Y323" i="5"/>
  <c r="Y324" i="5"/>
  <c r="Y325" i="5"/>
  <c r="Y327" i="5"/>
  <c r="Y328" i="5"/>
  <c r="Y329" i="5"/>
  <c r="Y330" i="5"/>
  <c r="Y331" i="5"/>
  <c r="Y335" i="5"/>
  <c r="Y338" i="5"/>
  <c r="Y339" i="5"/>
  <c r="Y340" i="5"/>
  <c r="Y341" i="5"/>
  <c r="Y345" i="5"/>
  <c r="Y346" i="5"/>
  <c r="Y387" i="5"/>
  <c r="Y388" i="5"/>
  <c r="Y389" i="5"/>
  <c r="Y393" i="5"/>
  <c r="Y394" i="5"/>
  <c r="Y395" i="5"/>
  <c r="Y396" i="5"/>
  <c r="Y397" i="5"/>
  <c r="Y398" i="5"/>
  <c r="Y399" i="5"/>
  <c r="Y400" i="5"/>
  <c r="Y10" i="5"/>
  <c r="Y62" i="5"/>
  <c r="Y86" i="5"/>
  <c r="Y132" i="5"/>
  <c r="Y141" i="5"/>
  <c r="Y142" i="5"/>
  <c r="Y143" i="5"/>
  <c r="Y177" i="5"/>
  <c r="Y185" i="5"/>
  <c r="Y199" i="5"/>
  <c r="Y200" i="5"/>
  <c r="Y203" i="5"/>
  <c r="Y209" i="5"/>
  <c r="Y225" i="5"/>
  <c r="Y226" i="5"/>
  <c r="Y227" i="5"/>
  <c r="Y249" i="5"/>
  <c r="Y326" i="5"/>
  <c r="Y332" i="5"/>
  <c r="Y390" i="5"/>
  <c r="Y391" i="5"/>
  <c r="Y392" i="5"/>
  <c r="U9" i="3"/>
  <c r="U10" i="3"/>
  <c r="U11" i="3"/>
  <c r="U12" i="3"/>
  <c r="U14" i="3"/>
  <c r="U15" i="3"/>
  <c r="U16" i="3"/>
  <c r="U17" i="3"/>
  <c r="U22" i="3"/>
  <c r="U23" i="3"/>
  <c r="U24" i="3"/>
  <c r="U33" i="3"/>
  <c r="U34" i="3"/>
  <c r="U35" i="3"/>
  <c r="U36" i="3"/>
  <c r="U39" i="3"/>
  <c r="U40" i="3"/>
  <c r="U41" i="3"/>
  <c r="U48" i="3"/>
  <c r="U50" i="3"/>
  <c r="U52" i="3"/>
  <c r="U53" i="3"/>
  <c r="U57" i="3"/>
  <c r="U58" i="3"/>
  <c r="U59" i="3"/>
  <c r="U60" i="3"/>
  <c r="U65" i="3"/>
  <c r="U72" i="3"/>
  <c r="J6" i="2"/>
  <c r="J7" i="2"/>
  <c r="J5" i="2"/>
  <c r="J401" i="5"/>
  <c r="Y8" i="5"/>
  <c r="Y9" i="5"/>
  <c r="Y13" i="5"/>
  <c r="Y19" i="5"/>
  <c r="Y30" i="5"/>
  <c r="Y32" i="5"/>
  <c r="Y35" i="5"/>
  <c r="Y45" i="5"/>
  <c r="Y46" i="5"/>
  <c r="Y54" i="5"/>
  <c r="Y55" i="5"/>
  <c r="Y56" i="5"/>
  <c r="Y57" i="5"/>
  <c r="Y58" i="5"/>
  <c r="Y59" i="5"/>
  <c r="Y78" i="5"/>
  <c r="Y79" i="5"/>
  <c r="Y80" i="5"/>
  <c r="Y102" i="5"/>
  <c r="Y103" i="5"/>
  <c r="Y104" i="5"/>
  <c r="Y105" i="5"/>
  <c r="Y106" i="5"/>
  <c r="Y107" i="5"/>
  <c r="Y108" i="5"/>
  <c r="Y109" i="5"/>
  <c r="Y110" i="5"/>
  <c r="Y114" i="5"/>
  <c r="Y115" i="5"/>
  <c r="Y117" i="5"/>
  <c r="Y126" i="5"/>
  <c r="Y127" i="5"/>
  <c r="Y128" i="5"/>
  <c r="Y134" i="5"/>
  <c r="Y138" i="5"/>
  <c r="Y150" i="5"/>
  <c r="Y151" i="5"/>
  <c r="Y152" i="5"/>
  <c r="Y174" i="5"/>
  <c r="Y175" i="5"/>
  <c r="Y176" i="5"/>
  <c r="Y198" i="5"/>
  <c r="Y201" i="5"/>
  <c r="Y205" i="5"/>
  <c r="Y206" i="5"/>
  <c r="Y210" i="5"/>
  <c r="Y211" i="5"/>
  <c r="Y222" i="5"/>
  <c r="Y223" i="5"/>
  <c r="Y237" i="5"/>
  <c r="Y246" i="5"/>
  <c r="Y247" i="5"/>
  <c r="Y248" i="5"/>
  <c r="Y253" i="5"/>
  <c r="Y261" i="5"/>
  <c r="Y270" i="5"/>
  <c r="Y271" i="5"/>
  <c r="Y272" i="5"/>
  <c r="Y273" i="5"/>
  <c r="Y274" i="5"/>
  <c r="Y275" i="5"/>
  <c r="Y294" i="5"/>
  <c r="Y295" i="5"/>
  <c r="Y296" i="5"/>
  <c r="Y297" i="5"/>
  <c r="Y298" i="5"/>
  <c r="Y299" i="5"/>
  <c r="Y318" i="5"/>
  <c r="Y319" i="5"/>
  <c r="Y320" i="5"/>
  <c r="Y321" i="5"/>
  <c r="Y333" i="5"/>
  <c r="Y334" i="5"/>
  <c r="Y336" i="5"/>
  <c r="Y337" i="5"/>
  <c r="Y342" i="5"/>
  <c r="Y343" i="5"/>
  <c r="Y344" i="5"/>
  <c r="U37" i="3"/>
  <c r="U38" i="3"/>
  <c r="U42" i="3"/>
  <c r="U44" i="3"/>
  <c r="U46" i="3"/>
  <c r="U70" i="3"/>
  <c r="U71" i="3"/>
  <c r="U51" i="3"/>
  <c r="U54" i="3"/>
  <c r="U55" i="3"/>
  <c r="U56" i="3"/>
  <c r="U61" i="3"/>
  <c r="U62" i="3"/>
  <c r="U63" i="3"/>
  <c r="U64" i="3"/>
  <c r="U66" i="3"/>
  <c r="U67" i="3"/>
  <c r="U68" i="3"/>
  <c r="U69" i="3"/>
  <c r="U73" i="3"/>
  <c r="U74" i="3"/>
  <c r="U75" i="3"/>
  <c r="U76" i="3"/>
  <c r="U6" i="3"/>
  <c r="U7" i="3"/>
  <c r="U8" i="3"/>
  <c r="U13" i="3"/>
  <c r="U18" i="3"/>
  <c r="U19" i="3"/>
  <c r="U20" i="3"/>
  <c r="U21" i="3"/>
  <c r="U25" i="3"/>
  <c r="U26" i="3"/>
  <c r="U27" i="3"/>
  <c r="U28" i="3"/>
  <c r="U29" i="3"/>
  <c r="U30" i="3"/>
  <c r="U31" i="3"/>
  <c r="U32" i="3"/>
  <c r="U43" i="3"/>
  <c r="U45" i="3"/>
  <c r="U47" i="3"/>
  <c r="U49" i="3"/>
  <c r="G78" i="3"/>
  <c r="H78" i="3"/>
  <c r="I78" i="3"/>
  <c r="J78" i="3"/>
  <c r="K78" i="3"/>
  <c r="L78" i="3"/>
  <c r="M78" i="3"/>
  <c r="N78" i="3"/>
  <c r="O78" i="3"/>
  <c r="P78" i="3"/>
  <c r="Q78" i="3"/>
  <c r="R78" i="3"/>
  <c r="I8" i="2"/>
  <c r="Y6" i="5"/>
  <c r="F78" i="3"/>
  <c r="F9" i="4"/>
  <c r="G9" i="4"/>
  <c r="H9" i="4"/>
  <c r="I9" i="4"/>
  <c r="J9" i="4"/>
  <c r="K9" i="4"/>
  <c r="L9" i="4"/>
  <c r="M9" i="4"/>
  <c r="N9" i="4"/>
  <c r="O9" i="4"/>
  <c r="P9" i="4"/>
  <c r="Q9" i="4"/>
  <c r="Y7" i="5" l="1"/>
  <c r="S78" i="3"/>
  <c r="R9" i="4"/>
  <c r="U77" i="3"/>
  <c r="U5" i="3"/>
  <c r="E9" i="4" l="1"/>
</calcChain>
</file>

<file path=xl/sharedStrings.xml><?xml version="1.0" encoding="utf-8"?>
<sst xmlns="http://schemas.openxmlformats.org/spreadsheetml/2006/main" count="4989" uniqueCount="789">
  <si>
    <t>DISTRIBUCIÓN MENSUALIZADA</t>
  </si>
  <si>
    <t>PLIEGO/SECTOR</t>
  </si>
  <si>
    <t>UNIDAD EJECUTORA</t>
  </si>
  <si>
    <t>TIPO DE USUARIO</t>
  </si>
  <si>
    <t>DESCRIPCIÓN DEL PRODUCTO</t>
  </si>
  <si>
    <t>CANTIDAD REQUERIDA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</si>
  <si>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</si>
  <si>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</si>
  <si>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</si>
  <si>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</si>
  <si>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</si>
  <si>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</si>
  <si>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</si>
  <si>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</si>
  <si>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</si>
  <si>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</si>
  <si>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</si>
  <si>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</si>
  <si>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N° ENTREGAS</t>
  </si>
  <si>
    <t>DISTRIBUCIÓN TOTAL</t>
  </si>
  <si>
    <t>SIS</t>
  </si>
  <si>
    <t>1407</t>
  </si>
  <si>
    <t>GOB. REG. DE LORETO- HOSPITAL SANTA GEMA DE YURIMAGUAS</t>
  </si>
  <si>
    <t>1666</t>
  </si>
  <si>
    <t>GOB.REG.DPTO. DE CUSCO - SALUD CHUMBIVILCAS</t>
  </si>
  <si>
    <t>1436</t>
  </si>
  <si>
    <t>GOB.REG.TUMBES-HOSP.REGIONAL JOSE ALFREDO MENDOZA OLAVARRIA-JAMO II-2 TUMBES</t>
  </si>
  <si>
    <t>147</t>
  </si>
  <si>
    <t>HOSPITAL DE EMERGENCIAS PEDIATRICAS</t>
  </si>
  <si>
    <t>1670</t>
  </si>
  <si>
    <t>HOSPITAL DE EMERGENCIAS VILLA EL SALVADOR</t>
  </si>
  <si>
    <t>144</t>
  </si>
  <si>
    <t>HOSPITAL NACIONAL DOS DE MAYO</t>
  </si>
  <si>
    <t>1235</t>
  </si>
  <si>
    <t>INSTITUTO NACIONAL DE ENFERMEDADES NEOPLASICAS</t>
  </si>
  <si>
    <t>1320</t>
  </si>
  <si>
    <t>REG. AREQUIPA - INST. REG. DE ENFERMEDADES NEOPLASICAS DEL SUR (IREN SUR)</t>
  </si>
  <si>
    <t>998</t>
  </si>
  <si>
    <t>REGION AMAZONAS-HOSPITAL DE APOYO CHACHAPOYAS</t>
  </si>
  <si>
    <t>743</t>
  </si>
  <si>
    <t>REGION ANCASH-SALUD LA CALETA</t>
  </si>
  <si>
    <t>766</t>
  </si>
  <si>
    <t>REGION AREQUIPA-HOSPITAL GOYENECHE</t>
  </si>
  <si>
    <t>767</t>
  </si>
  <si>
    <t>REGION AREQUIPA-HOSPITAL REGIONAL HONORIO DELGADO</t>
  </si>
  <si>
    <t>999</t>
  </si>
  <si>
    <t>REGION CAJAMARCA-HOSPITAL CAJAMARCA</t>
  </si>
  <si>
    <t>1014</t>
  </si>
  <si>
    <t>REGION ICA- HOSPITAL SAN JOSE DE CHINCHA</t>
  </si>
  <si>
    <t>1052</t>
  </si>
  <si>
    <t>REGION ICA-HOSPITAL REGIONAL DE ICA</t>
  </si>
  <si>
    <t>848</t>
  </si>
  <si>
    <t>REGION LA LIBERTAD-SALUD TRUJILLO SUR OESTE</t>
  </si>
  <si>
    <t>1001</t>
  </si>
  <si>
    <t>REGION LAMBAYEQUE-HOSPITAL REGIONAL DOCENTE LAS MERCEDES- CHICLAYO</t>
  </si>
  <si>
    <t>874</t>
  </si>
  <si>
    <t>REGION LORETO- HOSPITAL REGIONAL DE LORETO</t>
  </si>
  <si>
    <t>872</t>
  </si>
  <si>
    <t>REGION LORETO-SALUD HOSPITAL DE APOYO IQUITOS</t>
  </si>
  <si>
    <t>1117</t>
  </si>
  <si>
    <t>REGION PIURA-HOSP.APOYO I NTRA.SRA.DE LAS MERCEDES DE PAITA</t>
  </si>
  <si>
    <t>1306</t>
  </si>
  <si>
    <t>REGION PIURA-HOSPITAL DE APOYO  I  SANTA ROSA</t>
  </si>
  <si>
    <t>1058</t>
  </si>
  <si>
    <t>REGION SAN MARTIN-SALUD ALTO MAYO</t>
  </si>
  <si>
    <t>1175</t>
  </si>
  <si>
    <t>REGION UCAYALI -DIRECCION DE RED. DE SALUD Nº 3 ATALAYA</t>
  </si>
  <si>
    <t>952</t>
  </si>
  <si>
    <t>REGION UCAYALI-HOSPITAL AMAZONICO</t>
  </si>
  <si>
    <t>951</t>
  </si>
  <si>
    <t>REGION UCAYALI-HOSPITAL REGIONAL DE PUCALLPA</t>
  </si>
  <si>
    <t>ANEXO Nº 01</t>
  </si>
  <si>
    <t>N° ÍTEM</t>
  </si>
  <si>
    <t>INAFECTOS DE  IGV Y  DERECHOS ARANCELARIOS</t>
  </si>
  <si>
    <t>N° DE ENTREGAS</t>
  </si>
  <si>
    <t>N° CONTROLES</t>
  </si>
  <si>
    <t>TOTAL GENERAL</t>
  </si>
  <si>
    <t>ANEXO Nº 02</t>
  </si>
  <si>
    <t>ANEXO Nº 04</t>
  </si>
  <si>
    <t>ANEXO Nº 05</t>
  </si>
  <si>
    <t>CÓDIGO SISMED</t>
  </si>
  <si>
    <t>NOMBRE DEL PRODUCTO FARMACEUTICO</t>
  </si>
  <si>
    <t>CRONOGRAMA DE CONTROLES DE CALIDAD</t>
  </si>
  <si>
    <t>ANEXO Nº 06</t>
  </si>
  <si>
    <t>DIRECCIÓN DEL ALMACÉN - PUNTO DE ENTREGA</t>
  </si>
  <si>
    <t>DISTRITO</t>
  </si>
  <si>
    <t>PROVINCIA</t>
  </si>
  <si>
    <t>DEPARTAMENTO</t>
  </si>
  <si>
    <t>15334</t>
  </si>
  <si>
    <t>CANULA BINASAL PARA OXIGENO ADULTO   UNIDAD</t>
  </si>
  <si>
    <t>15336</t>
  </si>
  <si>
    <t>CANULA BINASAL PARA OXIGENO NEONATO   UNIDAD</t>
  </si>
  <si>
    <t>10419</t>
  </si>
  <si>
    <t>CANULA BINASAL PARA OXIGENO PEDIATRICO   UNIDAD</t>
  </si>
  <si>
    <t>N° de PUNTOS DE DESTINO</t>
  </si>
  <si>
    <t>PUNTOS DE DESTINO</t>
  </si>
  <si>
    <t>CÓDIGO SIGA</t>
  </si>
  <si>
    <t>CALLE UCAYALI S/N. MZ. G. LOTE 07</t>
  </si>
  <si>
    <t>CALLE DOS DE MAYO S/N</t>
  </si>
  <si>
    <t>AV. 24 DE JULIO N°565 TUMBES</t>
  </si>
  <si>
    <t>AV. 200 MILLAS S/N ESQ. PASTOR SEVILLA - 3ER GRUPO</t>
  </si>
  <si>
    <t>PARQUE "HISTORIA DE LA MEDICINA PERUANA", S/N, AV. MIGUEL GRAU 13, LIMA 15003</t>
  </si>
  <si>
    <t>AV. ANGAMOS ESTE 2520</t>
  </si>
  <si>
    <t>AV LA SALUD S/N, A ESPALDAS DEL HOSPITAL REGIONAL HONORIO DELGADO ESPINOSA</t>
  </si>
  <si>
    <t>PASAJE DANIEL ALCIDES CARRIÓN 440</t>
  </si>
  <si>
    <t>AV GOYENECHE S/N</t>
  </si>
  <si>
    <t>AV. LARRY JHONSON, SN. PUERTA "C" DEL HRDC- ALMACEN GENERAL DEL HRDC</t>
  </si>
  <si>
    <t>AV ABELARDO ALVA MAURTUA</t>
  </si>
  <si>
    <t>AV.PROLONGACION AYABACA S/N CAMINO A HUACACHINA</t>
  </si>
  <si>
    <t>JR. BOLOGNESI N° 200</t>
  </si>
  <si>
    <t>AV. GRAU S/N . ENTRADA POR EMERGENCIA DEL HOSPITAL</t>
  </si>
  <si>
    <t>AV. 28 DE JULIO S/N</t>
  </si>
  <si>
    <t>AV. ABELARDO QUIÑONES KM. 1.4 -AL COSTADO DEL GOREL</t>
  </si>
  <si>
    <t>ZONA INDUSTRIAL II MZ "H" LOTE "1" - PAITA</t>
  </si>
  <si>
    <t>AV. CHULUCANAS S/N CON INTERSECION AV. GRAU S/N</t>
  </si>
  <si>
    <t>CAR.FERNANDO BELAUNDE TERRY KM.504 BARRIO CALVARIO ( COLINDANTE CON EL PEAM)</t>
  </si>
  <si>
    <t>JR HILDEBRANDO FUENTES N° 360</t>
  </si>
  <si>
    <t>JR AGUAYTIA N° 605 - YARINACOCHA - PUCALLPA</t>
  </si>
  <si>
    <t>JR AGUAYTIA S/N  YARINACOCHA</t>
  </si>
  <si>
    <t>LIMA</t>
  </si>
  <si>
    <t>ANCASH</t>
  </si>
  <si>
    <t>CAJAMARCA</t>
  </si>
  <si>
    <t>CUSCO</t>
  </si>
  <si>
    <t>LA LIBERTAD</t>
  </si>
  <si>
    <t>TRUJILLO</t>
  </si>
  <si>
    <t>UCAYALI</t>
  </si>
  <si>
    <t>LORETO</t>
  </si>
  <si>
    <t>YURIMAGUAS</t>
  </si>
  <si>
    <t>ALTO AMAZONAS</t>
  </si>
  <si>
    <t>CORONEL PORTILLO</t>
  </si>
  <si>
    <t>ICA</t>
  </si>
  <si>
    <t>SAN MARTIN</t>
  </si>
  <si>
    <t>AMAZONAS</t>
  </si>
  <si>
    <t>SANTO TOMAS</t>
  </si>
  <si>
    <t>CHUMBIVILCAS</t>
  </si>
  <si>
    <t>TUMBES</t>
  </si>
  <si>
    <t>VILLA EL SALVADOR</t>
  </si>
  <si>
    <t>SURQUILLO</t>
  </si>
  <si>
    <t>AREQUIPA</t>
  </si>
  <si>
    <t>CHACHAPOYAS</t>
  </si>
  <si>
    <t>CHINCHA ALTA</t>
  </si>
  <si>
    <t>CHINCHA</t>
  </si>
  <si>
    <t>CHICLAYO</t>
  </si>
  <si>
    <t>LAMBAYEQUE</t>
  </si>
  <si>
    <t>IQUITOS</t>
  </si>
  <si>
    <t>MAYNAS</t>
  </si>
  <si>
    <t>PAITA</t>
  </si>
  <si>
    <t>PIURA</t>
  </si>
  <si>
    <t>MOYOBAMBA</t>
  </si>
  <si>
    <t>RAYMONDI</t>
  </si>
  <si>
    <t>ATALAYA</t>
  </si>
  <si>
    <t>YARINACOCHA</t>
  </si>
  <si>
    <t>CALLERIA</t>
  </si>
  <si>
    <t>COD UE MEF</t>
  </si>
  <si>
    <t>-</t>
  </si>
  <si>
    <t>LIMA METROPOLITANA</t>
  </si>
  <si>
    <t>PLIEGO/GORE</t>
  </si>
  <si>
    <t>N° ITEM</t>
  </si>
  <si>
    <t>NOMBRE DEL PRODUCTO FARMACÉUTICO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</si>
  <si>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</si>
  <si>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</si>
  <si>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</si>
  <si>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</si>
  <si>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</si>
  <si>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</si>
  <si>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</si>
  <si>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</si>
  <si>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</si>
  <si>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</si>
  <si>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</si>
  <si>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</si>
  <si>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 xml:space="preserve">ANEXO Nº 03 </t>
  </si>
  <si>
    <t>PLIEGO/REGIÓN</t>
  </si>
  <si>
    <t>CODIGO UE MEF</t>
  </si>
  <si>
    <t xml:space="preserve">NOMBRE DE LA UNIDAD EJECUTORA </t>
  </si>
  <si>
    <t>NOMBRE DE LOS PRODUCTOS FARMACÉUTICOS</t>
  </si>
  <si>
    <t>CANTIDAD 
REQUERIDA</t>
  </si>
  <si>
    <t>NÚMERO DE CONTROLES DE CALIDAD DE LOS PRODUCTOS PARA LA ADQUISICIÓN DE DISPOSITIVOS MÉDICOS - COMPRA CENTRALIZADA, PARA EL ABASTECIMIENTO POR UN PERIODO DE DOCE (12) MESES</t>
  </si>
  <si>
    <t>DIRECTORIO DE LOS PUNTOS DE DESTINO PARA LA ADQUISICIÓN DE DISPOSITIVOS MÉDICOS - COMPRA CENTRALIZADA, PARA EL ABASTECIMIENTO POR UN PERIODO DE DOCE (12) MESES</t>
  </si>
  <si>
    <t>TOTAL</t>
  </si>
  <si>
    <t>REQUERIMIENTOS CONSOLIDADOS PARA LA ADQUISICIÓN DE DISPOSITIVOS MÉDICOS  - COMPRA CENTRALIZADA PARA EL ABASTEMIENTO POR UN PERIODO DE DOCE (12) MESES</t>
  </si>
  <si>
    <t>REQUERIMIENTOS CONSOLIDADOS PARA LA ADQUISICIÓN DE DISPOSITIVOS MÉDICOS - COMPRA CENTRALIZADA PARA EL ABASTECIMIENTO POR UN PERIODO DE DOCE (12) MESES, POR PLIEGO O REGIÓN</t>
  </si>
  <si>
    <t>DISTRIBUCIÓN DE LOS REQUERIMIENTOS EN FORMA MENSUALIZADA  PARA LA ADQUISICIÓN DE DISPOSITIVOS MÉDICOS  - COMPRA CENTRALIZADA PARA EL ABASTECIMIENTO POR UN PERIODO DE DOCE (12) MESES</t>
  </si>
  <si>
    <t>DISTRIBUCIÓN DE LOS PRODUCTOS EN FORMA MENSUALIZADA PARA LA ADQUISICIÓN DE DISPOSITIVOS MÉDICOS - COMPRA CENTRALIZADA PARA EL ABASTECIMIENTO POR UN PERIODO DE DOCE (12) MESES, POR ENTIDAD PARTICIPANTE Y PUNTO DE DESTINO</t>
  </si>
  <si>
    <t>1686</t>
  </si>
  <si>
    <t>DIRECCION DE REDES INTEGRADAS DE SALUD LIMA ESTE</t>
  </si>
  <si>
    <t>495700180005</t>
  </si>
  <si>
    <t>495700180004</t>
  </si>
  <si>
    <t>1684</t>
  </si>
  <si>
    <t>DIRECCION DE REDES INTEGRADAS DE SALUD LIMA NORTE</t>
  </si>
  <si>
    <t>1421</t>
  </si>
  <si>
    <t>GOB. REG. ANCASH - RED DE SALUD PACIFICO SUR</t>
  </si>
  <si>
    <t>APURIMAC</t>
  </si>
  <si>
    <t>1501</t>
  </si>
  <si>
    <t>GOB. REG. APURIMAC - RED DE SALUD ANTABAMBA</t>
  </si>
  <si>
    <t>1502</t>
  </si>
  <si>
    <t>GOB. REG. APURIMAC - RED DE SALUD AYMARAES</t>
  </si>
  <si>
    <t>1500</t>
  </si>
  <si>
    <t>GOB. REG. APURIMAC - RED DE SALUD COTABAMBAS</t>
  </si>
  <si>
    <t>495700180025</t>
  </si>
  <si>
    <t>1499</t>
  </si>
  <si>
    <t>GOB. REG. APURIMAC - RED DE SALUD GRAU</t>
  </si>
  <si>
    <t>1497</t>
  </si>
  <si>
    <t>GOB. REG. APURIMAC - RED DE SALUD VIRGEN DE COCHARCAS</t>
  </si>
  <si>
    <t>1743</t>
  </si>
  <si>
    <t>GOB. REG. CAJAMARCA  - HOSPITAL SANTA MARIA DE CUTERVO</t>
  </si>
  <si>
    <t>1539</t>
  </si>
  <si>
    <t>GOB. REG. CAJAMARCA - HOSPITAL JOSE H. SOTO CADENILLAS- CHOTA</t>
  </si>
  <si>
    <t>1744</t>
  </si>
  <si>
    <t>GOB. REG. CAJAMARCA - RED DE SALUD CAJABAMBA</t>
  </si>
  <si>
    <t>1662</t>
  </si>
  <si>
    <t>GOB. REG. CAJAMARCA - SALUD HUALGAYOC - BAMBAMARCA</t>
  </si>
  <si>
    <t>1654</t>
  </si>
  <si>
    <t>GOB. REG. CAJAMARCA - SALUD SAN IGNACIO</t>
  </si>
  <si>
    <t>1671</t>
  </si>
  <si>
    <t>GOB. REG. CAJAMARCA - SALUD SANTA CRUZ</t>
  </si>
  <si>
    <t>1547</t>
  </si>
  <si>
    <t>GOB. REG. CUSCO - HOSPITAL DE ESPINAR</t>
  </si>
  <si>
    <t>1348</t>
  </si>
  <si>
    <t>GOB. REG. CUSCO - RED DE SERVICIOS DE SALUD CUSCO NORTE</t>
  </si>
  <si>
    <t>1537</t>
  </si>
  <si>
    <t>GOB. REG. DE ANCASH - RED  DE SALUD PACIFICO NORTE</t>
  </si>
  <si>
    <t>AYACUCHO</t>
  </si>
  <si>
    <t>1490</t>
  </si>
  <si>
    <t>GOB. REG. DE AYACUCHO - RED DE SALUD SAN FRANCISCO</t>
  </si>
  <si>
    <t>JUNIN</t>
  </si>
  <si>
    <t>1735</t>
  </si>
  <si>
    <t>GOB. REG. DE JUNIN - INSTITUTO REGIONAL DE ENFERMEDADES NEOPLÁSICAS DEL CENTRO - IREN CENTRO</t>
  </si>
  <si>
    <t>1613</t>
  </si>
  <si>
    <t>GOB. REG. DE JUNIN - RED DE SALUD SAN MARTIN DE PANGOA</t>
  </si>
  <si>
    <t>1618</t>
  </si>
  <si>
    <t>GOB. REG. DE LA LIBERTAD - SALUD ASCOPE</t>
  </si>
  <si>
    <t>1619</t>
  </si>
  <si>
    <t>GOB. REG. DE LA LIBERTAD - SALUD GRAN CHIMU</t>
  </si>
  <si>
    <t>1738</t>
  </si>
  <si>
    <t>GOB. REG. DE LA LIBERTAD - SALUD PATAZ</t>
  </si>
  <si>
    <t>1617</t>
  </si>
  <si>
    <t>GOB. REG. DE LA LIBERTAD - SALUD VIRU</t>
  </si>
  <si>
    <t>1404</t>
  </si>
  <si>
    <t>GOB. REG. DE LIMA- RED DE SALUD DE HUAROCHIRÍ</t>
  </si>
  <si>
    <t>1672</t>
  </si>
  <si>
    <t>GOB. REG. DE LORETO - SALUD UCAYALI-CONTAMANA</t>
  </si>
  <si>
    <t>CALLAO</t>
  </si>
  <si>
    <t>1452</t>
  </si>
  <si>
    <t>GOB. REG. DEL CALLAO - HOSPITAL DE VENTANILLA</t>
  </si>
  <si>
    <t>1626</t>
  </si>
  <si>
    <t>GOB. REG. DPTO. CUSCO - HOSPITAL DE QUILLABAMBA</t>
  </si>
  <si>
    <t>1625</t>
  </si>
  <si>
    <t>GOB. REG. DPTO. CUSCO-HOSP. ALFREDO CALLO RODRIGUEZ-SICUANI-CANCHIS</t>
  </si>
  <si>
    <t>PUNO</t>
  </si>
  <si>
    <t>1621</t>
  </si>
  <si>
    <t>GOB. REG. DPTO. DE PUNO - SALUD LAMPA</t>
  </si>
  <si>
    <t>HUANUCO</t>
  </si>
  <si>
    <t>1740</t>
  </si>
  <si>
    <t>GOB. REG. DPTO. HUANUCO - RED DE SALUD YAROWILCA</t>
  </si>
  <si>
    <t>HUANCAVELICA</t>
  </si>
  <si>
    <t>1627</t>
  </si>
  <si>
    <t>GOB. REG. HUANCAVELICA - HOSPITAL DE PAMPAS DE TAYACAJA</t>
  </si>
  <si>
    <t>1646</t>
  </si>
  <si>
    <t>GOB. REG. HUANCAVELICA - RED DE SALUD ACOBAMBA</t>
  </si>
  <si>
    <t>1647</t>
  </si>
  <si>
    <t>GOB. REG. HUANCAVELICA - RED DE SALUD ANGARAES</t>
  </si>
  <si>
    <t>1454</t>
  </si>
  <si>
    <t>GOB. REG. HUANUCO - SALUD HUAMALIES</t>
  </si>
  <si>
    <t>1347</t>
  </si>
  <si>
    <t>GOB.REG.  CUSCO - RED DE SERVICIOS DE SALUD KIMBIRI PICHARI</t>
  </si>
  <si>
    <t>1435</t>
  </si>
  <si>
    <t>GOB.REG. PUNO - HOSPITAL REGIONAL MANUEL NUÑEZ BUTRON</t>
  </si>
  <si>
    <t>1350</t>
  </si>
  <si>
    <t>GOB.REG.AMAZONAS-  SALUD UTCUBAMBA</t>
  </si>
  <si>
    <t>1664</t>
  </si>
  <si>
    <t>GOB.REG.DPTO. DE AMAZONAS - SALUD CONDORCANQUI</t>
  </si>
  <si>
    <t>137</t>
  </si>
  <si>
    <t>HOSPITAL CAYETANO HEREDIA</t>
  </si>
  <si>
    <t>145</t>
  </si>
  <si>
    <t>HOSPITAL DE APOYO SANTA ROSA</t>
  </si>
  <si>
    <t>146</t>
  </si>
  <si>
    <t>HOSPITAL DE EMERGENCIAS CASIMIRO ULLOA</t>
  </si>
  <si>
    <t>1528</t>
  </si>
  <si>
    <t>HOSPITAL DE HUAYCAN</t>
  </si>
  <si>
    <t>148</t>
  </si>
  <si>
    <t>HOSPITAL NACIONAL VICTOR LARCO HERRERA</t>
  </si>
  <si>
    <t>1731</t>
  </si>
  <si>
    <t>HOSPITAL REGIONAL DOCENTE DE MEDICINA TROPICAL DR. JULIO DEMARINI CARO</t>
  </si>
  <si>
    <t>1216</t>
  </si>
  <si>
    <t>HOSPITAL SAN JUAN DE LURIGANCHO</t>
  </si>
  <si>
    <t>MINSA</t>
  </si>
  <si>
    <t>125</t>
  </si>
  <si>
    <t>INSTITUTO NACIONAL DE REHABILITACION</t>
  </si>
  <si>
    <t>126</t>
  </si>
  <si>
    <t>INSTITUTO NACIONAL DE SALUD DEL NIÑO</t>
  </si>
  <si>
    <t>1282</t>
  </si>
  <si>
    <t>R.LA LIBERTAD- INST. REG.ENFERMEDADES NEOPLASICAS LUIS PINILLOS GANOZA - INREN-NORTE</t>
  </si>
  <si>
    <t>1714</t>
  </si>
  <si>
    <t>RED DE SALUD LORETO - NAUTA</t>
  </si>
  <si>
    <t>1321</t>
  </si>
  <si>
    <t>REG. AYACUCHO - RED DE SALUD AYACUCHO NORTE</t>
  </si>
  <si>
    <t>1300</t>
  </si>
  <si>
    <t>REGION  HUANCAVELICA- GERENCIA SUB REGIONAL CHURCAMPA</t>
  </si>
  <si>
    <t>1302</t>
  </si>
  <si>
    <t>REGION  HUANCAVELICA- GERENCIA SUB REGIONAL HUAYTARA</t>
  </si>
  <si>
    <t>725</t>
  </si>
  <si>
    <t>REGION AMAZONAS-SALUD</t>
  </si>
  <si>
    <t>955</t>
  </si>
  <si>
    <t>REGION AMAZONAS-SALUD BAGUA</t>
  </si>
  <si>
    <t>744</t>
  </si>
  <si>
    <t>REGION ANCASH-SALUD CARAZ</t>
  </si>
  <si>
    <t>742</t>
  </si>
  <si>
    <t>REGION ANCASH-SALUD ELEAZAR GUZMAN BARRON</t>
  </si>
  <si>
    <t>741</t>
  </si>
  <si>
    <t>REGION ANCASH-SALUD HUARAZ</t>
  </si>
  <si>
    <t>746</t>
  </si>
  <si>
    <t>REGION ANCASH-SALUD HUARI</t>
  </si>
  <si>
    <t>745</t>
  </si>
  <si>
    <t>REGION ANCASH-SALUD POMABAMBA</t>
  </si>
  <si>
    <t>740</t>
  </si>
  <si>
    <t>REGION ANCASH-SALUD RECUAY CARHUAZ</t>
  </si>
  <si>
    <t>1037</t>
  </si>
  <si>
    <t>REGION APURIMAC-HOSPITAL GUILLERMO DIAZ DE LA VEGA-ABANCAY</t>
  </si>
  <si>
    <t>1038</t>
  </si>
  <si>
    <t>REGION APURIMAC-HOSPITAL SUBREGIONAL DE ANDAHUAYLAS</t>
  </si>
  <si>
    <t>756</t>
  </si>
  <si>
    <t>REGION APURIMAC-SALUD CHANKA</t>
  </si>
  <si>
    <t>765</t>
  </si>
  <si>
    <t>REGION AREQUIPA-SALUD</t>
  </si>
  <si>
    <t>769</t>
  </si>
  <si>
    <t>REGION AREQUIPA-SALUD APLAO</t>
  </si>
  <si>
    <t>768</t>
  </si>
  <si>
    <t>REGION AREQUIPA-SALUD CAMANA</t>
  </si>
  <si>
    <t>1045</t>
  </si>
  <si>
    <t>REGION AYACUCHO-SALUD CENTRO AYACUCHO</t>
  </si>
  <si>
    <t>1046</t>
  </si>
  <si>
    <t>REGION AYACUCHO-SALUD SARA SARA</t>
  </si>
  <si>
    <t>1047</t>
  </si>
  <si>
    <t>REGION CAJAMARCA-HOSPITAL GENERAL DE JAEN</t>
  </si>
  <si>
    <t>787</t>
  </si>
  <si>
    <t>REGION CAJAMARCA-SALUD CUTERVO</t>
  </si>
  <si>
    <t>788</t>
  </si>
  <si>
    <t>REGION CAJAMARCA-SALUD JAEN</t>
  </si>
  <si>
    <t>1129</t>
  </si>
  <si>
    <t>REGION CUSCO - SALUD CANAS - CANCHIS - ESPINAR</t>
  </si>
  <si>
    <t>1170</t>
  </si>
  <si>
    <t>REGION CUSCO - SALUD LA CONVENCION CUSCO</t>
  </si>
  <si>
    <t>1169</t>
  </si>
  <si>
    <t>REGION CUSCO- HOSPITAL ANTONIO LORENA</t>
  </si>
  <si>
    <t>812</t>
  </si>
  <si>
    <t>REGION HUANUCO-HOSPITAL DE HUANUCO HERMILIO VALDIZAN</t>
  </si>
  <si>
    <t>1110</t>
  </si>
  <si>
    <t>REGION HUANUCO-SALUD LEONCIO PRADO</t>
  </si>
  <si>
    <t>811</t>
  </si>
  <si>
    <t>REGION HUANUCO-SALUD TINGO MARIA</t>
  </si>
  <si>
    <t>1196</t>
  </si>
  <si>
    <t>REGION ICA-HOSPITAL DE APOYO SANTA MARIA DEL SOCORRO</t>
  </si>
  <si>
    <t>1195</t>
  </si>
  <si>
    <t>REGION ICA-HOSPITAL SAN JUAN DE DIOS - PISCO</t>
  </si>
  <si>
    <t>1224</t>
  </si>
  <si>
    <t>REGION JUNIN - RED DE SALUD DEL VALLE DEL MANTARO</t>
  </si>
  <si>
    <t>830</t>
  </si>
  <si>
    <t>REGION JUNIN- SALUD JUNIN</t>
  </si>
  <si>
    <t>828</t>
  </si>
  <si>
    <t>REGION JUNIN-SALUD CHANCHAMAYO</t>
  </si>
  <si>
    <t>824</t>
  </si>
  <si>
    <t>REGION JUNIN-SALUD DANIEL ALCIDES CARRION</t>
  </si>
  <si>
    <t>825</t>
  </si>
  <si>
    <t>REGION JUNIN-SALUD EL CARMEN</t>
  </si>
  <si>
    <t>826</t>
  </si>
  <si>
    <t>REGION JUNIN-SALUD JAUJA</t>
  </si>
  <si>
    <t>829</t>
  </si>
  <si>
    <t>REGION JUNIN-SALUD SATIPO</t>
  </si>
  <si>
    <t>849</t>
  </si>
  <si>
    <t>REGION LA LIBERTAD-SALUD CHEPEN</t>
  </si>
  <si>
    <t>847</t>
  </si>
  <si>
    <t>REGION LA LIBERTAD-SALUD NORTE ASCOPE</t>
  </si>
  <si>
    <t>853</t>
  </si>
  <si>
    <t>REGION LA LIBERTAD-SALUD OTUZCO</t>
  </si>
  <si>
    <t>850</t>
  </si>
  <si>
    <t>REGION LA LIBERTAD-SALUD PACASMAYO</t>
  </si>
  <si>
    <t>851</t>
  </si>
  <si>
    <t>REGION LA LIBERTAD-SALUD SANCHEZ CARRION</t>
  </si>
  <si>
    <t>852</t>
  </si>
  <si>
    <t>REGION LA LIBERTAD-SALUD SANTIAGO DE CHUCO</t>
  </si>
  <si>
    <t>854</t>
  </si>
  <si>
    <t>REGION LA LIBERTAD-SALUD TRUJILLO ESTE</t>
  </si>
  <si>
    <t>1002</t>
  </si>
  <si>
    <t>REGION LAMBAYEQUE-HOSPITAL BELEN - LAMBAYEQUE</t>
  </si>
  <si>
    <t>860</t>
  </si>
  <si>
    <t>REGION LAMBAYEQUE-SALUD</t>
  </si>
  <si>
    <t>1289</t>
  </si>
  <si>
    <t>REGION LIMA - HOSP. BARRANCA-CAJATAMBO Y SERV. BASICOS DE SALUD</t>
  </si>
  <si>
    <t>1286</t>
  </si>
  <si>
    <t>REGION LIMA - HOSP. HUACHO-HUAURA-OYON Y SERV. BASICOS DE SALUD</t>
  </si>
  <si>
    <t>1288</t>
  </si>
  <si>
    <t>REGION LIMA - HOSPITAL DE APOYO REZOLA</t>
  </si>
  <si>
    <t>1291</t>
  </si>
  <si>
    <t>REGION LIMA - SERV. BASICOS DE SALUD CHILCA-MALA</t>
  </si>
  <si>
    <t>1287</t>
  </si>
  <si>
    <t>REGION LIMA - SERVICIOS BASICOS DE SALUD CAÑETE-YAUYOS</t>
  </si>
  <si>
    <t>871</t>
  </si>
  <si>
    <t>REGION LORETO-SALUD YURIMAGUAS</t>
  </si>
  <si>
    <t>MADRE DE DIOS</t>
  </si>
  <si>
    <t>1003</t>
  </si>
  <si>
    <t>REGION MADRE DE DIOS-HOSPITAL SANTA ROSA DE PUERTO MALDONADO</t>
  </si>
  <si>
    <t>879</t>
  </si>
  <si>
    <t>REGION MADRE DE DIOS-SALUD</t>
  </si>
  <si>
    <t>PASCO</t>
  </si>
  <si>
    <t>890</t>
  </si>
  <si>
    <t>REGION PASCO-SALUD HOSPITAL DANIEL A.CARRION</t>
  </si>
  <si>
    <t>891</t>
  </si>
  <si>
    <t>REGION PASCO-SALUD UTES OXAPAMPA</t>
  </si>
  <si>
    <t>899</t>
  </si>
  <si>
    <t>REGION PIURA-SALUD</t>
  </si>
  <si>
    <t>916</t>
  </si>
  <si>
    <t>REGION PUNO-SALUD AZANGARO</t>
  </si>
  <si>
    <t>920</t>
  </si>
  <si>
    <t>REGION PUNO-SALUD CHUCUITO</t>
  </si>
  <si>
    <t>918</t>
  </si>
  <si>
    <t>REGION PUNO-SALUD HUANCANE</t>
  </si>
  <si>
    <t>1006</t>
  </si>
  <si>
    <t>REGION PUNO-SALUD MACUSANI</t>
  </si>
  <si>
    <t>915</t>
  </si>
  <si>
    <t>REGION PUNO-SALUD MELGAR</t>
  </si>
  <si>
    <t>919</t>
  </si>
  <si>
    <t>REGION PUNO-SALUD PUNO</t>
  </si>
  <si>
    <t>917</t>
  </si>
  <si>
    <t>REGION PUNO-SALUD SAN ROMAN</t>
  </si>
  <si>
    <t>1007</t>
  </si>
  <si>
    <t>REGION PUNO-SALUD SANDIA</t>
  </si>
  <si>
    <t>930</t>
  </si>
  <si>
    <t>REGION SAN MARTIN-SALUD</t>
  </si>
  <si>
    <t>1341</t>
  </si>
  <si>
    <t>REGION UCAYALI- DIREC. DE RED. DE SALUD N° 04 AGUAYTIA- SAN ALEJANDRO</t>
  </si>
  <si>
    <t>950</t>
  </si>
  <si>
    <t>REGION UCAYALI-SALUD</t>
  </si>
  <si>
    <t>1685</t>
  </si>
  <si>
    <t>DIRECCION DE REDES INTEGRADAS DE SALUD LIMA SUR</t>
  </si>
  <si>
    <t>1612</t>
  </si>
  <si>
    <t>GOB. REG. DE JUNIN - RED DE SALUD PICHANAKI</t>
  </si>
  <si>
    <t>1616</t>
  </si>
  <si>
    <t>GOB. REG. DE LA LIBERTAD - SALUD JULCAN</t>
  </si>
  <si>
    <t>1457</t>
  </si>
  <si>
    <t>GOB. REG. ICA - HOSPITAL DE APOYO DE PALPA</t>
  </si>
  <si>
    <t>522</t>
  </si>
  <si>
    <t>HOSPITAL CARLOS LANFRANCO LA HOZ</t>
  </si>
  <si>
    <t>136</t>
  </si>
  <si>
    <t>HOSPITAL SERGIO BERNALES</t>
  </si>
  <si>
    <t>123</t>
  </si>
  <si>
    <t>INSTITUTO NACIONAL DE CIENCIAS NEUROLOGICAS</t>
  </si>
  <si>
    <t>121</t>
  </si>
  <si>
    <t>INSTITUTO NACIONAL DE SALUD MENTAL</t>
  </si>
  <si>
    <t>127</t>
  </si>
  <si>
    <t>INSTITUTO NACIONAL MATERNO PERINATAL</t>
  </si>
  <si>
    <t>1317</t>
  </si>
  <si>
    <t>REGION CALLAO - HOSPITAL DANIEL A. CARRION</t>
  </si>
  <si>
    <t>1318</t>
  </si>
  <si>
    <t>REGION CALLAO - HOSPITAL DE APOYO SAN JOSE</t>
  </si>
  <si>
    <t>1015</t>
  </si>
  <si>
    <t>REGION ICA-SALUD PALPA - NASCA</t>
  </si>
  <si>
    <t>845</t>
  </si>
  <si>
    <t>REGION LA LIBERTAD-SALUD</t>
  </si>
  <si>
    <t>1422</t>
  </si>
  <si>
    <t>REGION LAMBAYEQUE- HOSPITAL REGIONAL LAMBAYEQUE</t>
  </si>
  <si>
    <t>1290</t>
  </si>
  <si>
    <t>REGION LIMA - HOSP. CHANCAY Y SERVICIOS BASICOS DE SALUD</t>
  </si>
  <si>
    <t>1116</t>
  </si>
  <si>
    <t>REGION PIURA-HOSPITAL DE APOYO I CHULUCANAS</t>
  </si>
  <si>
    <t>1060</t>
  </si>
  <si>
    <t>REGION SAN MARTIN-SALUD ALTO HUALLAGA</t>
  </si>
  <si>
    <t>TACNA</t>
  </si>
  <si>
    <t>970</t>
  </si>
  <si>
    <t>REGION TACNA-HOSPITAL DE APOYO HIPOLITO UNANUE</t>
  </si>
  <si>
    <t>CONTROL</t>
  </si>
  <si>
    <t>BAGUA</t>
  </si>
  <si>
    <t>JR. LAS MERCEDES N° 580 - BAGUA GRANDE</t>
  </si>
  <si>
    <t>BAGUA GRANDE</t>
  </si>
  <si>
    <t>UCTUBAMBA</t>
  </si>
  <si>
    <t>JR. SIMON BOLIVAR N°700</t>
  </si>
  <si>
    <t>NIEVA</t>
  </si>
  <si>
    <t>CONDORCANQUI</t>
  </si>
  <si>
    <t>JR. LIBERTAD N°1351</t>
  </si>
  <si>
    <t>JR CAJAMARCA N° 460 
REFERENCIA: COSTADO DE LOCAL DE RECEPCIONES: "CAMINO REAL"</t>
  </si>
  <si>
    <t xml:space="preserve">AV. BRASIL LOS ALAMOS  A30 </t>
  </si>
  <si>
    <t>NUEVO CHIMBOTE</t>
  </si>
  <si>
    <t>SANTA</t>
  </si>
  <si>
    <t>AV. ENRIQUE MEIGGS Nº835 MIRAFLORES ALTO ZONA I - CHIMBOTE</t>
  </si>
  <si>
    <t>CHIMBOTE</t>
  </si>
  <si>
    <t>PSJ. MARÍA ALVARADO TRUJILLO N° 241-INDEPENCIA-HUARAZ</t>
  </si>
  <si>
    <t>HUARAZ</t>
  </si>
  <si>
    <t>AV. LUZURIAGA CDRA 12 S/Nº HAURAZ</t>
  </si>
  <si>
    <t>AV.BRASIL S/N URB. SANTA CRISTINA - NVO. CHIMBOTE</t>
  </si>
  <si>
    <t>AV. MALECON GRAU S/N - URB. LA CALETA</t>
  </si>
  <si>
    <t>AV 20 DE ENERO # 380</t>
  </si>
  <si>
    <t>CARAZ</t>
  </si>
  <si>
    <t>HUAYLAS</t>
  </si>
  <si>
    <t>JR. CENTENARIO - LOTE 1MZ E2 - INTERSECCION CON CHACHAPOYAS</t>
  </si>
  <si>
    <t>POMABAMBA</t>
  </si>
  <si>
    <t>JR MARISCAL LUZURIAGA N 310</t>
  </si>
  <si>
    <t>HUARI</t>
  </si>
  <si>
    <t>AV. DANIEL ALCIDEZ CARRION S/N,</t>
  </si>
  <si>
    <t>ABANCAY</t>
  </si>
  <si>
    <t>JIRÓN HUGO PESCE 180, ANDAHUAYLAS 03701</t>
  </si>
  <si>
    <t>ANDAHUAYLAS</t>
  </si>
  <si>
    <t>JR. RAYMONDI S/N - A ESPALDA DEL BANCO DE LA NACION - CHINCHEROS</t>
  </si>
  <si>
    <t>CHINCHEROS</t>
  </si>
  <si>
    <t>AV. RENZO MICHELLI S/N</t>
  </si>
  <si>
    <t>CHUQUIBAMBILLA</t>
  </si>
  <si>
    <t>GRAU</t>
  </si>
  <si>
    <t xml:space="preserve">AV. MARISCAL CACERES S/N </t>
  </si>
  <si>
    <t>TAMBOBAMBA</t>
  </si>
  <si>
    <t>COTABAMBA</t>
  </si>
  <si>
    <t>JR. LOS AMAUTAS N° S/N</t>
  </si>
  <si>
    <t>ANTABAMBA</t>
  </si>
  <si>
    <t>JR. ANDAHUAYLAS S/N, PLAZA DE ARMAS, CHALHUANCA-AYMARAES</t>
  </si>
  <si>
    <t>CHALHUANCA</t>
  </si>
  <si>
    <t>AYMARAES</t>
  </si>
  <si>
    <t>JR TUPAC AMARU 135 ANDAHUAYLAS</t>
  </si>
  <si>
    <t>AV. SALUD S/N,  ESPALDA  DEL HOSPITAL HONORIO DELGADO</t>
  </si>
  <si>
    <t>AV. ALCIDES CARREON Nº 505 LA PAMPILLA CERCADO</t>
  </si>
  <si>
    <t>AV. LIMA N°550 - CAMANÁ</t>
  </si>
  <si>
    <t>CAMANA</t>
  </si>
  <si>
    <t>AV.LA REAL S/N (REFERENCIA:INSTALACIONES DEL CS LA REAL)</t>
  </si>
  <si>
    <t>APLAO</t>
  </si>
  <si>
    <t>CASTILLA</t>
  </si>
  <si>
    <t>PLAZA PRINCIPAL S/N CANGALLO FRENTE A LA COOPERATIVA SANTA MARIA MADGALENA</t>
  </si>
  <si>
    <t>CANGALLO</t>
  </si>
  <si>
    <t>JR. 2 DE MAYO, MOYOCOCHA, CORACORA - PARINACOCHAS</t>
  </si>
  <si>
    <t>CORACORA</t>
  </si>
  <si>
    <t>PARINACOCHAS</t>
  </si>
  <si>
    <t>JR. AYACUCHO 524</t>
  </si>
  <si>
    <t>HUANTA</t>
  </si>
  <si>
    <t>JIRON LA MAR MZ.H4 LTE 11, JIRON ANDRES AVELINO CACERES S/N AYNA SAN FRANCISCO</t>
  </si>
  <si>
    <t>AYNA</t>
  </si>
  <si>
    <t>LA MAR</t>
  </si>
  <si>
    <t>AV. PAKAMUROS 1210 - JAEN</t>
  </si>
  <si>
    <t>JAEN</t>
  </si>
  <si>
    <t>JR. CAJAMARCA 901</t>
  </si>
  <si>
    <t>CHOTA</t>
  </si>
  <si>
    <t>PROLG. COMERCIO N° 223-SECTOR LA HUMBA, SAN IGNACIO</t>
  </si>
  <si>
    <t>SAN IGNACIO</t>
  </si>
  <si>
    <t>JR. SAN CARLOS 151</t>
  </si>
  <si>
    <t>BAMBAMARCA</t>
  </si>
  <si>
    <t>HUALGAYOC</t>
  </si>
  <si>
    <t xml:space="preserve">AV LOS MAESTROS 407 </t>
  </si>
  <si>
    <t>SANTA CRUZ</t>
  </si>
  <si>
    <t>JR. ICA S/N</t>
  </si>
  <si>
    <t>CUTERVO</t>
  </si>
  <si>
    <t>JR. LA TORRE N°.863</t>
  </si>
  <si>
    <t>CAJABAMBA</t>
  </si>
  <si>
    <t>JR LOS SAUCES S/N ALT. CUADRA 06-URB TOMAS GALVEZ - CUTERVO</t>
  </si>
  <si>
    <t>AV. MARISCAL CASTILLA N° 1361</t>
  </si>
  <si>
    <t>AV. GUARDIA CHALACA 2176, BELLAVISTA</t>
  </si>
  <si>
    <t>BELLAVISTA</t>
  </si>
  <si>
    <t>PROV. CALLAO</t>
  </si>
  <si>
    <t>PROV.CONSTITUC.DEL CALLAO</t>
  </si>
  <si>
    <t>AV. LAS MAQUINARIAS  Nº 3015 URB. INDUSTRIAL LIMA</t>
  </si>
  <si>
    <t>AVENIDA PEDRO BELTRAN S/N VENTANILLA</t>
  </si>
  <si>
    <t>AV. CONFEDERACION N° 320</t>
  </si>
  <si>
    <t>SICUANI</t>
  </si>
  <si>
    <t>CANCHIS</t>
  </si>
  <si>
    <t>AV. CARLOS UGARTE S/N URBANIZACION PRIMAVERA N°1358</t>
  </si>
  <si>
    <t>SANTIAGO</t>
  </si>
  <si>
    <t>AVENIDA CIRCUNVALACION S/N EXPRONAA PARA CARGA DE GRAN VOLUMEN Y AVENIDA GENERAL GAMARRA NRO 100 PEQUEÑO VOLUMEN COSTADO DEL HOSPITAL QUILLABAMBA</t>
  </si>
  <si>
    <t>SANTA ANA</t>
  </si>
  <si>
    <t>LA CONVENCION</t>
  </si>
  <si>
    <t>JR. INTY RAYMI S/N - SECTOR BUENOS AIRES - KIMBIRI</t>
  </si>
  <si>
    <t>PICHARI</t>
  </si>
  <si>
    <t>AV. GRAU 1120</t>
  </si>
  <si>
    <t>CALLE DOMINGO HUARCA CRUZ S/N BARRIO TUPAC AMARU - ESPINAR</t>
  </si>
  <si>
    <t>ESPINAR</t>
  </si>
  <si>
    <t>AV: MANUEL CALLO ZEVALLOS N° 519</t>
  </si>
  <si>
    <t>AV. GENERAL GAMARRA S/N</t>
  </si>
  <si>
    <t>JR. 28 DE JULIO N° 720</t>
  </si>
  <si>
    <t>CHURCAMPA</t>
  </si>
  <si>
    <t>CALLE LOS ROSALES Nº 202</t>
  </si>
  <si>
    <t>HUAYTARA</t>
  </si>
  <si>
    <t>JIRON BOLIVAR S/N - QUINTA CUADRA S/N PAMPAS -TAYACAJA- HUANCAVELICA</t>
  </si>
  <si>
    <t>PAMPAS</t>
  </si>
  <si>
    <t>TAYACAJA</t>
  </si>
  <si>
    <t>AV. SAN MARTIN BAR. ACOBAMBA MZA.O LOTE4 ACOBAMBA-HUANCAVELICA</t>
  </si>
  <si>
    <t>ACOBAMBA</t>
  </si>
  <si>
    <t>JR ARICA 369</t>
  </si>
  <si>
    <t>LIRCAY</t>
  </si>
  <si>
    <t>ANGARAES</t>
  </si>
  <si>
    <t>JR. TOCACHE 222</t>
  </si>
  <si>
    <t>RUPA-RUPA</t>
  </si>
  <si>
    <t>LEONCIO PRADO</t>
  </si>
  <si>
    <t>JR. BUENOS AIRES N°340 LLATA - HUAMALIES</t>
  </si>
  <si>
    <t>LLATA</t>
  </si>
  <si>
    <t>HUAMALIES</t>
  </si>
  <si>
    <t>JR. SAN JUAN S/N HUANUCO CHAVINILLO</t>
  </si>
  <si>
    <t>CHAVINILLO</t>
  </si>
  <si>
    <t>YAROWILCA</t>
  </si>
  <si>
    <t>AV. UCAYALI 114</t>
  </si>
  <si>
    <t>JR HERMILIO VALDIZAN N°950</t>
  </si>
  <si>
    <t>CALLE CALLAO 5TA CUADRA SIN NUMERO</t>
  </si>
  <si>
    <t>NAZCA</t>
  </si>
  <si>
    <t>FUNDO ALTO LA LUNA MANZANA B LOTE 5</t>
  </si>
  <si>
    <t>PISCO</t>
  </si>
  <si>
    <t>CALLE CASTROVIRREYNA 759 ICA</t>
  </si>
  <si>
    <t>CALLE INDEPENDENCIA S/N</t>
  </si>
  <si>
    <t>PALPA</t>
  </si>
  <si>
    <t xml:space="preserve">6 DE FEBRERO Y PROLONGACIÓN JOSÉ CARLOS MARIÁTEGUI </t>
  </si>
  <si>
    <t>EL TAMBO</t>
  </si>
  <si>
    <t>HUANCAYO</t>
  </si>
  <si>
    <t>AAVV 08 DE SETIEMBRE AV. MARGINAL MZ CH LOTE N° 02 - SANGANI PERENE</t>
  </si>
  <si>
    <t>PICHANAQUI</t>
  </si>
  <si>
    <t>CHANCHAMAYO</t>
  </si>
  <si>
    <t>ESQUINA AVENIDA ESPAÑA Y AVENIDA PANGOA</t>
  </si>
  <si>
    <t>PANGOA</t>
  </si>
  <si>
    <t>SATIPO</t>
  </si>
  <si>
    <t>AV. DANIEL ALCIDES CARRION C/N12841</t>
  </si>
  <si>
    <t>AV. PROGRESO N° 1235-1237-1239 CONCEPCION PALO SECO</t>
  </si>
  <si>
    <t>CONCEPCION</t>
  </si>
  <si>
    <t>AV DANIEL ALCIDES CARRION N° 1556 (INGRESO POR PUERTA DE PSJE ROSALES</t>
  </si>
  <si>
    <t>AV. 13 DE NOVIEMBRE N° 190 - EL TAMBO</t>
  </si>
  <si>
    <t>JR.SAN MARTIN Nª1153 JAUJA COSTADO DE LOS BOMBEROS</t>
  </si>
  <si>
    <t>JAUJA</t>
  </si>
  <si>
    <t>JR TARMA 140</t>
  </si>
  <si>
    <t>OVALO DE SATIPO-ANTONIO RAYMONDY NORTE N°585 MZ0613 LTE017 BARRIO SANTA LEONOR</t>
  </si>
  <si>
    <t>JR. SAENZ PEÑA N° 650 JUNIN</t>
  </si>
  <si>
    <t>CARRETERA PANAMERICANA NORTE KM 558</t>
  </si>
  <si>
    <t>PJ. EL CAPULI NRO. S/N BARRIO LOS PINOS - JULCAN</t>
  </si>
  <si>
    <t>JULCAN</t>
  </si>
  <si>
    <t>CALLE LAS PALMERAS MZ A LITE I</t>
  </si>
  <si>
    <t>VIRU</t>
  </si>
  <si>
    <t>CALLE LEONCIO PRADO Nº 340</t>
  </si>
  <si>
    <t>ASCOPE</t>
  </si>
  <si>
    <t>JR. UNIÓN N° 625 - CASCAS PUEBLO - PROV. GRAN CHIMÚ</t>
  </si>
  <si>
    <t>CASCAS</t>
  </si>
  <si>
    <t>GRAN CHIMU</t>
  </si>
  <si>
    <t>AV. DOS DE MAYO S/N - TAYABAMBA (CERCA A LA COMISARIA)</t>
  </si>
  <si>
    <t>TAYABAMBA</t>
  </si>
  <si>
    <t>PATAZ</t>
  </si>
  <si>
    <t>AV. TEODORO VALCARCEL N° 1195, URB. SANTA LEONOR - TRUJILLO</t>
  </si>
  <si>
    <t>AV. MANSICHE 795 - URB SANCHEZ CARRION</t>
  </si>
  <si>
    <t>AV 28 DE JULIO S/N - CHEPEN</t>
  </si>
  <si>
    <t>CHEPEN</t>
  </si>
  <si>
    <t xml:space="preserve">CALLE LA VICTORIA S/N GUADALUPE </t>
  </si>
  <si>
    <t>GUADALUPE</t>
  </si>
  <si>
    <t>PACASMAYO</t>
  </si>
  <si>
    <t>AV. SÁNCHEZ CARRIÓN 2065</t>
  </si>
  <si>
    <t>HUAMACHUCO</t>
  </si>
  <si>
    <t>SANCHEZ CARRION</t>
  </si>
  <si>
    <t>CALLE BOLIVAR Nº 292 - SANTIAGO DE CHUCO</t>
  </si>
  <si>
    <t>SANTIAGO DE CHUCO</t>
  </si>
  <si>
    <t>CALLE PROGRESO 385</t>
  </si>
  <si>
    <t>OTUZCO</t>
  </si>
  <si>
    <t>AV. RAMON CASTILLA 597 LAMBAYEQUE</t>
  </si>
  <si>
    <t>AV. AUGUSTO B. LEGUIA N° 100</t>
  </si>
  <si>
    <t xml:space="preserve">FUNDO LOS MANGOS S/N VIA DE EVITAMIENTO- CHICLAYO. </t>
  </si>
  <si>
    <t>AV. CANTO GRANDE 3884 MZ. M LT. 14B AH JESÚS OROPEZA CHONTA; (REFERENCIA FRENTE A LA PUERTA DE LA COCHERA DE LA INSTITUCIÓN).</t>
  </si>
  <si>
    <t>SAN JUAN DE LURIGANCHO</t>
  </si>
  <si>
    <t>AV ARNALDO ARÁMBULO CORA 2 221, HUACHO</t>
  </si>
  <si>
    <t>HUACHO</t>
  </si>
  <si>
    <t>HUAURA</t>
  </si>
  <si>
    <t xml:space="preserve">URBANIZACION SINDICATO DE CHOFERES MZ Q LOTE 23 </t>
  </si>
  <si>
    <t>SAN VICENTE DE CANETE</t>
  </si>
  <si>
    <t>CANETE</t>
  </si>
  <si>
    <t>FUNDO SAN LUIS MZ B LT 1- SAN LUIS - CAÑETE</t>
  </si>
  <si>
    <t>SAN LUIS</t>
  </si>
  <si>
    <t>CALLE SAN MARTIN 540 - BARRANCA</t>
  </si>
  <si>
    <t>BARRANCA</t>
  </si>
  <si>
    <t>CALLE MARISCAL SUCRE S/N</t>
  </si>
  <si>
    <t>CHANCAY</t>
  </si>
  <si>
    <t>HUARAL</t>
  </si>
  <si>
    <t>PROLONGACIÓN REAL Nº819 MZ “C” LOTE “8”, COSTADO DE ESSALUD-MALA</t>
  </si>
  <si>
    <t>MALA</t>
  </si>
  <si>
    <t xml:space="preserve">AV. TUPAC AMARU N° 8000 - KM14.5 - COMAS </t>
  </si>
  <si>
    <t>COMAS</t>
  </si>
  <si>
    <t>AV. HONORIO DELGADO 262</t>
  </si>
  <si>
    <t>SAN MARTIN DE PORRES</t>
  </si>
  <si>
    <t>ASOC. LAS CASUARINAS MZ.”A” LT.11A-12B/ ALT. PARADERO COMEDOR DE LA BATA</t>
  </si>
  <si>
    <t>SANTA EULALIA</t>
  </si>
  <si>
    <t>HUAROCHIRI</t>
  </si>
  <si>
    <t>AV. LAS MAQUINARIAS N° 3015. URBANIZACIÓN WIESE</t>
  </si>
  <si>
    <t>CALLE IGNACIO LA PUENTE 340</t>
  </si>
  <si>
    <t>MIRAFLORES</t>
  </si>
  <si>
    <t>PROLONGACION HUAMANGA 137 - LA VICTORIA</t>
  </si>
  <si>
    <t>LA VICTORIA</t>
  </si>
  <si>
    <t>AV. AUGUSTO PEREZ ARANIBAR N°600-MAGDALENA DEL MAR</t>
  </si>
  <si>
    <t>MAGDALENA DEL MAR</t>
  </si>
  <si>
    <t>AV JOSE MARIATEGUI UCV 95 LOTE 1-2 ZONA F HUAYCAN ATE</t>
  </si>
  <si>
    <t>ATE</t>
  </si>
  <si>
    <t>PJ. EL ÁGUILA S/N RÍMAC ALT. DE LA CDRA. 6 DE LA AV. FRANCISCO PIZARRO EN EL DISTRITO DEL RÍMAC</t>
  </si>
  <si>
    <t>RIMAC</t>
  </si>
  <si>
    <t>URV. LAS PRADERAS DE LURIN LOTE 01, ACUMULADO MZ. A - CITADELA</t>
  </si>
  <si>
    <t>LURIN</t>
  </si>
  <si>
    <t>AV. CESAR VALLEJO S/N CDRA 13 - EL AGUSTINO</t>
  </si>
  <si>
    <t>EL AGUSTINO</t>
  </si>
  <si>
    <t>AV. SÁENZ PEÑA S/N, PUENTE PIEDRA 15118</t>
  </si>
  <si>
    <t>CALLE SAMUEL BARSEZATH S/N (REF. FRENTE A LA I.E.I CUNA JARDIN 212)</t>
  </si>
  <si>
    <t>CONTAMANA</t>
  </si>
  <si>
    <t>CALLE  TARAPACA  MZ26 LTT 12</t>
  </si>
  <si>
    <t>NAUTA</t>
  </si>
  <si>
    <t>CALLE PROGRESO 307</t>
  </si>
  <si>
    <t>JR. CAJAMARCA Nº 171</t>
  </si>
  <si>
    <t>TAMBOPATA</t>
  </si>
  <si>
    <t>JR ROMPEOLAS KM 3</t>
  </si>
  <si>
    <t>JR. REPUBLICA DE ECUADOR 495 - CERCADO DE LIMA</t>
  </si>
  <si>
    <t>CERCADO DE LIMA</t>
  </si>
  <si>
    <t>JR. ANCASH 1271 - CERCADO DE LIMA - LIMA</t>
  </si>
  <si>
    <t>AV. DEFENSORES DE MORRO 264, CHORRILLOS 15057</t>
  </si>
  <si>
    <t>CHORRILLOS</t>
  </si>
  <si>
    <t>AV. BRASIL 600</t>
  </si>
  <si>
    <t>BRENA</t>
  </si>
  <si>
    <t>JR. SANTA ROSA NRO 941 - CERCADO DE LIMA</t>
  </si>
  <si>
    <t>AV. LOS INCAS S/N YANACANCHA, PASCO</t>
  </si>
  <si>
    <t>YANACANCHA</t>
  </si>
  <si>
    <t>PROLONGACIÓN BOLOGNESI CUADRA 01, EX COOPERATIVA VILLA RICA - AL COSTADO DE LA SUNAT</t>
  </si>
  <si>
    <t>OXAPAMPA</t>
  </si>
  <si>
    <t>AA.HH. VATE MANRIQUE S/N HOSPITAL DE CHULUCANAS</t>
  </si>
  <si>
    <t>CHULUCANAS</t>
  </si>
  <si>
    <t>MORROPON</t>
  </si>
  <si>
    <t>AV. RAMON CASTILLA 359 - CASTILLA</t>
  </si>
  <si>
    <t>JR. GRAU 509 - 511</t>
  </si>
  <si>
    <t>MACUSANI</t>
  </si>
  <si>
    <t>CARABAYA</t>
  </si>
  <si>
    <t>JIRON RAYMONDY NRO. 218 SANDIA - PUNO</t>
  </si>
  <si>
    <t>SANDIA</t>
  </si>
  <si>
    <t>AV EL SOL 1020</t>
  </si>
  <si>
    <t>JM RIOS S/N</t>
  </si>
  <si>
    <t>LAMPA</t>
  </si>
  <si>
    <t>AV. BENAVIDES-ESQ. CON JR. PUMACAHUA S/N - AYAVIRI-MELGAR-PUNO</t>
  </si>
  <si>
    <t>AYAVIRI</t>
  </si>
  <si>
    <t>MELGAR</t>
  </si>
  <si>
    <t>JR. ALFONZO UGARTE N° 495</t>
  </si>
  <si>
    <t>AZANGARO</t>
  </si>
  <si>
    <t xml:space="preserve">JR. CONIMA 2148 ESQUINA CON JR CANDELARIA </t>
  </si>
  <si>
    <t>JULIACA</t>
  </si>
  <si>
    <t>SAN ROMAN</t>
  </si>
  <si>
    <t>AV. SANTA CRUZ S/N</t>
  </si>
  <si>
    <t>HUANCANE</t>
  </si>
  <si>
    <t>JR. RICARDO  PALMA  Nª 153</t>
  </si>
  <si>
    <t>JIRON BERTONIO 275</t>
  </si>
  <si>
    <t>JULI</t>
  </si>
  <si>
    <t>CHUCUITO</t>
  </si>
  <si>
    <t>JIRON JORGE CHAVEZ CUADRA 7</t>
  </si>
  <si>
    <t>TOCACHE</t>
  </si>
  <si>
    <t>JR. MOYOBAMBA N° 302 - TARAPOTO</t>
  </si>
  <si>
    <t>TARAPOTO</t>
  </si>
  <si>
    <t>CALLE BLONDELL S/N</t>
  </si>
  <si>
    <t>JR. LAMAS N° 280 UCAYALI - PADRE ABAD - PADRE ABAD - UCAYALI</t>
  </si>
  <si>
    <t>PADRE ABAD</t>
  </si>
  <si>
    <t>JR. CARMEN CABREJOS # 549</t>
  </si>
  <si>
    <t>1059</t>
  </si>
  <si>
    <t>REGION SAN MARTIN-SALUD HUALLAGA CENTRAL</t>
  </si>
  <si>
    <t>1130</t>
  </si>
  <si>
    <t>REGION CUSCO - HOSPITAL DE APOYO DEPARTAMENTAL CUSCO</t>
  </si>
  <si>
    <t>LIMA REGION</t>
  </si>
  <si>
    <t>1301</t>
  </si>
  <si>
    <t>REGION  HUANCAVELICA- GERENCIA SUB REGIONAL CASTROVIRREYNA</t>
  </si>
  <si>
    <t>1362</t>
  </si>
  <si>
    <t>GOB. REG. DE AYACUCHO- RED DE SALUD HUAMANGA</t>
  </si>
  <si>
    <t>1391</t>
  </si>
  <si>
    <t>GOB. REG. LORETO - RED DE SALUD DATEM DEL MARAÑON</t>
  </si>
  <si>
    <t>141</t>
  </si>
  <si>
    <t>HOSPITAL DE APOYO DEPARTAMENTAL MARIA AUXILIADORA</t>
  </si>
  <si>
    <t>1498</t>
  </si>
  <si>
    <t>GOB. REG. APURIMAC - RED DE SALUD ABANCAY</t>
  </si>
  <si>
    <t>1660</t>
  </si>
  <si>
    <t>GOB. REG. DE UCAYALI - RED DE SALUD N° 01 CORONEL PORTILLO</t>
  </si>
  <si>
    <t>1712</t>
  </si>
  <si>
    <t>GOB. REG. DPTO. CAJAMARCA-SALUD CAJAMARCA- CAJAMARCA</t>
  </si>
  <si>
    <t>786</t>
  </si>
  <si>
    <t>REGION CAJAMARCA-SALUD CHOTA</t>
  </si>
  <si>
    <t>846</t>
  </si>
  <si>
    <t>REGION LA LIBERTAD-INSTITUTO REGIONAL DE OFTALMOLOGIA</t>
  </si>
  <si>
    <t>870</t>
  </si>
  <si>
    <t>REGION LORETO-SALUD LORETO</t>
  </si>
  <si>
    <t>JR. ARICA 205 - JUANJUI - MARISCAL CACERES - SAN MARTIN</t>
  </si>
  <si>
    <t>JUANJUI</t>
  </si>
  <si>
    <t>MARISCAL CACERES</t>
  </si>
  <si>
    <t>AV. DE LA CULTURA S/N A LADO DEL COLEGIO MEDICO CUSCO - CUSCO</t>
  </si>
  <si>
    <t>AV. SAN MARTIN 518</t>
  </si>
  <si>
    <t>CASTROVIRREYNA</t>
  </si>
  <si>
    <t>AV EVITAMIENTO N° 200</t>
  </si>
  <si>
    <t>HUAMANGA</t>
  </si>
  <si>
    <t>CALLE AREQUIPA N° 281 - NUEVO SAN LORENZO</t>
  </si>
  <si>
    <t xml:space="preserve">BARRANCA                                                                                                                                              </t>
  </si>
  <si>
    <t xml:space="preserve">DATEM DEL MARAÑON                                                                                                                                     </t>
  </si>
  <si>
    <t>AV. SANTA ANITA 684 URB. VILLA MARINA CHORRILLOS</t>
  </si>
  <si>
    <t>CALLE REAL S/N FRENTE AL LOCAL PODOCARPUS, EDIFICIO AZUL CON BLANCO PRIMER NIVEL</t>
  </si>
  <si>
    <t xml:space="preserve">FRATERNIDAD MZ 4 LOTE 4 </t>
  </si>
  <si>
    <t xml:space="preserve">MANAYTAY                                                                                                                                              </t>
  </si>
  <si>
    <t>AV. LA CANTUTA 1240</t>
  </si>
  <si>
    <t>JR EXEQUIEL MONTOYA 868</t>
  </si>
  <si>
    <t>AV. AMERICA OESTE  S/N MZP LT- 07 A - NATASHA ALTA - TRUJILLO</t>
  </si>
  <si>
    <t>CALLE AGALLAMPA Mz L Prima LOTE 15 II da ETAPA - URB. SANTA TERESA DE AVILA - TRUJILLO</t>
  </si>
  <si>
    <t>CALLE LOS CLAVELES N°106</t>
  </si>
  <si>
    <t>SAN JUAN 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</si>
</sst>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8" formatCode="_ * #,##0.00_ ;_ * \-#,##0.00_ ;_ * &quot;-&quot;??_ ;_ @_ "/>
    <numFmt numFmtId="169" formatCode="_([$€-2]\ * #,##0.00_);_([$€-2]\ * \(#,##0.00\);_([$€-2]\ * &quot;-&quot;??_)"/>
    <numFmt numFmtId="170" formatCode="_(&quot;$&quot;* #,##0.00_);_(&quot;$&quot;* \(#,##0.00\);_(&quot;$&quot;* &quot;-&quot;??_);_(@_)"/>
    <numFmt numFmtId="171" formatCode="_(&quot;S/.&quot;\ * #,##0.00_);_(&quot;S/.&quot;\ * \(#,##0.00\);_(&quot;S/.&quot;\ 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9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"/>
      <name val="Tahoma"/>
      <family val="2"/>
    </font>
    <font>
      <sz val="9"/>
      <color indexed="20"/>
      <name val="Tahoma"/>
      <family val="2"/>
    </font>
    <font>
      <b/>
      <sz val="9"/>
      <color indexed="52"/>
      <name val="Tahoma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color indexed="23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9"/>
      <color indexed="63"/>
      <name val="Tahom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5">
    <xf numFmtId="0" fontId="0" fillId="0" borderId="0"/>
    <xf numFmtId="0" fontId="5" fillId="2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7" borderId="0" applyNumberFormat="0" applyBorder="0" applyAlignment="0" applyProtection="0"/>
    <xf numFmtId="0" fontId="27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28" fillId="12" borderId="0" applyNumberFormat="0" applyBorder="0" applyAlignment="0" applyProtection="0"/>
    <xf numFmtId="0" fontId="29" fillId="28" borderId="8" applyNumberFormat="0" applyAlignment="0" applyProtection="0"/>
    <xf numFmtId="0" fontId="29" fillId="28" borderId="8" applyNumberFormat="0" applyAlignment="0" applyProtection="0"/>
    <xf numFmtId="0" fontId="7" fillId="0" borderId="0"/>
    <xf numFmtId="0" fontId="7" fillId="0" borderId="0"/>
    <xf numFmtId="0" fontId="7" fillId="0" borderId="0"/>
    <xf numFmtId="0" fontId="30" fillId="0" borderId="0"/>
    <xf numFmtId="0" fontId="31" fillId="29" borderId="9" applyNumberFormat="0" applyAlignment="0" applyProtection="0"/>
    <xf numFmtId="0" fontId="32" fillId="0" borderId="0"/>
    <xf numFmtId="169" fontId="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9" fillId="16" borderId="8" applyNumberFormat="0" applyAlignment="0" applyProtection="0"/>
    <xf numFmtId="0" fontId="39" fillId="16" borderId="8" applyNumberFormat="0" applyAlignment="0" applyProtection="0"/>
    <xf numFmtId="0" fontId="40" fillId="0" borderId="13" applyNumberFormat="0" applyFill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41" fillId="0" borderId="0" applyFont="0" applyFill="0" applyBorder="0" applyAlignment="0" applyProtection="0"/>
    <xf numFmtId="0" fontId="42" fillId="0" borderId="0"/>
    <xf numFmtId="0" fontId="41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5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27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30" borderId="14" applyNumberFormat="0" applyFont="0" applyAlignment="0" applyProtection="0"/>
    <xf numFmtId="0" fontId="27" fillId="30" borderId="14" applyNumberFormat="0" applyFont="0" applyAlignment="0" applyProtection="0"/>
    <xf numFmtId="0" fontId="47" fillId="28" borderId="15" applyNumberFormat="0" applyAlignment="0" applyProtection="0"/>
    <xf numFmtId="0" fontId="47" fillId="28" borderId="15" applyNumberFormat="0" applyAlignment="0" applyProtection="0"/>
    <xf numFmtId="9" fontId="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9" borderId="0" applyNumberFormat="0" applyBorder="0" applyAlignment="0" applyProtection="0"/>
    <xf numFmtId="0" fontId="10" fillId="0" borderId="0"/>
    <xf numFmtId="0" fontId="26" fillId="10" borderId="7" applyNumberFormat="0" applyAlignment="0" applyProtection="0"/>
    <xf numFmtId="0" fontId="10" fillId="0" borderId="0"/>
    <xf numFmtId="0" fontId="10" fillId="0" borderId="0"/>
    <xf numFmtId="0" fontId="10" fillId="0" borderId="0"/>
    <xf numFmtId="0" fontId="7" fillId="0" borderId="0"/>
    <xf numFmtId="9" fontId="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3" fontId="8" fillId="4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3" borderId="0" xfId="3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8" fillId="3" borderId="0" xfId="1" applyFont="1" applyFill="1" applyAlignment="1">
      <alignment vertical="center"/>
    </xf>
    <xf numFmtId="0" fontId="18" fillId="2" borderId="0" xfId="1" applyFont="1" applyAlignment="1">
      <alignment vertical="center"/>
    </xf>
    <xf numFmtId="0" fontId="13" fillId="6" borderId="1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0" borderId="0" xfId="4" applyAlignment="1">
      <alignment vertical="center"/>
    </xf>
    <xf numFmtId="0" fontId="20" fillId="0" borderId="0" xfId="4" applyFont="1" applyAlignment="1">
      <alignment horizontal="center" vertical="center" wrapText="1"/>
    </xf>
    <xf numFmtId="0" fontId="20" fillId="0" borderId="0" xfId="4" applyFont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9" fillId="0" borderId="0" xfId="4" applyFont="1" applyAlignment="1">
      <alignment vertical="center"/>
    </xf>
    <xf numFmtId="0" fontId="19" fillId="0" borderId="0" xfId="4" applyFont="1" applyAlignment="1">
      <alignment horizontal="left" vertical="center" wrapText="1"/>
    </xf>
    <xf numFmtId="0" fontId="19" fillId="0" borderId="0" xfId="4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4" applyFont="1" applyBorder="1" applyAlignment="1">
      <alignment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" fillId="3" borderId="0" xfId="2" applyFont="1" applyFill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9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6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3" fontId="24" fillId="0" borderId="1" xfId="1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23" fillId="8" borderId="1" xfId="0" applyNumberFormat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vertical="center" wrapText="1"/>
    </xf>
    <xf numFmtId="0" fontId="50" fillId="3" borderId="0" xfId="1" applyFont="1" applyFill="1" applyAlignment="1">
      <alignment vertical="center"/>
    </xf>
    <xf numFmtId="0" fontId="50" fillId="2" borderId="0" xfId="1" applyFont="1" applyAlignment="1">
      <alignment vertical="center"/>
    </xf>
    <xf numFmtId="3" fontId="21" fillId="0" borderId="1" xfId="1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6" fillId="6" borderId="1" xfId="1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</cellXfs>
  <cellStyles count="115">
    <cellStyle name="20% - Accent1" xfId="6" xr:uid="{52984FF9-E10F-4BDE-9217-0D80808FA1F9}"/>
    <cellStyle name="20% - Accent2" xfId="7" xr:uid="{11C26E34-2609-4246-828B-27D80F6E1B21}"/>
    <cellStyle name="20% - Accent3" xfId="8" xr:uid="{B76D81E7-D4F3-4B0E-8365-67FBC02E98F2}"/>
    <cellStyle name="20% - Accent4" xfId="9" xr:uid="{16EE0A61-20FD-43CE-9671-EB0ECC3A9A97}"/>
    <cellStyle name="20% - Accent5" xfId="10" xr:uid="{8BAF3A74-3FCF-44CF-9DD1-9665A1E89EDA}"/>
    <cellStyle name="20% - Accent6" xfId="11" xr:uid="{3F97EBA8-F4BB-4AB1-BB39-BB64AC0F5D71}"/>
    <cellStyle name="40% - Accent1" xfId="12" xr:uid="{2A889E20-F0CA-4406-9127-EC25260DF6F2}"/>
    <cellStyle name="40% - Accent2" xfId="13" xr:uid="{153512F1-3B88-425D-BCF1-50B3FE3AC1A6}"/>
    <cellStyle name="40% - Accent3" xfId="14" xr:uid="{FEBE0C2D-C3FF-4E6F-B808-84DCA0AF5211}"/>
    <cellStyle name="40% - Accent4" xfId="15" xr:uid="{AF556857-2A3C-4027-BB7C-614644B71057}"/>
    <cellStyle name="40% - Accent5" xfId="16" xr:uid="{34FE40F2-D1D4-4F58-988F-8744F0218995}"/>
    <cellStyle name="40% - Accent6" xfId="17" xr:uid="{B068B6B7-214B-417F-A8F8-61E47A6B1690}"/>
    <cellStyle name="60% - Accent1" xfId="18" xr:uid="{5E45F61A-DFB3-424E-AD31-B0A4597ECA02}"/>
    <cellStyle name="60% - Accent2" xfId="19" xr:uid="{C221137A-BA58-4B57-9323-A6B23E275FDC}"/>
    <cellStyle name="60% - Accent3" xfId="20" xr:uid="{FE5CB0F8-FDFB-4523-B8B1-D880AAE0852A}"/>
    <cellStyle name="60% - Accent4" xfId="21" xr:uid="{2F4683AE-2667-4BE1-A848-605C8D67CA8C}"/>
    <cellStyle name="60% - Accent5" xfId="22" xr:uid="{3E306E6E-064F-49F1-9314-95BDCEC008E6}"/>
    <cellStyle name="60% - Accent6" xfId="23" xr:uid="{03B452B2-74E5-410E-BE96-073C0869AE17}"/>
    <cellStyle name="Accent1" xfId="24" xr:uid="{5FF30CFC-A338-4591-80D9-1AF5811CD265}"/>
    <cellStyle name="Accent2" xfId="25" xr:uid="{49838BC0-BE86-48A5-98A3-C816ED780EA2}"/>
    <cellStyle name="Accent3" xfId="1" xr:uid="{00000000-0005-0000-0000-000000000000}"/>
    <cellStyle name="Accent4" xfId="26" xr:uid="{9AF7C9A8-CDB6-464D-AE12-2480084DC948}"/>
    <cellStyle name="Accent5" xfId="27" xr:uid="{7CC3D677-C056-46D7-9804-12509E2F4A65}"/>
    <cellStyle name="Accent6" xfId="28" xr:uid="{F0D651F6-B3FE-4CBC-8CED-C2EFECBE1C70}"/>
    <cellStyle name="Bad" xfId="29" xr:uid="{58071388-9EF2-4804-8E8B-9397BF21052F}"/>
    <cellStyle name="Buena 2" xfId="101" xr:uid="{A9FADF83-F87E-43EA-A783-76AA12CE8694}"/>
    <cellStyle name="Calculation" xfId="30" xr:uid="{33FCB895-F50A-4CC8-8156-653776E82E84}"/>
    <cellStyle name="Calculation 2" xfId="31" xr:uid="{EB6F45EA-5CF3-44B3-8A06-53982D595216}"/>
    <cellStyle name="Cancel" xfId="32" xr:uid="{6EFCAA2C-693E-4194-9339-5993AEA47F97}"/>
    <cellStyle name="Cancel 2" xfId="33" xr:uid="{E743ADF3-544E-43AD-93CC-87F0CA821572}"/>
    <cellStyle name="Cancel 3" xfId="34" xr:uid="{F4D2311D-64C1-41EA-A60D-98C69B61902F}"/>
    <cellStyle name="Cancel_Listado%20para%20Compra%20Corp(1)...DIGEMID%29%20-%20Para%20Entidades" xfId="35" xr:uid="{AA0DA57E-4A36-48E4-B328-41E939EB1E36}"/>
    <cellStyle name="Celda de comprobación 2" xfId="103" xr:uid="{1D9D488F-0865-4CE8-9E6E-C29489019E85}"/>
    <cellStyle name="Check Cell" xfId="36" xr:uid="{DDF5C512-B2F8-4C00-9845-ED14C856366D}"/>
    <cellStyle name="Estilo 1" xfId="37" xr:uid="{ABD6E102-F58A-47E0-B27E-F89A20135DAF}"/>
    <cellStyle name="Euro" xfId="38" xr:uid="{0EA901FB-AEAD-49F8-837B-9649F2E5BCE2}"/>
    <cellStyle name="Explanatory Text" xfId="39" xr:uid="{3D3C9389-D013-411D-A082-0D1F5F0768B6}"/>
    <cellStyle name="Good" xfId="40" xr:uid="{F34C983F-0F54-49AF-994E-DD0868E79648}"/>
    <cellStyle name="Heading 1" xfId="41" xr:uid="{2097ABC6-0E04-4A9A-BD6A-C32FB5CF5FC9}"/>
    <cellStyle name="Heading 2" xfId="42" xr:uid="{E0E3FFEF-8DDD-407C-B3ED-EE3BE3D12C4D}"/>
    <cellStyle name="Heading 3" xfId="43" xr:uid="{705E2C8E-893A-480A-8970-C62FD5089DAE}"/>
    <cellStyle name="Heading 4" xfId="44" xr:uid="{CEA2F3B3-79DB-423A-85DE-F25ED9B6EB62}"/>
    <cellStyle name="Input" xfId="45" xr:uid="{12D1FA1A-B979-428D-B815-58AD9A67E407}"/>
    <cellStyle name="Input 2" xfId="46" xr:uid="{1495DD8C-EEE5-42D5-979A-0F80A20DDE62}"/>
    <cellStyle name="Linked Cell" xfId="47" xr:uid="{57986E97-4DDD-4FFA-A286-E1ABB52BEF92}"/>
    <cellStyle name="Millares 2" xfId="48" xr:uid="{0D58A573-BC08-4400-85FA-CE8E30C68C21}"/>
    <cellStyle name="Millares 2 2" xfId="49" xr:uid="{9260F87C-1818-444A-9D34-1663036F938E}"/>
    <cellStyle name="Millares 2 3" xfId="50" xr:uid="{2E151C46-1DD7-4E07-8FB8-F661DB9C91F8}"/>
    <cellStyle name="Millares 3" xfId="51" xr:uid="{79441CEC-327A-472D-AC87-2CC0AC705C9E}"/>
    <cellStyle name="Millares 3 2" xfId="52" xr:uid="{0DBF9C02-454D-45D5-85B8-B8F19C36ED0A}"/>
    <cellStyle name="Millares 4" xfId="113" xr:uid="{2764D53D-A82A-4E58-A468-77223ADD0D21}"/>
    <cellStyle name="Millares 5" xfId="114" xr:uid="{6B977B0E-B3A1-4061-8C5E-B41B63F05F08}"/>
    <cellStyle name="Moneda 2" xfId="53" xr:uid="{81FACFAC-B649-4F3D-AED6-1D07D0F8CC3E}"/>
    <cellStyle name="Normal" xfId="0" builtinId="0"/>
    <cellStyle name="Normal 10" xfId="3" xr:uid="{00000000-0005-0000-0000-000005000000}"/>
    <cellStyle name="Normal 11" xfId="54" xr:uid="{333E5ECB-3492-43E3-832C-40065C47396E}"/>
    <cellStyle name="Normal 12" xfId="55" xr:uid="{9A86DB91-D0BA-4F34-A0F2-D954A046C89B}"/>
    <cellStyle name="Normal 13" xfId="56" xr:uid="{12AF4CAD-8584-4E3D-9436-A02BCF31E117}"/>
    <cellStyle name="Normal 14" xfId="4" xr:uid="{00000000-0005-0000-0000-000006000000}"/>
    <cellStyle name="Normal 15" xfId="57" xr:uid="{2C2641E3-EE71-4795-A677-9B0BFC5AF456}"/>
    <cellStyle name="Normal 16" xfId="58" xr:uid="{B153B23E-9231-4114-9680-D56467A6B5A8}"/>
    <cellStyle name="Normal 17" xfId="59" xr:uid="{D7BC936F-0E5B-42B7-A132-BE9DC2B6F5E8}"/>
    <cellStyle name="Normal 17 2" xfId="60" xr:uid="{0B3572E5-CF78-461D-82A3-604FE73B5FB9}"/>
    <cellStyle name="Normal 18" xfId="96" xr:uid="{901FAF1B-0900-469A-A0E3-CAC4D52F3CED}"/>
    <cellStyle name="Normal 18 2" xfId="99" xr:uid="{FD9ECAAC-B3E6-447F-85D1-9FA11911E091}"/>
    <cellStyle name="Normal 18 2 6" xfId="106" xr:uid="{95318D4E-27E4-46A2-9322-3848D26AED8E}"/>
    <cellStyle name="Normal 19" xfId="102" xr:uid="{ED09287C-F53B-4CC3-8034-19342BE6D0F1}"/>
    <cellStyle name="Normal 19 2" xfId="110" xr:uid="{37E0704B-4DA2-4226-95F9-AE36A1A81511}"/>
    <cellStyle name="Normal 2" xfId="2" xr:uid="{00000000-0005-0000-0000-000007000000}"/>
    <cellStyle name="Normal 2 2" xfId="61" xr:uid="{98BCDBCD-BEEB-4D11-B678-6BBE4776132D}"/>
    <cellStyle name="Normal 2 3" xfId="62" xr:uid="{B81D3BCC-6168-421D-9E3E-8556387E85A2}"/>
    <cellStyle name="Normal 2 4" xfId="63" xr:uid="{6FDE3331-1274-4F5A-A4A7-DB07172FCF38}"/>
    <cellStyle name="Normal 2 5" xfId="64" xr:uid="{E656727C-1B60-41D2-9B68-249DDD7153C1}"/>
    <cellStyle name="Normal 2 6" xfId="65" xr:uid="{B01D1828-4907-4AD6-9AB6-6F3FC35FC3F7}"/>
    <cellStyle name="Normal 2_CUADRO CONTROL FARMACIA" xfId="66" xr:uid="{33211B85-60F6-4D5F-957E-64FB234C5ED6}"/>
    <cellStyle name="Normal 20" xfId="107" xr:uid="{97EEC875-6A61-497D-93BE-E0EB13719BC2}"/>
    <cellStyle name="Normal 20 2" xfId="5" xr:uid="{00000000-0005-0000-0000-000008000000}"/>
    <cellStyle name="Normal 3" xfId="67" xr:uid="{2DD2F6E3-AEBA-4A4B-8C26-26A9AA2B2BC2}"/>
    <cellStyle name="Normal 3 2" xfId="68" xr:uid="{321527A6-8CEE-478C-8329-E8F82498A66C}"/>
    <cellStyle name="Normal 3 2 2" xfId="98" xr:uid="{04F5FF6C-3614-4B8E-81CC-038077D5BAD8}"/>
    <cellStyle name="Normal 3 2 2 2" xfId="109" xr:uid="{82FA648E-BE10-4197-A949-10D29CF0F8D6}"/>
    <cellStyle name="Normal 3 3" xfId="69" xr:uid="{C005B23B-6098-4C01-867F-34695F34CA5E}"/>
    <cellStyle name="Normal 3 3 2" xfId="70" xr:uid="{49F075CE-26A3-43C4-AAD3-65045AC180B3}"/>
    <cellStyle name="Normal 3 4" xfId="71" xr:uid="{CC3569A2-090F-4BB9-872D-77628E068C1A}"/>
    <cellStyle name="Normal 3_Formato-CompraMedicamentos20120709" xfId="72" xr:uid="{EB94BC23-C5B4-4C89-BBA0-471F027AE66B}"/>
    <cellStyle name="Normal 4" xfId="73" xr:uid="{2F1AA833-F9E8-409A-A6AF-A236427E32DA}"/>
    <cellStyle name="Normal 4 2" xfId="74" xr:uid="{3B571509-8FD4-4188-A0C6-9AE972565269}"/>
    <cellStyle name="Normal 4 2 6" xfId="104" xr:uid="{BD886573-E345-4393-8286-DACA0964D005}"/>
    <cellStyle name="Normal 4 2 6 2" xfId="111" xr:uid="{F0398B9E-8DD0-4A3A-A56D-A411D3ADD0A7}"/>
    <cellStyle name="Normal 4 3" xfId="95" xr:uid="{3CCE454F-2913-4C92-A3C5-DEF44D1E083C}"/>
    <cellStyle name="Normal 4 3 2" xfId="97" xr:uid="{FEA223F8-4077-4448-A21B-7A38DE7E0B6E}"/>
    <cellStyle name="Normal 4 3 2 2" xfId="100" xr:uid="{A2975667-97A5-40A5-8FAE-716C19727C02}"/>
    <cellStyle name="Normal 4 3 2 2 4" xfId="105" xr:uid="{991227F1-7B27-4E78-9F55-AE625CBF45BD}"/>
    <cellStyle name="Normal 4_Listado%20para%20Compra%20Corp(1)...DIGEMID%29%20-%20Para%20Entidades" xfId="75" xr:uid="{322DEDF1-2920-4FC0-9115-B5C01D901F3C}"/>
    <cellStyle name="Normal 5" xfId="76" xr:uid="{2E7E4F96-27A9-4138-BF34-61B59C2997C6}"/>
    <cellStyle name="Normal 5 2" xfId="77" xr:uid="{136969CF-6F2E-4742-8CEF-6CCF3FA7A743}"/>
    <cellStyle name="Normal 5 3" xfId="78" xr:uid="{782983B7-E1AE-4445-85A0-BEBC3E681B63}"/>
    <cellStyle name="Normal 5 4" xfId="79" xr:uid="{F7483D24-8D5A-4F0D-9B9F-1A87033EBF45}"/>
    <cellStyle name="Normal 5 5" xfId="80" xr:uid="{82F18FD1-73C3-4653-8A55-9F3809BC93F2}"/>
    <cellStyle name="Normal 5_Listado%20para%20Compra%20Corp(1)...DIGEMID%29%20-%20Para%20Entidades" xfId="81" xr:uid="{12098395-4BD0-498D-A7FA-64287C997BD7}"/>
    <cellStyle name="Normal 6" xfId="82" xr:uid="{166B1A34-4BAA-4B09-A89D-CA674B56DBDD}"/>
    <cellStyle name="Normal 6 2" xfId="83" xr:uid="{11F1C09F-24DA-40D8-A17B-8941DEA834D9}"/>
    <cellStyle name="Normal 6_CUADRO CONTROL FARMACIA" xfId="84" xr:uid="{656B08DB-D8EE-4D0A-B83E-495FDAA52E46}"/>
    <cellStyle name="Normal 7" xfId="85" xr:uid="{E52E84DE-5DAD-488B-986F-71B2FFADF4EA}"/>
    <cellStyle name="Normal 8" xfId="86" xr:uid="{25B865A4-1251-494C-BCFD-EAFF0A1D7D58}"/>
    <cellStyle name="Normal 9" xfId="87" xr:uid="{93C550B5-F5F2-47B2-A0A5-F44101A2B433}"/>
    <cellStyle name="Note" xfId="88" xr:uid="{EF5B2304-8079-4685-B999-D37C0E255E2B}"/>
    <cellStyle name="Note 2" xfId="89" xr:uid="{5E37AE35-CEAE-416D-BD69-52AA54A2DA10}"/>
    <cellStyle name="Output" xfId="90" xr:uid="{A9662ABE-35F6-4946-A153-316FB7CE29AF}"/>
    <cellStyle name="Output 2" xfId="91" xr:uid="{6E3D3F65-132E-4754-9705-D52C333A0736}"/>
    <cellStyle name="Porcentaje 2" xfId="108" xr:uid="{A50BAE16-A2E3-44FD-B7FA-76D9C5149455}"/>
    <cellStyle name="Porcentaje 2 2" xfId="112" xr:uid="{27CCD3DD-7928-4B3A-A07F-BE01F72CF9AD}"/>
    <cellStyle name="Porcentual 2" xfId="92" xr:uid="{2E74F3BB-53A3-4F4A-89CA-8F6D43E0B7F5}"/>
    <cellStyle name="Title" xfId="93" xr:uid="{411B5D02-C8F1-4C35-B230-F4A5CC9B6830}"/>
    <cellStyle name="Warning Text" xfId="94" xr:uid="{BEFC1BBB-F3EB-4E99-9B49-61815347C820}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2"/>
  <sheetViews>
    <sheetView tabSelected="1" view="pageBreakPreview" zoomScale="110" zoomScaleNormal="100" zoomScaleSheetLayoutView="110" workbookViewId="0">
      <pane ySplit="4" topLeftCell="A5" activePane="bottomLeft" state="frozen"/>
      <selection activeCell="K15" sqref="K15"/>
      <selection pane="bottomLeft" activeCell="D6" sqref="D6"/>
    </sheetView>
  </sheetViews>
  <sheetFormatPr baseColWidth="10" defaultRowHeight="15"/>
  <cols>
    <col min="1" max="1" width="5.28515625" style="12" customWidth="1"/>
    <col min="2" max="2" width="10" style="12" customWidth="1"/>
    <col min="3" max="3" width="14.42578125" style="12" customWidth="1"/>
    <col min="4" max="4" width="60" style="48" bestFit="1" customWidth="1"/>
    <col min="5" max="5" width="16.28515625" style="13" customWidth="1"/>
    <col min="6" max="6" width="10.7109375" style="12" bestFit="1" customWidth="1"/>
    <col min="7" max="7" width="10" style="12" bestFit="1" customWidth="1"/>
    <col min="8" max="8" width="11.7109375" style="1" customWidth="1"/>
    <col min="9" max="9" width="14.140625" style="14" customWidth="1"/>
    <col min="10" max="16384" width="11.42578125" style="10"/>
  </cols>
  <sheetData>
    <row r="1" spans="1:10" s="1" customFormat="1" ht="23.25" customHeight="1">
      <c r="A1" s="82" t="s">
        <v>71</v>
      </c>
      <c r="B1" s="82"/>
      <c r="C1" s="82"/>
      <c r="D1" s="82"/>
      <c r="E1" s="82"/>
      <c r="F1" s="82"/>
      <c r="G1" s="82"/>
      <c r="H1" s="82"/>
      <c r="I1" s="82"/>
    </row>
    <row r="2" spans="1:10" s="1" customFormat="1" ht="36" customHeight="1">
      <c r="A2" s="83" t="s">
        <v>180</v>
      </c>
      <c r="B2" s="84"/>
      <c r="C2" s="84"/>
      <c r="D2" s="84"/>
      <c r="E2" s="84"/>
      <c r="F2" s="84"/>
      <c r="G2" s="84"/>
      <c r="H2" s="84"/>
      <c r="I2" s="84"/>
    </row>
    <row r="3" spans="1:10" s="1" customFormat="1">
      <c r="A3" s="2"/>
      <c r="B3" s="2"/>
      <c r="C3" s="2"/>
      <c r="D3" s="46"/>
      <c r="E3" s="3">
        <v>6</v>
      </c>
      <c r="F3" s="2"/>
      <c r="G3" s="2">
        <v>18</v>
      </c>
      <c r="H3" s="4"/>
      <c r="I3" s="5">
        <v>17</v>
      </c>
    </row>
    <row r="4" spans="1:10" s="8" customFormat="1" ht="60">
      <c r="A4" s="6" t="s">
        <v>72</v>
      </c>
      <c r="B4" s="6" t="s">
        <v>80</v>
      </c>
      <c r="C4" s="6" t="s">
        <v>96</v>
      </c>
      <c r="D4" s="6" t="s">
        <v>4</v>
      </c>
      <c r="E4" s="6" t="s">
        <v>73</v>
      </c>
      <c r="F4" s="7" t="s">
        <v>94</v>
      </c>
      <c r="G4" s="7" t="s">
        <v>74</v>
      </c>
      <c r="H4" s="7" t="s">
        <v>75</v>
      </c>
      <c r="I4" s="7" t="s">
        <v>5</v>
      </c>
      <c r="J4" s="6"/>
    </row>
    <row r="5" spans="1:10" s="8" customFormat="1" ht="23.25" customHeight="1">
      <c r="A5" s="45">
        <v>1</v>
      </c>
      <c r="B5" s="45" t="s">
        <v>92</v>
      </c>
      <c r="C5" s="45" t="s">
        <v>187</v>
      </c>
      <c r="D5" s="47" t="s">
        <v>93</v>
      </c>
      <c r="E5" s="53" t="s">
        <v>154</v>
      </c>
      <c r="F5" s="45">
        <v>134</v>
      </c>
      <c r="G5" s="45">
        <v>12</v>
      </c>
      <c r="H5" s="45">
        <v>4</v>
      </c>
      <c r="I5" s="80">
        <v>49720</v>
      </c>
      <c r="J5" s="8">
        <f>A5</f>
        <v>1</v>
      </c>
    </row>
    <row r="6" spans="1:10" s="8" customFormat="1" ht="23.25" customHeight="1">
      <c r="A6" s="45">
        <v>2</v>
      </c>
      <c r="B6" s="45" t="s">
        <v>88</v>
      </c>
      <c r="C6" s="45" t="s">
        <v>186</v>
      </c>
      <c r="D6" s="47" t="s">
        <v>89</v>
      </c>
      <c r="E6" s="53" t="s">
        <v>154</v>
      </c>
      <c r="F6" s="45">
        <v>153</v>
      </c>
      <c r="G6" s="45">
        <v>12</v>
      </c>
      <c r="H6" s="45">
        <v>1</v>
      </c>
      <c r="I6" s="80">
        <v>246900</v>
      </c>
      <c r="J6" s="8">
        <f t="shared" ref="J6:J7" si="0">A6</f>
        <v>2</v>
      </c>
    </row>
    <row r="7" spans="1:10" s="8" customFormat="1" ht="23.25" customHeight="1">
      <c r="A7" s="45">
        <v>3</v>
      </c>
      <c r="B7" s="45" t="s">
        <v>90</v>
      </c>
      <c r="C7" s="45" t="s">
        <v>199</v>
      </c>
      <c r="D7" s="47" t="s">
        <v>91</v>
      </c>
      <c r="E7" s="53" t="s">
        <v>154</v>
      </c>
      <c r="F7" s="45">
        <v>108</v>
      </c>
      <c r="G7" s="45">
        <v>12</v>
      </c>
      <c r="H7" s="45">
        <v>1</v>
      </c>
      <c r="I7" s="80">
        <v>27690</v>
      </c>
      <c r="J7" s="8">
        <f t="shared" si="0"/>
        <v>3</v>
      </c>
    </row>
    <row r="8" spans="1:10">
      <c r="A8" s="85" t="s">
        <v>76</v>
      </c>
      <c r="B8" s="85"/>
      <c r="C8" s="85"/>
      <c r="D8" s="85"/>
      <c r="E8" s="85"/>
      <c r="F8" s="85"/>
      <c r="G8" s="85"/>
      <c r="H8" s="85"/>
      <c r="I8" s="81">
        <f>SUM(I5:I7)</f>
        <v>324310</v>
      </c>
    </row>
    <row r="9" spans="1:10" ht="30" customHeight="1">
      <c r="A9" s="10"/>
      <c r="B9" s="10"/>
      <c r="C9" s="10"/>
      <c r="D9" s="24"/>
      <c r="E9" s="10"/>
      <c r="F9" s="10"/>
      <c r="G9" s="10"/>
      <c r="H9" s="10"/>
      <c r="I9" s="11"/>
    </row>
    <row r="10" spans="1:10" ht="30" customHeight="1">
      <c r="A10" s="10"/>
      <c r="B10" s="10"/>
      <c r="C10" s="10"/>
      <c r="D10" s="24"/>
      <c r="E10" s="10"/>
      <c r="F10" s="10"/>
      <c r="G10" s="10"/>
      <c r="H10" s="10"/>
      <c r="I10" s="11"/>
    </row>
    <row r="11" spans="1:10" ht="30" customHeight="1">
      <c r="A11" s="10"/>
      <c r="B11" s="10"/>
      <c r="C11" s="10"/>
      <c r="D11" s="24"/>
      <c r="E11" s="10"/>
      <c r="F11" s="10"/>
      <c r="G11" s="10"/>
      <c r="H11" s="10"/>
      <c r="I11" s="11"/>
    </row>
    <row r="12" spans="1:10" ht="30" customHeight="1">
      <c r="A12" s="10"/>
      <c r="B12" s="10"/>
      <c r="C12" s="10"/>
      <c r="D12" s="24"/>
      <c r="E12" s="10"/>
      <c r="F12" s="10"/>
      <c r="G12" s="10"/>
      <c r="H12" s="10"/>
      <c r="I12" s="11"/>
    </row>
    <row r="13" spans="1:10" ht="30" customHeight="1">
      <c r="A13" s="10"/>
      <c r="B13" s="10"/>
      <c r="C13" s="10"/>
      <c r="D13" s="24"/>
      <c r="E13" s="10"/>
      <c r="F13" s="10"/>
      <c r="G13" s="10"/>
      <c r="H13" s="10"/>
      <c r="I13" s="11"/>
    </row>
    <row r="14" spans="1:10" ht="30" customHeight="1">
      <c r="A14" s="10"/>
      <c r="B14" s="10"/>
      <c r="C14" s="10"/>
      <c r="D14" s="24"/>
      <c r="E14" s="10"/>
      <c r="F14" s="10"/>
      <c r="G14" s="10"/>
      <c r="H14" s="10"/>
      <c r="I14" s="11"/>
    </row>
    <row r="15" spans="1:10" ht="30" customHeight="1">
      <c r="A15" s="10"/>
      <c r="B15" s="10"/>
      <c r="C15" s="10"/>
      <c r="D15" s="24"/>
      <c r="E15" s="10"/>
      <c r="F15" s="10"/>
      <c r="G15" s="10"/>
      <c r="H15" s="10"/>
      <c r="I15" s="11"/>
    </row>
    <row r="16" spans="1:10" ht="30" customHeight="1">
      <c r="A16" s="10"/>
      <c r="B16" s="10"/>
      <c r="C16" s="10"/>
      <c r="D16" s="24"/>
      <c r="E16" s="10"/>
      <c r="F16" s="10"/>
      <c r="G16" s="10"/>
      <c r="H16" s="10"/>
      <c r="I16" s="11"/>
    </row>
    <row r="17" spans="1:9" ht="30" customHeight="1">
      <c r="A17" s="10"/>
      <c r="B17" s="10"/>
      <c r="C17" s="10"/>
      <c r="D17" s="24"/>
      <c r="E17" s="10"/>
      <c r="F17" s="10"/>
      <c r="G17" s="10"/>
      <c r="H17" s="10"/>
      <c r="I17" s="11"/>
    </row>
    <row r="18" spans="1:9" ht="30" customHeight="1">
      <c r="A18" s="10"/>
      <c r="B18" s="10"/>
      <c r="C18" s="10"/>
      <c r="D18" s="24"/>
      <c r="E18" s="10"/>
      <c r="F18" s="10"/>
      <c r="G18" s="10"/>
      <c r="H18" s="10"/>
      <c r="I18" s="11"/>
    </row>
    <row r="19" spans="1:9" ht="30" customHeight="1">
      <c r="A19" s="10"/>
      <c r="B19" s="10"/>
      <c r="C19" s="10"/>
      <c r="D19" s="24"/>
      <c r="E19" s="10"/>
      <c r="F19" s="10"/>
      <c r="G19" s="10"/>
      <c r="H19" s="10"/>
      <c r="I19" s="11"/>
    </row>
    <row r="20" spans="1:9" ht="30" customHeight="1">
      <c r="A20" s="10"/>
      <c r="B20" s="10"/>
      <c r="C20" s="10"/>
      <c r="D20" s="24"/>
      <c r="E20" s="10"/>
      <c r="F20" s="10"/>
      <c r="G20" s="10"/>
      <c r="H20" s="10"/>
      <c r="I20" s="11"/>
    </row>
    <row r="21" spans="1:9" ht="30" customHeight="1">
      <c r="A21" s="10"/>
      <c r="B21" s="10"/>
      <c r="C21" s="10"/>
      <c r="D21" s="24"/>
      <c r="E21" s="10"/>
      <c r="F21" s="10"/>
      <c r="G21" s="10"/>
      <c r="H21" s="10"/>
      <c r="I21" s="11"/>
    </row>
    <row r="22" spans="1:9" ht="30" customHeight="1">
      <c r="A22" s="10"/>
      <c r="B22" s="10"/>
      <c r="C22" s="10"/>
      <c r="D22" s="24"/>
      <c r="E22" s="10"/>
      <c r="F22" s="10"/>
      <c r="G22" s="10"/>
      <c r="H22" s="10"/>
      <c r="I22" s="11"/>
    </row>
    <row r="23" spans="1:9" ht="30" customHeight="1">
      <c r="A23" s="10"/>
      <c r="B23" s="10"/>
      <c r="C23" s="10"/>
      <c r="D23" s="24"/>
      <c r="E23" s="10"/>
      <c r="F23" s="10"/>
      <c r="G23" s="10"/>
      <c r="H23" s="10"/>
      <c r="I23" s="11"/>
    </row>
    <row r="24" spans="1:9" ht="30" customHeight="1">
      <c r="A24" s="10"/>
      <c r="B24" s="10"/>
      <c r="C24" s="10"/>
      <c r="D24" s="24"/>
      <c r="E24" s="10"/>
      <c r="F24" s="10"/>
      <c r="G24" s="10"/>
      <c r="H24" s="10"/>
      <c r="I24" s="11"/>
    </row>
    <row r="25" spans="1:9" ht="30" customHeight="1">
      <c r="A25" s="10"/>
      <c r="B25" s="10"/>
      <c r="C25" s="10"/>
      <c r="D25" s="24"/>
      <c r="E25" s="10"/>
      <c r="F25" s="10"/>
      <c r="G25" s="10"/>
      <c r="H25" s="10"/>
      <c r="I25" s="11"/>
    </row>
    <row r="26" spans="1:9" ht="30" customHeight="1">
      <c r="A26" s="10"/>
      <c r="B26" s="10"/>
      <c r="C26" s="10"/>
      <c r="D26" s="24"/>
      <c r="E26" s="10"/>
      <c r="F26" s="10"/>
      <c r="G26" s="10"/>
      <c r="H26" s="10"/>
      <c r="I26" s="11"/>
    </row>
    <row r="27" spans="1:9" ht="30" customHeight="1">
      <c r="A27" s="10"/>
      <c r="B27" s="10"/>
      <c r="C27" s="10"/>
      <c r="D27" s="24"/>
      <c r="E27" s="10"/>
      <c r="F27" s="10"/>
      <c r="G27" s="10"/>
      <c r="H27" s="10"/>
      <c r="I27" s="11"/>
    </row>
    <row r="28" spans="1:9" ht="30" customHeight="1">
      <c r="A28" s="10"/>
      <c r="B28" s="10"/>
      <c r="C28" s="10"/>
      <c r="D28" s="24"/>
      <c r="E28" s="10"/>
      <c r="F28" s="10"/>
      <c r="G28" s="10"/>
      <c r="H28" s="10"/>
      <c r="I28" s="11"/>
    </row>
    <row r="29" spans="1:9" ht="30" customHeight="1">
      <c r="A29" s="10"/>
      <c r="B29" s="10"/>
      <c r="C29" s="10"/>
      <c r="D29" s="24"/>
      <c r="E29" s="10"/>
      <c r="F29" s="10"/>
      <c r="G29" s="10"/>
      <c r="H29" s="10"/>
      <c r="I29" s="11"/>
    </row>
    <row r="30" spans="1:9" ht="30" customHeight="1">
      <c r="A30" s="10"/>
      <c r="B30" s="10"/>
      <c r="C30" s="10"/>
      <c r="D30" s="24"/>
      <c r="E30" s="10"/>
      <c r="F30" s="10"/>
      <c r="G30" s="10"/>
      <c r="H30" s="10"/>
      <c r="I30" s="11"/>
    </row>
    <row r="31" spans="1:9" ht="30" customHeight="1">
      <c r="A31" s="10"/>
      <c r="B31" s="10"/>
      <c r="C31" s="10"/>
      <c r="D31" s="24"/>
      <c r="E31" s="10"/>
      <c r="F31" s="10"/>
      <c r="G31" s="10"/>
      <c r="H31" s="10"/>
      <c r="I31" s="11"/>
    </row>
    <row r="32" spans="1:9" ht="30" customHeight="1">
      <c r="A32" s="10"/>
      <c r="B32" s="10"/>
      <c r="C32" s="10"/>
      <c r="D32" s="24"/>
      <c r="E32" s="10"/>
      <c r="F32" s="10"/>
      <c r="G32" s="10"/>
      <c r="H32" s="10"/>
      <c r="I32" s="11"/>
    </row>
    <row r="33" spans="1:9" ht="30" customHeight="1">
      <c r="A33" s="10"/>
      <c r="B33" s="10"/>
      <c r="C33" s="10"/>
      <c r="D33" s="24"/>
      <c r="E33" s="10"/>
      <c r="F33" s="10"/>
      <c r="G33" s="10"/>
      <c r="H33" s="10"/>
      <c r="I33" s="11"/>
    </row>
    <row r="34" spans="1:9" ht="30" customHeight="1">
      <c r="A34" s="10"/>
      <c r="B34" s="10"/>
      <c r="C34" s="10"/>
      <c r="D34" s="24"/>
      <c r="E34" s="10"/>
      <c r="F34" s="10"/>
      <c r="G34" s="10"/>
      <c r="H34" s="10"/>
      <c r="I34" s="11"/>
    </row>
    <row r="35" spans="1:9" ht="30" customHeight="1">
      <c r="A35" s="10"/>
      <c r="B35" s="10"/>
      <c r="C35" s="10"/>
      <c r="D35" s="24"/>
      <c r="E35" s="10"/>
      <c r="F35" s="10"/>
      <c r="G35" s="10"/>
      <c r="H35" s="10"/>
      <c r="I35" s="11"/>
    </row>
    <row r="36" spans="1:9" ht="30" customHeight="1">
      <c r="A36" s="10"/>
      <c r="B36" s="10"/>
      <c r="C36" s="10"/>
      <c r="D36" s="24"/>
      <c r="E36" s="10"/>
      <c r="F36" s="10"/>
      <c r="G36" s="10"/>
      <c r="H36" s="10"/>
      <c r="I36" s="11"/>
    </row>
    <row r="37" spans="1:9" ht="30" customHeight="1">
      <c r="A37" s="10"/>
      <c r="B37" s="10"/>
      <c r="C37" s="10"/>
      <c r="D37" s="24"/>
      <c r="E37" s="10"/>
      <c r="F37" s="10"/>
      <c r="G37" s="10"/>
      <c r="H37" s="10"/>
      <c r="I37" s="11"/>
    </row>
    <row r="38" spans="1:9" ht="30" customHeight="1">
      <c r="A38" s="10"/>
      <c r="B38" s="10"/>
      <c r="C38" s="10"/>
      <c r="D38" s="24"/>
      <c r="E38" s="10"/>
      <c r="F38" s="10"/>
      <c r="G38" s="10"/>
      <c r="H38" s="10"/>
      <c r="I38" s="11"/>
    </row>
    <row r="39" spans="1:9" ht="30" customHeight="1">
      <c r="A39" s="10"/>
      <c r="B39" s="10"/>
      <c r="C39" s="10"/>
      <c r="D39" s="24"/>
      <c r="E39" s="10"/>
      <c r="F39" s="10"/>
      <c r="G39" s="10"/>
      <c r="H39" s="10"/>
      <c r="I39" s="11"/>
    </row>
    <row r="40" spans="1:9" ht="30" customHeight="1">
      <c r="A40" s="10"/>
      <c r="B40" s="10"/>
      <c r="C40" s="10"/>
      <c r="D40" s="24"/>
      <c r="E40" s="10"/>
      <c r="F40" s="10"/>
      <c r="G40" s="10"/>
      <c r="H40" s="10"/>
      <c r="I40" s="11"/>
    </row>
    <row r="41" spans="1:9" ht="30" customHeight="1">
      <c r="A41" s="10"/>
      <c r="B41" s="10"/>
      <c r="C41" s="10"/>
      <c r="D41" s="24"/>
      <c r="E41" s="10"/>
      <c r="F41" s="10"/>
      <c r="G41" s="10"/>
      <c r="H41" s="10"/>
      <c r="I41" s="11"/>
    </row>
    <row r="42" spans="1:9" ht="30" customHeight="1">
      <c r="A42" s="10"/>
      <c r="B42" s="10"/>
      <c r="C42" s="10"/>
      <c r="D42" s="24"/>
      <c r="E42" s="10"/>
      <c r="F42" s="10"/>
      <c r="G42" s="10"/>
      <c r="H42" s="10"/>
      <c r="I42" s="11"/>
    </row>
    <row r="43" spans="1:9" ht="30" customHeight="1">
      <c r="A43" s="10"/>
      <c r="B43" s="10"/>
      <c r="C43" s="10"/>
      <c r="D43" s="24"/>
      <c r="E43" s="10"/>
      <c r="F43" s="10"/>
      <c r="G43" s="10"/>
      <c r="H43" s="10"/>
      <c r="I43" s="11"/>
    </row>
    <row r="44" spans="1:9" ht="30" customHeight="1">
      <c r="A44" s="10"/>
      <c r="B44" s="10"/>
      <c r="C44" s="10"/>
      <c r="D44" s="24"/>
      <c r="E44" s="10"/>
      <c r="F44" s="10"/>
      <c r="G44" s="10"/>
      <c r="H44" s="10"/>
      <c r="I44" s="11"/>
    </row>
    <row r="45" spans="1:9" ht="30" customHeight="1">
      <c r="A45" s="10"/>
      <c r="B45" s="10"/>
      <c r="C45" s="10"/>
      <c r="D45" s="24"/>
      <c r="E45" s="10"/>
      <c r="F45" s="10"/>
      <c r="G45" s="10"/>
      <c r="H45" s="10"/>
      <c r="I45" s="11"/>
    </row>
    <row r="46" spans="1:9" ht="30" customHeight="1">
      <c r="A46" s="10"/>
      <c r="B46" s="10"/>
      <c r="C46" s="10"/>
      <c r="D46" s="24"/>
      <c r="E46" s="10"/>
      <c r="F46" s="10"/>
      <c r="G46" s="10"/>
      <c r="H46" s="10"/>
      <c r="I46" s="11"/>
    </row>
    <row r="47" spans="1:9" ht="30" customHeight="1">
      <c r="A47" s="10"/>
      <c r="B47" s="10"/>
      <c r="C47" s="10"/>
      <c r="D47" s="24"/>
      <c r="E47" s="10"/>
      <c r="F47" s="10"/>
      <c r="G47" s="10"/>
      <c r="H47" s="10"/>
      <c r="I47" s="11"/>
    </row>
    <row r="48" spans="1:9" ht="30" customHeight="1">
      <c r="A48" s="10"/>
      <c r="B48" s="10"/>
      <c r="C48" s="10"/>
      <c r="D48" s="24"/>
      <c r="E48" s="10"/>
      <c r="F48" s="10"/>
      <c r="G48" s="10"/>
      <c r="H48" s="10"/>
      <c r="I48" s="11"/>
    </row>
    <row r="49" spans="1:9" ht="30" customHeight="1">
      <c r="A49" s="10"/>
      <c r="B49" s="10"/>
      <c r="C49" s="10"/>
      <c r="D49" s="24"/>
      <c r="E49" s="10"/>
      <c r="F49" s="10"/>
      <c r="G49" s="10"/>
      <c r="H49" s="10"/>
      <c r="I49" s="11"/>
    </row>
    <row r="50" spans="1:9" ht="30" customHeight="1">
      <c r="A50" s="10"/>
      <c r="B50" s="10"/>
      <c r="C50" s="10"/>
      <c r="D50" s="24"/>
      <c r="E50" s="10"/>
      <c r="F50" s="10"/>
      <c r="G50" s="10"/>
      <c r="H50" s="10"/>
      <c r="I50" s="11"/>
    </row>
    <row r="51" spans="1:9" ht="30" customHeight="1">
      <c r="A51" s="10"/>
      <c r="B51" s="10"/>
      <c r="C51" s="10"/>
      <c r="D51" s="24"/>
      <c r="E51" s="10"/>
      <c r="F51" s="10"/>
      <c r="G51" s="10"/>
      <c r="H51" s="10"/>
      <c r="I51" s="11"/>
    </row>
    <row r="52" spans="1:9" ht="30" customHeight="1">
      <c r="A52" s="10"/>
      <c r="B52" s="10"/>
      <c r="C52" s="10"/>
      <c r="D52" s="24"/>
      <c r="E52" s="10"/>
      <c r="F52" s="10"/>
      <c r="G52" s="10"/>
      <c r="H52" s="10"/>
      <c r="I52" s="11"/>
    </row>
    <row r="53" spans="1:9" ht="30" customHeight="1">
      <c r="A53" s="10"/>
      <c r="B53" s="10"/>
      <c r="C53" s="10"/>
      <c r="D53" s="24"/>
      <c r="E53" s="10"/>
      <c r="F53" s="10"/>
      <c r="G53" s="10"/>
      <c r="H53" s="10"/>
      <c r="I53" s="11"/>
    </row>
    <row r="54" spans="1:9" ht="30" customHeight="1">
      <c r="A54" s="10"/>
      <c r="B54" s="10"/>
      <c r="C54" s="10"/>
      <c r="D54" s="24"/>
      <c r="E54" s="10"/>
      <c r="F54" s="10"/>
      <c r="G54" s="10"/>
      <c r="H54" s="10"/>
      <c r="I54" s="11"/>
    </row>
    <row r="55" spans="1:9" ht="30" customHeight="1">
      <c r="A55" s="10"/>
      <c r="B55" s="10"/>
      <c r="C55" s="10"/>
      <c r="D55" s="24"/>
      <c r="E55" s="10"/>
      <c r="F55" s="10"/>
      <c r="G55" s="10"/>
      <c r="H55" s="10"/>
      <c r="I55" s="11"/>
    </row>
    <row r="56" spans="1:9" ht="30" customHeight="1">
      <c r="A56" s="10"/>
      <c r="B56" s="10"/>
      <c r="C56" s="10"/>
      <c r="D56" s="24"/>
      <c r="E56" s="10"/>
      <c r="F56" s="10"/>
      <c r="G56" s="10"/>
      <c r="H56" s="10"/>
      <c r="I56" s="11"/>
    </row>
    <row r="57" spans="1:9" ht="30" customHeight="1">
      <c r="A57" s="10"/>
      <c r="B57" s="10"/>
      <c r="C57" s="10"/>
      <c r="D57" s="24"/>
      <c r="E57" s="10"/>
      <c r="F57" s="10"/>
      <c r="G57" s="10"/>
      <c r="H57" s="10"/>
      <c r="I57" s="11"/>
    </row>
    <row r="58" spans="1:9" ht="30" customHeight="1">
      <c r="A58" s="10"/>
      <c r="B58" s="10"/>
      <c r="C58" s="10"/>
      <c r="D58" s="24"/>
      <c r="E58" s="10"/>
      <c r="F58" s="10"/>
      <c r="G58" s="10"/>
      <c r="H58" s="10"/>
      <c r="I58" s="11"/>
    </row>
    <row r="59" spans="1:9" ht="30" customHeight="1">
      <c r="A59" s="10"/>
      <c r="B59" s="10"/>
      <c r="C59" s="10"/>
      <c r="D59" s="24"/>
      <c r="E59" s="10"/>
      <c r="F59" s="10"/>
      <c r="G59" s="10"/>
      <c r="H59" s="10"/>
      <c r="I59" s="11"/>
    </row>
    <row r="60" spans="1:9" ht="30" customHeight="1">
      <c r="A60" s="10"/>
      <c r="B60" s="10"/>
      <c r="C60" s="10"/>
      <c r="D60" s="24"/>
      <c r="E60" s="10"/>
      <c r="F60" s="10"/>
      <c r="G60" s="10"/>
      <c r="H60" s="10"/>
      <c r="I60" s="11"/>
    </row>
    <row r="61" spans="1:9" ht="30" customHeight="1">
      <c r="A61" s="10"/>
      <c r="B61" s="10"/>
      <c r="C61" s="10"/>
      <c r="D61" s="24"/>
      <c r="E61" s="10"/>
      <c r="F61" s="10"/>
      <c r="G61" s="10"/>
      <c r="H61" s="10"/>
      <c r="I61" s="11"/>
    </row>
    <row r="62" spans="1:9" ht="30" customHeight="1">
      <c r="A62" s="10"/>
      <c r="B62" s="10"/>
      <c r="C62" s="10"/>
      <c r="D62" s="24"/>
      <c r="E62" s="10"/>
      <c r="F62" s="10"/>
      <c r="G62" s="10"/>
      <c r="H62" s="10"/>
      <c r="I62" s="11"/>
    </row>
    <row r="63" spans="1:9" ht="30" customHeight="1">
      <c r="A63" s="10"/>
      <c r="B63" s="10"/>
      <c r="C63" s="10"/>
      <c r="D63" s="24"/>
      <c r="E63" s="10"/>
      <c r="F63" s="10"/>
      <c r="G63" s="10"/>
      <c r="H63" s="10"/>
      <c r="I63" s="11"/>
    </row>
    <row r="64" spans="1:9" ht="30" customHeight="1">
      <c r="A64" s="10"/>
      <c r="B64" s="10"/>
      <c r="C64" s="10"/>
      <c r="D64" s="24"/>
      <c r="E64" s="10"/>
      <c r="F64" s="10"/>
      <c r="G64" s="10"/>
      <c r="H64" s="10"/>
      <c r="I64" s="11"/>
    </row>
    <row r="65" spans="1:9" ht="30" customHeight="1">
      <c r="A65" s="10"/>
      <c r="B65" s="10"/>
      <c r="C65" s="10"/>
      <c r="D65" s="24"/>
      <c r="E65" s="10"/>
      <c r="F65" s="10"/>
      <c r="G65" s="10"/>
      <c r="H65" s="10"/>
      <c r="I65" s="11"/>
    </row>
    <row r="66" spans="1:9" ht="30" customHeight="1">
      <c r="A66" s="10"/>
      <c r="B66" s="10"/>
      <c r="C66" s="10"/>
      <c r="D66" s="24"/>
      <c r="E66" s="10"/>
      <c r="F66" s="10"/>
      <c r="G66" s="10"/>
      <c r="H66" s="10"/>
      <c r="I66" s="11"/>
    </row>
    <row r="67" spans="1:9" ht="30" customHeight="1">
      <c r="A67" s="10"/>
      <c r="B67" s="10"/>
      <c r="C67" s="10"/>
      <c r="D67" s="24"/>
      <c r="E67" s="10"/>
      <c r="F67" s="10"/>
      <c r="G67" s="10"/>
      <c r="H67" s="10"/>
      <c r="I67" s="11"/>
    </row>
    <row r="68" spans="1:9" ht="30" customHeight="1">
      <c r="A68" s="10"/>
      <c r="B68" s="10"/>
      <c r="C68" s="10"/>
      <c r="D68" s="24"/>
      <c r="E68" s="10"/>
      <c r="F68" s="10"/>
      <c r="G68" s="10"/>
      <c r="H68" s="10"/>
      <c r="I68" s="11"/>
    </row>
    <row r="69" spans="1:9" ht="30" customHeight="1">
      <c r="A69" s="10"/>
      <c r="B69" s="10"/>
      <c r="C69" s="10"/>
      <c r="D69" s="24"/>
      <c r="E69" s="10"/>
      <c r="F69" s="10"/>
      <c r="G69" s="10"/>
      <c r="H69" s="10"/>
      <c r="I69" s="11"/>
    </row>
    <row r="70" spans="1:9" ht="30" customHeight="1">
      <c r="A70" s="10"/>
      <c r="B70" s="10"/>
      <c r="C70" s="10"/>
      <c r="D70" s="24"/>
      <c r="E70" s="10"/>
      <c r="F70" s="10"/>
      <c r="G70" s="10"/>
      <c r="H70" s="10"/>
      <c r="I70" s="11"/>
    </row>
    <row r="71" spans="1:9" ht="30" customHeight="1">
      <c r="A71" s="10"/>
      <c r="B71" s="10"/>
      <c r="C71" s="10"/>
      <c r="D71" s="24"/>
      <c r="E71" s="10"/>
      <c r="F71" s="10"/>
      <c r="G71" s="10"/>
      <c r="H71" s="10"/>
      <c r="I71" s="11"/>
    </row>
    <row r="72" spans="1:9" ht="30" customHeight="1">
      <c r="A72" s="10"/>
      <c r="B72" s="10"/>
      <c r="C72" s="10"/>
      <c r="D72" s="24"/>
      <c r="E72" s="10"/>
      <c r="F72" s="10"/>
      <c r="G72" s="10"/>
      <c r="H72" s="10"/>
      <c r="I72" s="11"/>
    </row>
    <row r="73" spans="1:9" ht="30" customHeight="1">
      <c r="A73" s="10"/>
      <c r="B73" s="10"/>
      <c r="C73" s="10"/>
      <c r="D73" s="24"/>
      <c r="E73" s="10"/>
      <c r="F73" s="10"/>
      <c r="G73" s="10"/>
      <c r="H73" s="10"/>
      <c r="I73" s="11"/>
    </row>
    <row r="74" spans="1:9" ht="30" customHeight="1">
      <c r="A74" s="10"/>
      <c r="B74" s="10"/>
      <c r="C74" s="10"/>
      <c r="D74" s="24"/>
      <c r="E74" s="10"/>
      <c r="F74" s="10"/>
      <c r="G74" s="10"/>
      <c r="H74" s="10"/>
      <c r="I74" s="11"/>
    </row>
    <row r="75" spans="1:9" ht="30" customHeight="1">
      <c r="A75" s="10"/>
      <c r="B75" s="10"/>
      <c r="C75" s="10"/>
      <c r="D75" s="24"/>
      <c r="E75" s="10"/>
      <c r="F75" s="10"/>
      <c r="G75" s="10"/>
      <c r="H75" s="10"/>
      <c r="I75" s="11"/>
    </row>
    <row r="76" spans="1:9" ht="30" customHeight="1">
      <c r="A76" s="10"/>
      <c r="B76" s="10"/>
      <c r="C76" s="10"/>
      <c r="D76" s="24"/>
      <c r="E76" s="10"/>
      <c r="F76" s="10"/>
      <c r="G76" s="10"/>
      <c r="H76" s="10"/>
      <c r="I76" s="11"/>
    </row>
    <row r="77" spans="1:9" ht="30" customHeight="1">
      <c r="A77" s="10"/>
      <c r="B77" s="10"/>
      <c r="C77" s="10"/>
      <c r="D77" s="24"/>
      <c r="E77" s="10"/>
      <c r="F77" s="10"/>
      <c r="G77" s="10"/>
      <c r="H77" s="10"/>
      <c r="I77" s="11"/>
    </row>
    <row r="78" spans="1:9" ht="30" customHeight="1">
      <c r="A78" s="10"/>
      <c r="B78" s="10"/>
      <c r="C78" s="10"/>
      <c r="D78" s="24"/>
      <c r="E78" s="10"/>
      <c r="F78" s="10"/>
      <c r="G78" s="10"/>
      <c r="H78" s="10"/>
      <c r="I78" s="11"/>
    </row>
    <row r="79" spans="1:9" ht="30" customHeight="1">
      <c r="A79" s="10"/>
      <c r="B79" s="10"/>
      <c r="C79" s="10"/>
      <c r="D79" s="24"/>
      <c r="E79" s="10"/>
      <c r="F79" s="10"/>
      <c r="G79" s="10"/>
      <c r="H79" s="10"/>
      <c r="I79" s="11"/>
    </row>
    <row r="80" spans="1:9" ht="30" customHeight="1">
      <c r="A80" s="10"/>
      <c r="B80" s="10"/>
      <c r="C80" s="10"/>
      <c r="D80" s="24"/>
      <c r="E80" s="10"/>
      <c r="F80" s="10"/>
      <c r="G80" s="10"/>
      <c r="H80" s="10"/>
      <c r="I80" s="11"/>
    </row>
    <row r="81" spans="1:9" ht="30" customHeight="1">
      <c r="A81" s="10"/>
      <c r="B81" s="10"/>
      <c r="C81" s="10"/>
      <c r="D81" s="24"/>
      <c r="E81" s="10"/>
      <c r="F81" s="10"/>
      <c r="G81" s="10"/>
      <c r="H81" s="10"/>
      <c r="I81" s="11"/>
    </row>
    <row r="82" spans="1:9" ht="30" customHeight="1">
      <c r="A82" s="10"/>
      <c r="B82" s="10"/>
      <c r="C82" s="10"/>
      <c r="D82" s="24"/>
      <c r="E82" s="10"/>
      <c r="F82" s="10"/>
      <c r="G82" s="10"/>
      <c r="H82" s="10"/>
      <c r="I82" s="11"/>
    </row>
    <row r="83" spans="1:9" ht="30" customHeight="1">
      <c r="A83" s="10"/>
      <c r="B83" s="10"/>
      <c r="C83" s="10"/>
      <c r="D83" s="24"/>
      <c r="E83" s="10"/>
      <c r="F83" s="10"/>
      <c r="G83" s="10"/>
      <c r="H83" s="10"/>
      <c r="I83" s="11"/>
    </row>
    <row r="84" spans="1:9" ht="30" customHeight="1">
      <c r="A84" s="10"/>
      <c r="B84" s="10"/>
      <c r="C84" s="10"/>
      <c r="D84" s="24"/>
      <c r="E84" s="10"/>
      <c r="F84" s="10"/>
      <c r="G84" s="10"/>
      <c r="H84" s="10"/>
      <c r="I84" s="11"/>
    </row>
    <row r="85" spans="1:9" ht="30" customHeight="1">
      <c r="A85" s="10"/>
      <c r="B85" s="10"/>
      <c r="C85" s="10"/>
      <c r="D85" s="24"/>
      <c r="E85" s="10"/>
      <c r="F85" s="10"/>
      <c r="G85" s="10"/>
      <c r="H85" s="10"/>
      <c r="I85" s="11"/>
    </row>
    <row r="86" spans="1:9" ht="30" customHeight="1">
      <c r="A86" s="10"/>
      <c r="B86" s="10"/>
      <c r="C86" s="10"/>
      <c r="D86" s="24"/>
      <c r="E86" s="10"/>
      <c r="F86" s="10"/>
      <c r="G86" s="10"/>
      <c r="H86" s="10"/>
      <c r="I86" s="11"/>
    </row>
    <row r="87" spans="1:9" ht="30" customHeight="1">
      <c r="A87" s="10"/>
      <c r="B87" s="10"/>
      <c r="C87" s="10"/>
      <c r="D87" s="24"/>
      <c r="E87" s="10"/>
      <c r="F87" s="10"/>
      <c r="G87" s="10"/>
      <c r="H87" s="10"/>
      <c r="I87" s="11"/>
    </row>
    <row r="88" spans="1:9" ht="30" customHeight="1">
      <c r="A88" s="10"/>
      <c r="B88" s="10"/>
      <c r="C88" s="10"/>
      <c r="D88" s="24"/>
      <c r="E88" s="10"/>
      <c r="F88" s="10"/>
      <c r="G88" s="10"/>
      <c r="H88" s="10"/>
      <c r="I88" s="11"/>
    </row>
    <row r="89" spans="1:9" ht="30" customHeight="1">
      <c r="A89" s="10"/>
      <c r="B89" s="10"/>
      <c r="C89" s="10"/>
      <c r="D89" s="24"/>
      <c r="E89" s="10"/>
      <c r="F89" s="10"/>
      <c r="G89" s="10"/>
      <c r="H89" s="10"/>
      <c r="I89" s="11"/>
    </row>
    <row r="90" spans="1:9" ht="30" customHeight="1">
      <c r="A90" s="10"/>
      <c r="B90" s="10"/>
      <c r="C90" s="10"/>
      <c r="D90" s="24"/>
      <c r="E90" s="10"/>
      <c r="F90" s="10"/>
      <c r="G90" s="10"/>
      <c r="H90" s="10"/>
      <c r="I90" s="11"/>
    </row>
    <row r="91" spans="1:9" ht="30" customHeight="1">
      <c r="A91" s="10"/>
      <c r="B91" s="10"/>
      <c r="C91" s="10"/>
      <c r="D91" s="24"/>
      <c r="E91" s="10"/>
      <c r="F91" s="10"/>
      <c r="G91" s="10"/>
      <c r="H91" s="10"/>
      <c r="I91" s="11"/>
    </row>
    <row r="92" spans="1:9" ht="30" customHeight="1">
      <c r="A92" s="10"/>
      <c r="B92" s="10"/>
      <c r="C92" s="10"/>
      <c r="D92" s="24"/>
      <c r="E92" s="10"/>
      <c r="F92" s="10"/>
      <c r="G92" s="10"/>
      <c r="H92" s="10"/>
      <c r="I92" s="11"/>
    </row>
    <row r="93" spans="1:9" ht="30" customHeight="1">
      <c r="A93" s="10"/>
      <c r="B93" s="10"/>
      <c r="C93" s="10"/>
      <c r="D93" s="24"/>
      <c r="E93" s="10"/>
      <c r="F93" s="10"/>
      <c r="G93" s="10"/>
      <c r="H93" s="10"/>
      <c r="I93" s="11"/>
    </row>
    <row r="94" spans="1:9" ht="30" customHeight="1">
      <c r="A94" s="10"/>
      <c r="B94" s="10"/>
      <c r="C94" s="10"/>
      <c r="D94" s="24"/>
      <c r="E94" s="10"/>
      <c r="F94" s="10"/>
      <c r="G94" s="10"/>
      <c r="H94" s="10"/>
      <c r="I94" s="11"/>
    </row>
    <row r="95" spans="1:9" ht="30" customHeight="1">
      <c r="A95" s="10"/>
      <c r="B95" s="10"/>
      <c r="C95" s="10"/>
      <c r="D95" s="24"/>
      <c r="E95" s="10"/>
      <c r="F95" s="10"/>
      <c r="G95" s="10"/>
      <c r="H95" s="10"/>
      <c r="I95" s="11"/>
    </row>
    <row r="96" spans="1:9" ht="30" customHeight="1">
      <c r="A96" s="10"/>
      <c r="B96" s="10"/>
      <c r="C96" s="10"/>
      <c r="D96" s="24"/>
      <c r="E96" s="10"/>
      <c r="F96" s="10"/>
      <c r="G96" s="10"/>
      <c r="H96" s="10"/>
      <c r="I96" s="11"/>
    </row>
    <row r="97" spans="1:9" ht="30" customHeight="1">
      <c r="A97" s="10"/>
      <c r="B97" s="10"/>
      <c r="C97" s="10"/>
      <c r="D97" s="24"/>
      <c r="E97" s="10"/>
      <c r="F97" s="10"/>
      <c r="G97" s="10"/>
      <c r="H97" s="10"/>
      <c r="I97" s="11"/>
    </row>
    <row r="98" spans="1:9" ht="30" customHeight="1">
      <c r="A98" s="10"/>
      <c r="B98" s="10"/>
      <c r="C98" s="10"/>
      <c r="D98" s="24"/>
      <c r="E98" s="10"/>
      <c r="F98" s="10"/>
      <c r="G98" s="10"/>
      <c r="H98" s="10"/>
      <c r="I98" s="11"/>
    </row>
    <row r="99" spans="1:9" ht="30" customHeight="1">
      <c r="A99" s="10"/>
      <c r="B99" s="10"/>
      <c r="C99" s="10"/>
      <c r="D99" s="24"/>
      <c r="E99" s="10"/>
      <c r="F99" s="10"/>
      <c r="G99" s="10"/>
      <c r="H99" s="10"/>
      <c r="I99" s="11"/>
    </row>
    <row r="100" spans="1:9" ht="30" customHeight="1">
      <c r="A100" s="10"/>
      <c r="B100" s="10"/>
      <c r="C100" s="10"/>
      <c r="D100" s="24"/>
      <c r="E100" s="10"/>
      <c r="F100" s="10"/>
      <c r="G100" s="10"/>
      <c r="H100" s="10"/>
      <c r="I100" s="11"/>
    </row>
    <row r="101" spans="1:9" ht="30" customHeight="1">
      <c r="A101" s="10"/>
      <c r="B101" s="10"/>
      <c r="C101" s="10"/>
      <c r="D101" s="24"/>
      <c r="E101" s="10"/>
      <c r="F101" s="10"/>
      <c r="G101" s="10"/>
      <c r="H101" s="10"/>
      <c r="I101" s="11"/>
    </row>
    <row r="102" spans="1:9" ht="30" customHeight="1">
      <c r="A102" s="10"/>
      <c r="B102" s="10"/>
      <c r="C102" s="10"/>
      <c r="D102" s="24"/>
      <c r="E102" s="10"/>
      <c r="F102" s="10"/>
      <c r="G102" s="10"/>
      <c r="H102" s="10"/>
      <c r="I102" s="11"/>
    </row>
    <row r="103" spans="1:9" ht="30" customHeight="1">
      <c r="A103" s="10"/>
      <c r="B103" s="10"/>
      <c r="C103" s="10"/>
      <c r="D103" s="24"/>
      <c r="E103" s="10"/>
      <c r="F103" s="10"/>
      <c r="G103" s="10"/>
      <c r="H103" s="10"/>
      <c r="I103" s="11"/>
    </row>
    <row r="104" spans="1:9" ht="30" customHeight="1">
      <c r="A104" s="10"/>
      <c r="B104" s="10"/>
      <c r="C104" s="10"/>
      <c r="D104" s="24"/>
      <c r="E104" s="10"/>
      <c r="F104" s="10"/>
      <c r="G104" s="10"/>
      <c r="H104" s="10"/>
      <c r="I104" s="11"/>
    </row>
    <row r="105" spans="1:9" ht="30" customHeight="1">
      <c r="A105" s="10"/>
      <c r="B105" s="10"/>
      <c r="C105" s="10"/>
      <c r="D105" s="24"/>
      <c r="E105" s="10"/>
      <c r="F105" s="10"/>
      <c r="G105" s="10"/>
      <c r="H105" s="10"/>
      <c r="I105" s="11"/>
    </row>
    <row r="106" spans="1:9" ht="30" customHeight="1">
      <c r="A106" s="10"/>
      <c r="B106" s="10"/>
      <c r="C106" s="10"/>
      <c r="D106" s="24"/>
      <c r="E106" s="10"/>
      <c r="F106" s="10"/>
      <c r="G106" s="10"/>
      <c r="H106" s="10"/>
      <c r="I106" s="11"/>
    </row>
    <row r="107" spans="1:9" ht="30" customHeight="1">
      <c r="A107" s="10"/>
      <c r="B107" s="10"/>
      <c r="C107" s="10"/>
      <c r="D107" s="24"/>
      <c r="E107" s="10"/>
      <c r="F107" s="10"/>
      <c r="G107" s="10"/>
      <c r="H107" s="10"/>
      <c r="I107" s="11"/>
    </row>
    <row r="108" spans="1:9" ht="30" customHeight="1">
      <c r="A108" s="10"/>
      <c r="B108" s="10"/>
      <c r="C108" s="10"/>
      <c r="D108" s="24"/>
      <c r="E108" s="10"/>
      <c r="F108" s="10"/>
      <c r="G108" s="10"/>
      <c r="H108" s="10"/>
      <c r="I108" s="11"/>
    </row>
    <row r="109" spans="1:9" ht="30" customHeight="1">
      <c r="A109" s="10"/>
      <c r="B109" s="10"/>
      <c r="C109" s="10"/>
      <c r="D109" s="24"/>
      <c r="E109" s="10"/>
      <c r="F109" s="10"/>
      <c r="G109" s="10"/>
      <c r="H109" s="10"/>
      <c r="I109" s="11"/>
    </row>
    <row r="110" spans="1:9" ht="30" customHeight="1">
      <c r="A110" s="10"/>
      <c r="B110" s="10"/>
      <c r="C110" s="10"/>
      <c r="D110" s="24"/>
      <c r="E110" s="10"/>
      <c r="F110" s="10"/>
      <c r="G110" s="10"/>
      <c r="H110" s="10"/>
      <c r="I110" s="11"/>
    </row>
    <row r="111" spans="1:9" ht="30" customHeight="1">
      <c r="A111" s="10"/>
      <c r="B111" s="10"/>
      <c r="C111" s="10"/>
      <c r="D111" s="24"/>
      <c r="E111" s="10"/>
      <c r="F111" s="10"/>
      <c r="G111" s="10"/>
      <c r="H111" s="10"/>
      <c r="I111" s="11"/>
    </row>
    <row r="112" spans="1:9" ht="30" customHeight="1">
      <c r="A112" s="10"/>
      <c r="B112" s="10"/>
      <c r="C112" s="10"/>
      <c r="D112" s="24"/>
      <c r="E112" s="10"/>
      <c r="F112" s="10"/>
      <c r="G112" s="10"/>
      <c r="H112" s="10"/>
      <c r="I112" s="11"/>
    </row>
    <row r="113" spans="1:9" ht="30" customHeight="1">
      <c r="A113" s="10"/>
      <c r="B113" s="10"/>
      <c r="C113" s="10"/>
      <c r="D113" s="24"/>
      <c r="E113" s="10"/>
      <c r="F113" s="10"/>
      <c r="G113" s="10"/>
      <c r="H113" s="10"/>
      <c r="I113" s="11"/>
    </row>
    <row r="114" spans="1:9" ht="30" customHeight="1">
      <c r="A114" s="10"/>
      <c r="B114" s="10"/>
      <c r="C114" s="10"/>
      <c r="D114" s="24"/>
      <c r="E114" s="10"/>
      <c r="F114" s="10"/>
      <c r="G114" s="10"/>
      <c r="H114" s="10"/>
      <c r="I114" s="11"/>
    </row>
    <row r="115" spans="1:9" ht="30" customHeight="1">
      <c r="A115" s="10"/>
      <c r="B115" s="10"/>
      <c r="C115" s="10"/>
      <c r="D115" s="24"/>
      <c r="E115" s="10"/>
      <c r="F115" s="10"/>
      <c r="G115" s="10"/>
      <c r="H115" s="10"/>
      <c r="I115" s="11"/>
    </row>
    <row r="116" spans="1:9" ht="30" customHeight="1">
      <c r="A116" s="10"/>
      <c r="B116" s="10"/>
      <c r="C116" s="10"/>
      <c r="D116" s="24"/>
      <c r="E116" s="10"/>
      <c r="F116" s="10"/>
      <c r="G116" s="10"/>
      <c r="H116" s="10"/>
      <c r="I116" s="11"/>
    </row>
    <row r="117" spans="1:9" ht="30" customHeight="1">
      <c r="A117" s="10"/>
      <c r="B117" s="10"/>
      <c r="C117" s="10"/>
      <c r="D117" s="24"/>
      <c r="E117" s="10"/>
      <c r="F117" s="10"/>
      <c r="G117" s="10"/>
      <c r="H117" s="10"/>
      <c r="I117" s="11"/>
    </row>
    <row r="118" spans="1:9" ht="30" customHeight="1">
      <c r="A118" s="10"/>
      <c r="B118" s="10"/>
      <c r="C118" s="10"/>
      <c r="D118" s="24"/>
      <c r="E118" s="10"/>
      <c r="F118" s="10"/>
      <c r="G118" s="10"/>
      <c r="H118" s="10"/>
      <c r="I118" s="11"/>
    </row>
    <row r="119" spans="1:9" ht="30" customHeight="1">
      <c r="A119" s="10"/>
      <c r="B119" s="10"/>
      <c r="C119" s="10"/>
      <c r="D119" s="24"/>
      <c r="E119" s="10"/>
      <c r="F119" s="10"/>
      <c r="G119" s="10"/>
      <c r="H119" s="10"/>
      <c r="I119" s="11"/>
    </row>
    <row r="120" spans="1:9" ht="30" customHeight="1">
      <c r="A120" s="10"/>
      <c r="B120" s="10"/>
      <c r="C120" s="10"/>
      <c r="D120" s="24"/>
      <c r="E120" s="10"/>
      <c r="F120" s="10"/>
      <c r="G120" s="10"/>
      <c r="H120" s="10"/>
      <c r="I120" s="11"/>
    </row>
    <row r="121" spans="1:9" ht="30" customHeight="1">
      <c r="A121" s="10"/>
      <c r="B121" s="10"/>
      <c r="C121" s="10"/>
      <c r="D121" s="24"/>
      <c r="E121" s="10"/>
      <c r="F121" s="10"/>
      <c r="G121" s="10"/>
      <c r="H121" s="10"/>
      <c r="I121" s="11"/>
    </row>
    <row r="122" spans="1:9" ht="30" customHeight="1">
      <c r="A122" s="10"/>
      <c r="B122" s="10"/>
      <c r="C122" s="10"/>
      <c r="D122" s="24"/>
      <c r="E122" s="10"/>
      <c r="F122" s="10"/>
      <c r="G122" s="10"/>
      <c r="H122" s="10"/>
      <c r="I122" s="11"/>
    </row>
    <row r="123" spans="1:9" ht="30" customHeight="1">
      <c r="A123" s="10"/>
      <c r="B123" s="10"/>
      <c r="C123" s="10"/>
      <c r="D123" s="24"/>
      <c r="E123" s="10"/>
      <c r="F123" s="10"/>
      <c r="G123" s="10"/>
      <c r="H123" s="10"/>
      <c r="I123" s="11"/>
    </row>
    <row r="124" spans="1:9" ht="30" customHeight="1">
      <c r="A124" s="10"/>
      <c r="B124" s="10"/>
      <c r="C124" s="10"/>
      <c r="D124" s="24"/>
      <c r="E124" s="10"/>
      <c r="F124" s="10"/>
      <c r="G124" s="10"/>
      <c r="H124" s="10"/>
      <c r="I124" s="11"/>
    </row>
    <row r="125" spans="1:9" ht="30" customHeight="1">
      <c r="A125" s="10"/>
      <c r="B125" s="10"/>
      <c r="C125" s="10"/>
      <c r="D125" s="24"/>
      <c r="E125" s="10"/>
      <c r="F125" s="10"/>
      <c r="G125" s="10"/>
      <c r="H125" s="10"/>
      <c r="I125" s="11"/>
    </row>
    <row r="126" spans="1:9" ht="30" customHeight="1">
      <c r="A126" s="10"/>
      <c r="B126" s="10"/>
      <c r="C126" s="10"/>
      <c r="D126" s="24"/>
      <c r="E126" s="10"/>
      <c r="F126" s="10"/>
      <c r="G126" s="10"/>
      <c r="H126" s="10"/>
      <c r="I126" s="11"/>
    </row>
    <row r="127" spans="1:9" ht="30" customHeight="1">
      <c r="A127" s="10"/>
      <c r="B127" s="10"/>
      <c r="C127" s="10"/>
      <c r="D127" s="24"/>
      <c r="E127" s="10"/>
      <c r="F127" s="10"/>
      <c r="G127" s="10"/>
      <c r="H127" s="10"/>
      <c r="I127" s="11"/>
    </row>
    <row r="128" spans="1:9" ht="30" customHeight="1">
      <c r="A128" s="10"/>
      <c r="B128" s="10"/>
      <c r="C128" s="10"/>
      <c r="D128" s="24"/>
      <c r="E128" s="10"/>
      <c r="F128" s="10"/>
      <c r="G128" s="10"/>
      <c r="H128" s="10"/>
      <c r="I128" s="11"/>
    </row>
    <row r="129" spans="1:9" ht="30" customHeight="1">
      <c r="A129" s="10"/>
      <c r="B129" s="10"/>
      <c r="C129" s="10"/>
      <c r="D129" s="24"/>
      <c r="E129" s="10"/>
      <c r="F129" s="10"/>
      <c r="G129" s="10"/>
      <c r="H129" s="10"/>
      <c r="I129" s="11"/>
    </row>
    <row r="130" spans="1:9" ht="30" customHeight="1">
      <c r="A130" s="10"/>
      <c r="B130" s="10"/>
      <c r="C130" s="10"/>
      <c r="D130" s="24"/>
      <c r="E130" s="10"/>
      <c r="F130" s="10"/>
      <c r="G130" s="10"/>
      <c r="H130" s="10"/>
      <c r="I130" s="11"/>
    </row>
    <row r="131" spans="1:9" ht="30" customHeight="1">
      <c r="A131" s="10"/>
      <c r="B131" s="10"/>
      <c r="C131" s="10"/>
      <c r="D131" s="24"/>
      <c r="E131" s="10"/>
      <c r="F131" s="10"/>
      <c r="G131" s="10"/>
      <c r="H131" s="10"/>
      <c r="I131" s="11"/>
    </row>
    <row r="132" spans="1:9" ht="30" customHeight="1">
      <c r="A132" s="10"/>
      <c r="B132" s="10"/>
      <c r="C132" s="10"/>
      <c r="D132" s="24"/>
      <c r="E132" s="10"/>
      <c r="F132" s="10"/>
      <c r="G132" s="10"/>
      <c r="H132" s="10"/>
      <c r="I132" s="11"/>
    </row>
    <row r="133" spans="1:9" ht="30" customHeight="1">
      <c r="A133" s="10"/>
      <c r="B133" s="10"/>
      <c r="C133" s="10"/>
      <c r="D133" s="24"/>
      <c r="E133" s="10"/>
      <c r="F133" s="10"/>
      <c r="G133" s="10"/>
      <c r="H133" s="10"/>
      <c r="I133" s="11"/>
    </row>
    <row r="134" spans="1:9" ht="30" customHeight="1">
      <c r="A134" s="10"/>
      <c r="B134" s="10"/>
      <c r="C134" s="10"/>
      <c r="D134" s="24"/>
      <c r="E134" s="10"/>
      <c r="F134" s="10"/>
      <c r="G134" s="10"/>
      <c r="H134" s="10"/>
      <c r="I134" s="11"/>
    </row>
    <row r="135" spans="1:9" ht="30" customHeight="1">
      <c r="A135" s="10"/>
      <c r="B135" s="10"/>
      <c r="C135" s="10"/>
      <c r="D135" s="24"/>
      <c r="E135" s="10"/>
      <c r="F135" s="10"/>
      <c r="G135" s="10"/>
      <c r="H135" s="10"/>
      <c r="I135" s="11"/>
    </row>
    <row r="136" spans="1:9" ht="30" customHeight="1">
      <c r="A136" s="10"/>
      <c r="B136" s="10"/>
      <c r="C136" s="10"/>
      <c r="D136" s="24"/>
      <c r="E136" s="10"/>
      <c r="F136" s="10"/>
      <c r="G136" s="10"/>
      <c r="H136" s="10"/>
      <c r="I136" s="11"/>
    </row>
    <row r="137" spans="1:9" ht="30" customHeight="1">
      <c r="A137" s="10"/>
      <c r="B137" s="10"/>
      <c r="C137" s="10"/>
      <c r="D137" s="24"/>
      <c r="E137" s="10"/>
      <c r="F137" s="10"/>
      <c r="G137" s="10"/>
      <c r="H137" s="10"/>
      <c r="I137" s="11"/>
    </row>
    <row r="138" spans="1:9" ht="30" customHeight="1">
      <c r="A138" s="10"/>
      <c r="B138" s="10"/>
      <c r="C138" s="10"/>
      <c r="D138" s="24"/>
      <c r="E138" s="10"/>
      <c r="F138" s="10"/>
      <c r="G138" s="10"/>
      <c r="H138" s="10"/>
      <c r="I138" s="11"/>
    </row>
    <row r="139" spans="1:9" ht="30" customHeight="1">
      <c r="A139" s="10"/>
      <c r="B139" s="10"/>
      <c r="C139" s="10"/>
      <c r="D139" s="24"/>
      <c r="E139" s="10"/>
      <c r="F139" s="10"/>
      <c r="G139" s="10"/>
      <c r="H139" s="10"/>
      <c r="I139" s="11"/>
    </row>
    <row r="140" spans="1:9" ht="30" customHeight="1">
      <c r="A140" s="10"/>
      <c r="B140" s="10"/>
      <c r="C140" s="10"/>
      <c r="D140" s="24"/>
      <c r="E140" s="10"/>
      <c r="F140" s="10"/>
      <c r="G140" s="10"/>
      <c r="H140" s="10"/>
      <c r="I140" s="11"/>
    </row>
    <row r="141" spans="1:9" ht="30" customHeight="1">
      <c r="A141" s="10"/>
      <c r="B141" s="10"/>
      <c r="C141" s="10"/>
      <c r="D141" s="24"/>
      <c r="E141" s="10"/>
      <c r="F141" s="10"/>
      <c r="G141" s="10"/>
      <c r="H141" s="10"/>
      <c r="I141" s="11"/>
    </row>
    <row r="142" spans="1:9" ht="30" customHeight="1">
      <c r="A142" s="10"/>
      <c r="B142" s="10"/>
      <c r="C142" s="10"/>
      <c r="D142" s="24"/>
      <c r="E142" s="10"/>
      <c r="F142" s="10"/>
      <c r="G142" s="10"/>
      <c r="H142" s="10"/>
      <c r="I142" s="11"/>
    </row>
    <row r="143" spans="1:9" ht="30" customHeight="1">
      <c r="A143" s="10"/>
      <c r="B143" s="10"/>
      <c r="C143" s="10"/>
      <c r="D143" s="24"/>
      <c r="E143" s="10"/>
      <c r="F143" s="10"/>
      <c r="G143" s="10"/>
      <c r="H143" s="10"/>
      <c r="I143" s="11"/>
    </row>
    <row r="144" spans="1:9" ht="30" customHeight="1">
      <c r="A144" s="10"/>
      <c r="B144" s="10"/>
      <c r="C144" s="10"/>
      <c r="D144" s="24"/>
      <c r="E144" s="10"/>
      <c r="F144" s="10"/>
      <c r="G144" s="10"/>
      <c r="H144" s="10"/>
      <c r="I144" s="11"/>
    </row>
    <row r="145" spans="1:9" ht="30" customHeight="1">
      <c r="A145" s="10"/>
      <c r="B145" s="10"/>
      <c r="C145" s="10"/>
      <c r="D145" s="24"/>
      <c r="E145" s="10"/>
      <c r="F145" s="10"/>
      <c r="G145" s="10"/>
      <c r="H145" s="10"/>
      <c r="I145" s="11"/>
    </row>
    <row r="146" spans="1:9" ht="30" customHeight="1">
      <c r="A146" s="10"/>
      <c r="B146" s="10"/>
      <c r="C146" s="10"/>
      <c r="D146" s="24"/>
      <c r="E146" s="10"/>
      <c r="F146" s="10"/>
      <c r="G146" s="10"/>
      <c r="H146" s="10"/>
      <c r="I146" s="11"/>
    </row>
    <row r="147" spans="1:9" ht="30" customHeight="1">
      <c r="A147" s="10"/>
      <c r="B147" s="10"/>
      <c r="C147" s="10"/>
      <c r="D147" s="24"/>
      <c r="E147" s="10"/>
      <c r="F147" s="10"/>
      <c r="G147" s="10"/>
      <c r="H147" s="10"/>
      <c r="I147" s="11"/>
    </row>
    <row r="148" spans="1:9" ht="30" customHeight="1">
      <c r="A148" s="10"/>
      <c r="B148" s="10"/>
      <c r="C148" s="10"/>
      <c r="D148" s="24"/>
      <c r="E148" s="10"/>
      <c r="F148" s="10"/>
      <c r="G148" s="10"/>
      <c r="H148" s="10"/>
      <c r="I148" s="11"/>
    </row>
    <row r="149" spans="1:9" ht="30" customHeight="1">
      <c r="A149" s="10"/>
      <c r="B149" s="10"/>
      <c r="C149" s="10"/>
      <c r="D149" s="24"/>
      <c r="E149" s="10"/>
      <c r="F149" s="10"/>
      <c r="G149" s="10"/>
      <c r="H149" s="10"/>
      <c r="I149" s="11"/>
    </row>
    <row r="150" spans="1:9" ht="30" customHeight="1">
      <c r="A150" s="10"/>
      <c r="B150" s="10"/>
      <c r="C150" s="10"/>
      <c r="D150" s="24"/>
      <c r="E150" s="10"/>
      <c r="F150" s="10"/>
      <c r="G150" s="10"/>
      <c r="H150" s="10"/>
      <c r="I150" s="11"/>
    </row>
    <row r="151" spans="1:9" ht="30" customHeight="1">
      <c r="A151" s="10"/>
      <c r="B151" s="10"/>
      <c r="C151" s="10"/>
      <c r="D151" s="24"/>
      <c r="E151" s="10"/>
      <c r="F151" s="10"/>
      <c r="G151" s="10"/>
      <c r="H151" s="10"/>
      <c r="I151" s="11"/>
    </row>
    <row r="152" spans="1:9" ht="30" customHeight="1">
      <c r="A152" s="10"/>
      <c r="B152" s="10"/>
      <c r="C152" s="10"/>
      <c r="D152" s="24"/>
      <c r="E152" s="10"/>
      <c r="F152" s="10"/>
      <c r="G152" s="10"/>
      <c r="H152" s="10"/>
      <c r="I152" s="11"/>
    </row>
    <row r="153" spans="1:9" ht="30" customHeight="1">
      <c r="A153" s="10"/>
      <c r="B153" s="10"/>
      <c r="C153" s="10"/>
      <c r="D153" s="24"/>
      <c r="E153" s="10"/>
      <c r="F153" s="10"/>
      <c r="G153" s="10"/>
      <c r="H153" s="10"/>
      <c r="I153" s="11"/>
    </row>
    <row r="154" spans="1:9" ht="30" customHeight="1">
      <c r="A154" s="10"/>
      <c r="B154" s="10"/>
      <c r="C154" s="10"/>
      <c r="D154" s="24"/>
      <c r="E154" s="10"/>
      <c r="F154" s="10"/>
      <c r="G154" s="10"/>
      <c r="H154" s="10"/>
      <c r="I154" s="11"/>
    </row>
    <row r="155" spans="1:9" ht="30" customHeight="1">
      <c r="A155" s="10"/>
      <c r="B155" s="10"/>
      <c r="C155" s="10"/>
      <c r="D155" s="24"/>
      <c r="E155" s="10"/>
      <c r="F155" s="10"/>
      <c r="G155" s="10"/>
      <c r="H155" s="10"/>
      <c r="I155" s="11"/>
    </row>
    <row r="156" spans="1:9" ht="30" customHeight="1">
      <c r="A156" s="10"/>
      <c r="B156" s="10"/>
      <c r="C156" s="10"/>
      <c r="D156" s="24"/>
      <c r="E156" s="10"/>
      <c r="F156" s="10"/>
      <c r="G156" s="10"/>
      <c r="H156" s="10"/>
      <c r="I156" s="11"/>
    </row>
    <row r="157" spans="1:9" ht="30" customHeight="1">
      <c r="A157" s="10"/>
      <c r="B157" s="10"/>
      <c r="C157" s="10"/>
      <c r="D157" s="24"/>
      <c r="E157" s="10"/>
      <c r="F157" s="10"/>
      <c r="G157" s="10"/>
      <c r="H157" s="10"/>
      <c r="I157" s="11"/>
    </row>
    <row r="158" spans="1:9" ht="30" customHeight="1">
      <c r="A158" s="10"/>
      <c r="B158" s="10"/>
      <c r="C158" s="10"/>
      <c r="D158" s="24"/>
      <c r="E158" s="10"/>
      <c r="F158" s="10"/>
      <c r="G158" s="10"/>
      <c r="H158" s="10"/>
      <c r="I158" s="11"/>
    </row>
    <row r="159" spans="1:9" ht="30" customHeight="1">
      <c r="A159" s="10"/>
      <c r="B159" s="10"/>
      <c r="C159" s="10"/>
      <c r="D159" s="24"/>
      <c r="E159" s="10"/>
      <c r="F159" s="10"/>
      <c r="G159" s="10"/>
      <c r="H159" s="10"/>
      <c r="I159" s="11"/>
    </row>
    <row r="160" spans="1:9" ht="30" customHeight="1">
      <c r="A160" s="10"/>
      <c r="B160" s="10"/>
      <c r="C160" s="10"/>
      <c r="D160" s="24"/>
      <c r="E160" s="10"/>
      <c r="F160" s="10"/>
      <c r="G160" s="10"/>
      <c r="H160" s="10"/>
      <c r="I160" s="11"/>
    </row>
    <row r="161" spans="1:9" ht="30" customHeight="1">
      <c r="A161" s="10"/>
      <c r="B161" s="10"/>
      <c r="C161" s="10"/>
      <c r="D161" s="24"/>
      <c r="E161" s="10"/>
      <c r="F161" s="10"/>
      <c r="G161" s="10"/>
      <c r="H161" s="10"/>
      <c r="I161" s="11"/>
    </row>
    <row r="162" spans="1:9" ht="30" customHeight="1">
      <c r="A162" s="10"/>
      <c r="B162" s="10"/>
      <c r="C162" s="10"/>
      <c r="D162" s="24"/>
      <c r="E162" s="10"/>
      <c r="F162" s="10"/>
      <c r="G162" s="10"/>
      <c r="H162" s="10"/>
      <c r="I162" s="11"/>
    </row>
    <row r="163" spans="1:9" ht="30" customHeight="1">
      <c r="A163" s="10"/>
      <c r="B163" s="10"/>
      <c r="C163" s="10"/>
      <c r="D163" s="24"/>
      <c r="E163" s="10"/>
      <c r="F163" s="10"/>
      <c r="G163" s="10"/>
      <c r="H163" s="10"/>
      <c r="I163" s="11"/>
    </row>
    <row r="164" spans="1:9" ht="30" customHeight="1">
      <c r="A164" s="10"/>
      <c r="B164" s="10"/>
      <c r="C164" s="10"/>
      <c r="D164" s="24"/>
      <c r="E164" s="10"/>
      <c r="F164" s="10"/>
      <c r="G164" s="10"/>
      <c r="H164" s="10"/>
      <c r="I164" s="11"/>
    </row>
    <row r="165" spans="1:9" ht="30" customHeight="1">
      <c r="A165" s="10"/>
      <c r="B165" s="10"/>
      <c r="C165" s="10"/>
      <c r="D165" s="24"/>
      <c r="E165" s="10"/>
      <c r="F165" s="10"/>
      <c r="G165" s="10"/>
      <c r="H165" s="10"/>
      <c r="I165" s="11"/>
    </row>
    <row r="166" spans="1:9" ht="30" customHeight="1">
      <c r="A166" s="10"/>
      <c r="B166" s="10"/>
      <c r="C166" s="10"/>
      <c r="D166" s="24"/>
      <c r="E166" s="10"/>
      <c r="F166" s="10"/>
      <c r="G166" s="10"/>
      <c r="H166" s="10"/>
      <c r="I166" s="11"/>
    </row>
    <row r="167" spans="1:9" ht="30" customHeight="1">
      <c r="A167" s="10"/>
      <c r="B167" s="10"/>
      <c r="C167" s="10"/>
      <c r="D167" s="24"/>
      <c r="E167" s="10"/>
      <c r="F167" s="10"/>
      <c r="G167" s="10"/>
      <c r="H167" s="10"/>
      <c r="I167" s="11"/>
    </row>
    <row r="168" spans="1:9" ht="30" customHeight="1">
      <c r="A168" s="10"/>
      <c r="B168" s="10"/>
      <c r="C168" s="10"/>
      <c r="D168" s="24"/>
      <c r="E168" s="10"/>
      <c r="F168" s="10"/>
      <c r="G168" s="10"/>
      <c r="H168" s="10"/>
      <c r="I168" s="11"/>
    </row>
    <row r="169" spans="1:9" ht="30" customHeight="1">
      <c r="A169" s="10"/>
      <c r="B169" s="10"/>
      <c r="C169" s="10"/>
      <c r="D169" s="24"/>
      <c r="E169" s="10"/>
      <c r="F169" s="10"/>
      <c r="G169" s="10"/>
      <c r="H169" s="10"/>
      <c r="I169" s="11"/>
    </row>
    <row r="170" spans="1:9" ht="30" customHeight="1">
      <c r="A170" s="10"/>
      <c r="B170" s="10"/>
      <c r="C170" s="10"/>
      <c r="D170" s="24"/>
      <c r="E170" s="10"/>
      <c r="F170" s="10"/>
      <c r="G170" s="10"/>
      <c r="H170" s="10"/>
      <c r="I170" s="11"/>
    </row>
    <row r="171" spans="1:9" ht="30" customHeight="1">
      <c r="A171" s="10"/>
      <c r="B171" s="10"/>
      <c r="C171" s="10"/>
      <c r="D171" s="24"/>
      <c r="E171" s="10"/>
      <c r="F171" s="10"/>
      <c r="G171" s="10"/>
      <c r="H171" s="10"/>
      <c r="I171" s="11"/>
    </row>
    <row r="172" spans="1:9" ht="30" customHeight="1">
      <c r="A172" s="10"/>
      <c r="B172" s="10"/>
      <c r="C172" s="10"/>
      <c r="D172" s="24"/>
      <c r="E172" s="10"/>
      <c r="F172" s="10"/>
      <c r="G172" s="10"/>
      <c r="H172" s="10"/>
      <c r="I172" s="11"/>
    </row>
    <row r="173" spans="1:9" ht="30" customHeight="1">
      <c r="A173" s="10"/>
      <c r="B173" s="10"/>
      <c r="C173" s="10"/>
      <c r="D173" s="24"/>
      <c r="E173" s="10"/>
      <c r="F173" s="10"/>
      <c r="G173" s="10"/>
      <c r="H173" s="10"/>
      <c r="I173" s="11"/>
    </row>
    <row r="174" spans="1:9" ht="30" customHeight="1">
      <c r="A174" s="10"/>
      <c r="B174" s="10"/>
      <c r="C174" s="10"/>
      <c r="D174" s="24"/>
      <c r="E174" s="10"/>
      <c r="F174" s="10"/>
      <c r="G174" s="10"/>
      <c r="H174" s="10"/>
      <c r="I174" s="11"/>
    </row>
    <row r="175" spans="1:9" ht="30" customHeight="1">
      <c r="A175" s="10"/>
      <c r="B175" s="10"/>
      <c r="C175" s="10"/>
      <c r="D175" s="24"/>
      <c r="E175" s="10"/>
      <c r="F175" s="10"/>
      <c r="G175" s="10"/>
      <c r="H175" s="10"/>
      <c r="I175" s="11"/>
    </row>
    <row r="176" spans="1:9" ht="30" customHeight="1">
      <c r="A176" s="10"/>
      <c r="B176" s="10"/>
      <c r="C176" s="10"/>
      <c r="D176" s="24"/>
      <c r="E176" s="10"/>
      <c r="F176" s="10"/>
      <c r="G176" s="10"/>
      <c r="H176" s="10"/>
      <c r="I176" s="11"/>
    </row>
    <row r="177" spans="1:9" ht="30" customHeight="1">
      <c r="A177" s="10"/>
      <c r="B177" s="10"/>
      <c r="C177" s="10"/>
      <c r="D177" s="24"/>
      <c r="E177" s="10"/>
      <c r="F177" s="10"/>
      <c r="G177" s="10"/>
      <c r="H177" s="10"/>
      <c r="I177" s="11"/>
    </row>
    <row r="178" spans="1:9" ht="30" customHeight="1">
      <c r="A178" s="10"/>
      <c r="B178" s="10"/>
      <c r="C178" s="10"/>
      <c r="D178" s="24"/>
      <c r="E178" s="10"/>
      <c r="F178" s="10"/>
      <c r="G178" s="10"/>
      <c r="H178" s="10"/>
      <c r="I178" s="11"/>
    </row>
    <row r="179" spans="1:9" ht="30" customHeight="1">
      <c r="A179" s="10"/>
      <c r="B179" s="10"/>
      <c r="C179" s="10"/>
      <c r="D179" s="24"/>
      <c r="E179" s="10"/>
      <c r="F179" s="10"/>
      <c r="G179" s="10"/>
      <c r="H179" s="10"/>
      <c r="I179" s="11"/>
    </row>
    <row r="180" spans="1:9" ht="30" customHeight="1">
      <c r="A180" s="10"/>
      <c r="B180" s="10"/>
      <c r="C180" s="10"/>
      <c r="D180" s="24"/>
      <c r="E180" s="10"/>
      <c r="F180" s="10"/>
      <c r="G180" s="10"/>
      <c r="H180" s="10"/>
      <c r="I180" s="11"/>
    </row>
    <row r="181" spans="1:9" ht="30" customHeight="1">
      <c r="A181" s="10"/>
      <c r="B181" s="10"/>
      <c r="C181" s="10"/>
      <c r="D181" s="24"/>
      <c r="E181" s="10"/>
      <c r="F181" s="10"/>
      <c r="G181" s="10"/>
      <c r="H181" s="10"/>
      <c r="I181" s="11"/>
    </row>
    <row r="182" spans="1:9" ht="30" customHeight="1">
      <c r="A182" s="10"/>
      <c r="B182" s="10"/>
      <c r="C182" s="10"/>
      <c r="D182" s="24"/>
      <c r="E182" s="10"/>
      <c r="F182" s="10"/>
      <c r="G182" s="10"/>
      <c r="H182" s="10"/>
      <c r="I182" s="11"/>
    </row>
    <row r="183" spans="1:9" ht="30" customHeight="1">
      <c r="A183" s="10"/>
      <c r="B183" s="10"/>
      <c r="C183" s="10"/>
      <c r="D183" s="24"/>
      <c r="E183" s="10"/>
      <c r="F183" s="10"/>
      <c r="G183" s="10"/>
      <c r="H183" s="10"/>
      <c r="I183" s="11"/>
    </row>
    <row r="184" spans="1:9" ht="30" customHeight="1">
      <c r="A184" s="10"/>
      <c r="B184" s="10"/>
      <c r="C184" s="10"/>
      <c r="D184" s="24"/>
      <c r="E184" s="10"/>
      <c r="F184" s="10"/>
      <c r="G184" s="10"/>
      <c r="H184" s="10"/>
      <c r="I184" s="11"/>
    </row>
    <row r="185" spans="1:9" ht="30" customHeight="1">
      <c r="A185" s="10"/>
      <c r="B185" s="10"/>
      <c r="C185" s="10"/>
      <c r="D185" s="24"/>
      <c r="E185" s="10"/>
      <c r="F185" s="10"/>
      <c r="G185" s="10"/>
      <c r="H185" s="10"/>
      <c r="I185" s="11"/>
    </row>
    <row r="186" spans="1:9" ht="30" customHeight="1">
      <c r="A186" s="10"/>
      <c r="B186" s="10"/>
      <c r="C186" s="10"/>
      <c r="D186" s="24"/>
      <c r="E186" s="10"/>
      <c r="F186" s="10"/>
      <c r="G186" s="10"/>
      <c r="H186" s="10"/>
      <c r="I186" s="11"/>
    </row>
    <row r="187" spans="1:9" ht="30" customHeight="1">
      <c r="A187" s="10"/>
      <c r="B187" s="10"/>
      <c r="C187" s="10"/>
      <c r="D187" s="24"/>
      <c r="E187" s="10"/>
      <c r="F187" s="10"/>
      <c r="G187" s="10"/>
      <c r="H187" s="10"/>
      <c r="I187" s="11"/>
    </row>
    <row r="188" spans="1:9" ht="30" customHeight="1">
      <c r="A188" s="10"/>
      <c r="B188" s="10"/>
      <c r="C188" s="10"/>
      <c r="D188" s="24"/>
      <c r="E188" s="10"/>
      <c r="F188" s="10"/>
      <c r="G188" s="10"/>
      <c r="H188" s="10"/>
      <c r="I188" s="11"/>
    </row>
    <row r="189" spans="1:9" ht="30" customHeight="1">
      <c r="A189" s="10"/>
      <c r="B189" s="10"/>
      <c r="C189" s="10"/>
      <c r="D189" s="24"/>
      <c r="E189" s="10"/>
      <c r="F189" s="10"/>
      <c r="G189" s="10"/>
      <c r="H189" s="10"/>
      <c r="I189" s="11"/>
    </row>
    <row r="190" spans="1:9" ht="30" customHeight="1">
      <c r="A190" s="10"/>
      <c r="B190" s="10"/>
      <c r="C190" s="10"/>
      <c r="D190" s="24"/>
      <c r="E190" s="10"/>
      <c r="F190" s="10"/>
      <c r="G190" s="10"/>
      <c r="H190" s="10"/>
      <c r="I190" s="11"/>
    </row>
    <row r="191" spans="1:9" ht="30" customHeight="1">
      <c r="A191" s="10"/>
      <c r="B191" s="10"/>
      <c r="C191" s="10"/>
      <c r="D191" s="24"/>
      <c r="E191" s="10"/>
      <c r="F191" s="10"/>
      <c r="G191" s="10"/>
      <c r="H191" s="10"/>
      <c r="I191" s="11"/>
    </row>
    <row r="192" spans="1:9" ht="30" customHeight="1">
      <c r="A192" s="10"/>
      <c r="B192" s="10"/>
      <c r="C192" s="10"/>
      <c r="D192" s="24"/>
      <c r="E192" s="10"/>
      <c r="F192" s="10"/>
      <c r="G192" s="10"/>
      <c r="H192" s="10"/>
      <c r="I192" s="11"/>
    </row>
    <row r="193" spans="1:9" ht="30" customHeight="1">
      <c r="A193" s="10"/>
      <c r="B193" s="10"/>
      <c r="C193" s="10"/>
      <c r="D193" s="24"/>
      <c r="E193" s="10"/>
      <c r="F193" s="10"/>
      <c r="G193" s="10"/>
      <c r="H193" s="10"/>
      <c r="I193" s="11"/>
    </row>
    <row r="194" spans="1:9" ht="30" customHeight="1">
      <c r="A194" s="10"/>
      <c r="B194" s="10"/>
      <c r="C194" s="10"/>
      <c r="D194" s="24"/>
      <c r="E194" s="10"/>
      <c r="F194" s="10"/>
      <c r="G194" s="10"/>
      <c r="H194" s="10"/>
      <c r="I194" s="11"/>
    </row>
    <row r="195" spans="1:9" ht="30" customHeight="1">
      <c r="A195" s="10"/>
      <c r="B195" s="10"/>
      <c r="C195" s="10"/>
      <c r="D195" s="24"/>
      <c r="E195" s="10"/>
      <c r="F195" s="10"/>
      <c r="G195" s="10"/>
      <c r="H195" s="10"/>
      <c r="I195" s="11"/>
    </row>
    <row r="196" spans="1:9" ht="30" customHeight="1">
      <c r="A196" s="10"/>
      <c r="B196" s="10"/>
      <c r="C196" s="10"/>
      <c r="D196" s="24"/>
      <c r="E196" s="10"/>
      <c r="F196" s="10"/>
      <c r="G196" s="10"/>
      <c r="H196" s="10"/>
      <c r="I196" s="11"/>
    </row>
    <row r="197" spans="1:9" ht="30" customHeight="1">
      <c r="A197" s="10"/>
      <c r="B197" s="10"/>
      <c r="C197" s="10"/>
      <c r="D197" s="24"/>
      <c r="E197" s="10"/>
      <c r="F197" s="10"/>
      <c r="G197" s="10"/>
      <c r="H197" s="10"/>
      <c r="I197" s="11"/>
    </row>
    <row r="198" spans="1:9" ht="30" customHeight="1">
      <c r="A198" s="10"/>
      <c r="B198" s="10"/>
      <c r="C198" s="10"/>
      <c r="D198" s="24"/>
      <c r="E198" s="10"/>
      <c r="F198" s="10"/>
      <c r="G198" s="10"/>
      <c r="H198" s="10"/>
      <c r="I198" s="11"/>
    </row>
    <row r="199" spans="1:9" ht="30" customHeight="1">
      <c r="A199" s="10"/>
      <c r="B199" s="10"/>
      <c r="C199" s="10"/>
      <c r="D199" s="24"/>
      <c r="E199" s="10"/>
      <c r="F199" s="10"/>
      <c r="G199" s="10"/>
      <c r="H199" s="10"/>
      <c r="I199" s="11"/>
    </row>
    <row r="200" spans="1:9" ht="30" customHeight="1">
      <c r="A200" s="10"/>
      <c r="B200" s="10"/>
      <c r="C200" s="10"/>
      <c r="D200" s="24"/>
      <c r="E200" s="10"/>
      <c r="F200" s="10"/>
      <c r="G200" s="10"/>
      <c r="H200" s="10"/>
      <c r="I200" s="11"/>
    </row>
    <row r="201" spans="1:9" ht="30" customHeight="1">
      <c r="A201" s="10"/>
      <c r="B201" s="10"/>
      <c r="C201" s="10"/>
      <c r="D201" s="24"/>
      <c r="E201" s="10"/>
      <c r="F201" s="10"/>
      <c r="G201" s="10"/>
      <c r="H201" s="10"/>
      <c r="I201" s="11"/>
    </row>
    <row r="202" spans="1:9" ht="30" customHeight="1">
      <c r="A202" s="10"/>
      <c r="B202" s="10"/>
      <c r="C202" s="10"/>
      <c r="D202" s="24"/>
      <c r="E202" s="10"/>
      <c r="F202" s="10"/>
      <c r="G202" s="10"/>
      <c r="H202" s="10"/>
      <c r="I202" s="11"/>
    </row>
    <row r="203" spans="1:9" ht="30" customHeight="1">
      <c r="A203" s="10"/>
      <c r="B203" s="10"/>
      <c r="C203" s="10"/>
      <c r="D203" s="24"/>
      <c r="E203" s="10"/>
      <c r="F203" s="10"/>
      <c r="G203" s="10"/>
      <c r="H203" s="10"/>
      <c r="I203" s="11"/>
    </row>
    <row r="204" spans="1:9" ht="30" customHeight="1">
      <c r="A204" s="10"/>
      <c r="B204" s="10"/>
      <c r="C204" s="10"/>
      <c r="D204" s="24"/>
      <c r="E204" s="10"/>
      <c r="F204" s="10"/>
      <c r="G204" s="10"/>
      <c r="H204" s="10"/>
      <c r="I204" s="11"/>
    </row>
    <row r="205" spans="1:9" ht="30" customHeight="1">
      <c r="A205" s="10"/>
      <c r="B205" s="10"/>
      <c r="C205" s="10"/>
      <c r="D205" s="24"/>
      <c r="E205" s="10"/>
      <c r="F205" s="10"/>
      <c r="G205" s="10"/>
      <c r="H205" s="10"/>
      <c r="I205" s="11"/>
    </row>
    <row r="206" spans="1:9" ht="30" customHeight="1">
      <c r="A206" s="10"/>
      <c r="B206" s="10"/>
      <c r="C206" s="10"/>
      <c r="D206" s="24"/>
      <c r="E206" s="10"/>
      <c r="F206" s="10"/>
      <c r="G206" s="10"/>
      <c r="H206" s="10"/>
      <c r="I206" s="11"/>
    </row>
    <row r="207" spans="1:9" ht="30" customHeight="1">
      <c r="A207" s="10"/>
      <c r="B207" s="10"/>
      <c r="C207" s="10"/>
      <c r="D207" s="24"/>
      <c r="E207" s="10"/>
      <c r="F207" s="10"/>
      <c r="G207" s="10"/>
      <c r="H207" s="10"/>
      <c r="I207" s="11"/>
    </row>
    <row r="208" spans="1:9" ht="30" customHeight="1">
      <c r="A208" s="10"/>
      <c r="B208" s="10"/>
      <c r="C208" s="10"/>
      <c r="D208" s="24"/>
      <c r="E208" s="10"/>
      <c r="F208" s="10"/>
      <c r="G208" s="10"/>
      <c r="H208" s="10"/>
      <c r="I208" s="11"/>
    </row>
    <row r="209" spans="1:9" ht="30" customHeight="1">
      <c r="A209" s="10"/>
      <c r="B209" s="10"/>
      <c r="C209" s="10"/>
      <c r="D209" s="24"/>
      <c r="E209" s="10"/>
      <c r="F209" s="10"/>
      <c r="G209" s="10"/>
      <c r="H209" s="10"/>
      <c r="I209" s="11"/>
    </row>
    <row r="210" spans="1:9" ht="30" customHeight="1">
      <c r="A210" s="10"/>
      <c r="B210" s="10"/>
      <c r="C210" s="10"/>
      <c r="D210" s="24"/>
      <c r="E210" s="10"/>
      <c r="F210" s="10"/>
      <c r="G210" s="10"/>
      <c r="H210" s="10"/>
      <c r="I210" s="11"/>
    </row>
    <row r="211" spans="1:9" ht="30" customHeight="1">
      <c r="A211" s="10"/>
      <c r="B211" s="10"/>
      <c r="C211" s="10"/>
      <c r="D211" s="24"/>
      <c r="E211" s="10"/>
      <c r="F211" s="10"/>
      <c r="G211" s="10"/>
      <c r="H211" s="10"/>
      <c r="I211" s="11"/>
    </row>
    <row r="212" spans="1:9" ht="30" customHeight="1">
      <c r="A212" s="10"/>
      <c r="B212" s="10"/>
      <c r="C212" s="10"/>
      <c r="D212" s="24"/>
      <c r="E212" s="10"/>
      <c r="F212" s="10"/>
      <c r="G212" s="10"/>
      <c r="H212" s="10"/>
      <c r="I212" s="11"/>
    </row>
    <row r="213" spans="1:9" ht="30" customHeight="1">
      <c r="A213" s="10"/>
      <c r="B213" s="10"/>
      <c r="C213" s="10"/>
      <c r="D213" s="24"/>
      <c r="E213" s="10"/>
      <c r="F213" s="10"/>
      <c r="G213" s="10"/>
      <c r="H213" s="10"/>
      <c r="I213" s="11"/>
    </row>
    <row r="214" spans="1:9" ht="30" customHeight="1">
      <c r="A214" s="10"/>
      <c r="B214" s="10"/>
      <c r="C214" s="10"/>
      <c r="D214" s="24"/>
      <c r="E214" s="10"/>
      <c r="F214" s="10"/>
      <c r="G214" s="10"/>
      <c r="H214" s="10"/>
      <c r="I214" s="11"/>
    </row>
    <row r="215" spans="1:9" ht="30" customHeight="1">
      <c r="A215" s="10"/>
      <c r="B215" s="10"/>
      <c r="C215" s="10"/>
      <c r="D215" s="24"/>
      <c r="E215" s="10"/>
      <c r="F215" s="10"/>
      <c r="G215" s="10"/>
      <c r="H215" s="10"/>
      <c r="I215" s="11"/>
    </row>
    <row r="216" spans="1:9" ht="30" customHeight="1">
      <c r="A216" s="10"/>
      <c r="B216" s="10"/>
      <c r="C216" s="10"/>
      <c r="D216" s="24"/>
      <c r="E216" s="10"/>
      <c r="F216" s="10"/>
      <c r="G216" s="10"/>
      <c r="H216" s="10"/>
      <c r="I216" s="11"/>
    </row>
    <row r="217" spans="1:9" ht="30" customHeight="1">
      <c r="A217" s="10"/>
      <c r="B217" s="10"/>
      <c r="C217" s="10"/>
      <c r="D217" s="24"/>
      <c r="E217" s="10"/>
      <c r="F217" s="10"/>
      <c r="G217" s="10"/>
      <c r="H217" s="10"/>
      <c r="I217" s="11"/>
    </row>
    <row r="218" spans="1:9" ht="30" customHeight="1">
      <c r="A218" s="10"/>
      <c r="B218" s="10"/>
      <c r="C218" s="10"/>
      <c r="D218" s="24"/>
      <c r="E218" s="10"/>
      <c r="F218" s="10"/>
      <c r="G218" s="10"/>
      <c r="H218" s="10"/>
      <c r="I218" s="11"/>
    </row>
    <row r="219" spans="1:9" ht="30" customHeight="1">
      <c r="A219" s="10"/>
      <c r="B219" s="10"/>
      <c r="C219" s="10"/>
      <c r="D219" s="24"/>
      <c r="E219" s="10"/>
      <c r="F219" s="10"/>
      <c r="G219" s="10"/>
      <c r="H219" s="10"/>
      <c r="I219" s="11"/>
    </row>
    <row r="220" spans="1:9" ht="30" customHeight="1">
      <c r="A220" s="10"/>
      <c r="B220" s="10"/>
      <c r="C220" s="10"/>
      <c r="D220" s="24"/>
      <c r="E220" s="10"/>
      <c r="F220" s="10"/>
      <c r="G220" s="10"/>
      <c r="H220" s="10"/>
      <c r="I220" s="11"/>
    </row>
    <row r="221" spans="1:9" ht="30" customHeight="1">
      <c r="A221" s="10"/>
      <c r="B221" s="10"/>
      <c r="C221" s="10"/>
      <c r="D221" s="24"/>
      <c r="E221" s="10"/>
      <c r="F221" s="10"/>
      <c r="G221" s="10"/>
      <c r="H221" s="10"/>
      <c r="I221" s="11"/>
    </row>
    <row r="222" spans="1:9" ht="24" customHeight="1">
      <c r="A222" s="10"/>
      <c r="B222" s="10"/>
      <c r="C222" s="10"/>
      <c r="D222" s="24"/>
      <c r="E222" s="10"/>
      <c r="F222" s="10"/>
      <c r="G222" s="10"/>
      <c r="H222" s="10"/>
      <c r="I222" s="11"/>
    </row>
  </sheetData>
  <autoFilter ref="A4:J8" xr:uid="{00000000-0009-0000-0000-000000000000}"/>
  <mergeCells count="3">
    <mergeCell ref="A1:I1"/>
    <mergeCell ref="A2:I2"/>
    <mergeCell ref="A8:H8"/>
  </mergeCells>
  <printOptions horizontalCentered="1"/>
  <pageMargins left="0.25" right="0.25" top="0.75" bottom="0.75" header="0.3" footer="0.3"/>
  <pageSetup paperSize="9" scale="64" fitToHeight="0" orientation="portrait" r:id="rId1"/>
  <headerFooter>
    <oddFooter>&amp;C&amp;14&amp;P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U78"/>
  <sheetViews>
    <sheetView view="pageBreakPreview" zoomScale="85" zoomScaleNormal="85" zoomScaleSheetLayoutView="85" workbookViewId="0">
      <pane ySplit="4" topLeftCell="A63" activePane="bottomLeft" state="frozen"/>
      <selection pane="bottomLeft" activeCell="E67" sqref="E67"/>
    </sheetView>
  </sheetViews>
  <sheetFormatPr baseColWidth="10" defaultRowHeight="15"/>
  <cols>
    <col min="1" max="1" width="15.140625" style="17" customWidth="1"/>
    <col min="2" max="2" width="6.5703125" style="17" customWidth="1"/>
    <col min="3" max="3" width="10" style="17" customWidth="1"/>
    <col min="4" max="4" width="13.5703125" style="49" customWidth="1"/>
    <col min="5" max="5" width="48.85546875" style="18" customWidth="1"/>
    <col min="6" max="6" width="11.5703125" style="18" bestFit="1" customWidth="1"/>
    <col min="7" max="18" width="9.85546875" style="15" customWidth="1"/>
    <col min="19" max="16384" width="11.42578125" style="15"/>
  </cols>
  <sheetData>
    <row r="1" spans="1:21" ht="29.25" customHeight="1">
      <c r="A1" s="86" t="s">
        <v>77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1" ht="53.25" customHeight="1">
      <c r="A2" s="89" t="s">
        <v>181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1" ht="29.25" customHeight="1">
      <c r="A3" s="87" t="s">
        <v>156</v>
      </c>
      <c r="B3" s="87" t="s">
        <v>157</v>
      </c>
      <c r="C3" s="87" t="s">
        <v>80</v>
      </c>
      <c r="D3" s="87" t="s">
        <v>96</v>
      </c>
      <c r="E3" s="87" t="s">
        <v>158</v>
      </c>
      <c r="F3" s="87" t="s">
        <v>5</v>
      </c>
      <c r="G3" s="87" t="s">
        <v>0</v>
      </c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 t="s">
        <v>19</v>
      </c>
      <c r="T3" s="87" t="s">
        <v>18</v>
      </c>
    </row>
    <row r="4" spans="1:21" ht="26.25" customHeight="1">
      <c r="A4" s="87"/>
      <c r="B4" s="87"/>
      <c r="C4" s="87"/>
      <c r="D4" s="87"/>
      <c r="E4" s="87"/>
      <c r="F4" s="87"/>
      <c r="G4" s="64" t="s">
        <v>159</v>
      </c>
      <c r="H4" s="64" t="s">
        <v>160</v>
      </c>
      <c r="I4" s="64" t="s">
        <v>161</v>
      </c>
      <c r="J4" s="64" t="s">
        <v>162</v>
      </c>
      <c r="K4" s="64" t="s">
        <v>163</v>
      </c>
      <c r="L4" s="64" t="s">
        <v>164</v>
      </c>
      <c r="M4" s="64" t="s">
        <v>165</v>
      </c>
      <c r="N4" s="64" t="s">
        <v>166</v>
      </c>
      <c r="O4" s="64" t="s">
        <v>167</v>
      </c>
      <c r="P4" s="64" t="s">
        <v>168</v>
      </c>
      <c r="Q4" s="64" t="s">
        <v>169</v>
      </c>
      <c r="R4" s="64" t="s">
        <v>170</v>
      </c>
      <c r="S4" s="87"/>
      <c r="T4" s="87"/>
    </row>
    <row r="5" spans="1:21" s="16" customFormat="1" ht="35.25" customHeight="1">
      <c r="A5" s="43" t="s">
        <v>132</v>
      </c>
      <c r="B5" s="45">
        <v>1</v>
      </c>
      <c r="C5" s="45" t="s">
        <v>92</v>
      </c>
      <c r="D5" s="47" t="s">
        <v>187</v>
      </c>
      <c r="E5" s="69" t="s">
        <v>93</v>
      </c>
      <c r="F5" s="67">
        <v>1300</v>
      </c>
      <c r="G5" s="67">
        <v>500</v>
      </c>
      <c r="H5" s="67">
        <v>0</v>
      </c>
      <c r="I5" s="67">
        <v>100</v>
      </c>
      <c r="J5" s="67">
        <v>0</v>
      </c>
      <c r="K5" s="67">
        <v>250</v>
      </c>
      <c r="L5" s="67">
        <v>0</v>
      </c>
      <c r="M5" s="67">
        <v>0</v>
      </c>
      <c r="N5" s="67">
        <v>0</v>
      </c>
      <c r="O5" s="67">
        <v>300</v>
      </c>
      <c r="P5" s="67">
        <v>0</v>
      </c>
      <c r="Q5" s="67">
        <v>0</v>
      </c>
      <c r="R5" s="67">
        <v>150</v>
      </c>
      <c r="S5" s="67">
        <v>1300</v>
      </c>
      <c r="T5" s="67">
        <v>5</v>
      </c>
      <c r="U5" s="16" t="b">
        <f t="shared" ref="U5:U68" si="0">S5=F5</f>
        <v>1</v>
      </c>
    </row>
    <row r="6" spans="1:21" s="16" customFormat="1" ht="35.25" customHeight="1">
      <c r="A6" s="43" t="s">
        <v>132</v>
      </c>
      <c r="B6" s="45">
        <v>2</v>
      </c>
      <c r="C6" s="45" t="s">
        <v>88</v>
      </c>
      <c r="D6" s="47" t="s">
        <v>186</v>
      </c>
      <c r="E6" s="69" t="s">
        <v>89</v>
      </c>
      <c r="F6" s="67">
        <v>2740</v>
      </c>
      <c r="G6" s="67">
        <v>880</v>
      </c>
      <c r="H6" s="67">
        <v>0</v>
      </c>
      <c r="I6" s="67">
        <v>600</v>
      </c>
      <c r="J6" s="67">
        <v>0</v>
      </c>
      <c r="K6" s="67">
        <v>420</v>
      </c>
      <c r="L6" s="67">
        <v>0</v>
      </c>
      <c r="M6" s="67">
        <v>0</v>
      </c>
      <c r="N6" s="67">
        <v>0</v>
      </c>
      <c r="O6" s="67">
        <v>520</v>
      </c>
      <c r="P6" s="67">
        <v>0</v>
      </c>
      <c r="Q6" s="67">
        <v>0</v>
      </c>
      <c r="R6" s="67">
        <v>320</v>
      </c>
      <c r="S6" s="67">
        <v>2740</v>
      </c>
      <c r="T6" s="67">
        <v>5</v>
      </c>
      <c r="U6" s="16" t="b">
        <f t="shared" si="0"/>
        <v>1</v>
      </c>
    </row>
    <row r="7" spans="1:21" s="16" customFormat="1" ht="35.25" customHeight="1">
      <c r="A7" s="43" t="s">
        <v>132</v>
      </c>
      <c r="B7" s="45">
        <v>3</v>
      </c>
      <c r="C7" s="45" t="s">
        <v>90</v>
      </c>
      <c r="D7" s="47" t="s">
        <v>199</v>
      </c>
      <c r="E7" s="69" t="s">
        <v>91</v>
      </c>
      <c r="F7" s="67">
        <v>550</v>
      </c>
      <c r="G7" s="67">
        <v>300</v>
      </c>
      <c r="H7" s="67">
        <v>0</v>
      </c>
      <c r="I7" s="67">
        <v>0</v>
      </c>
      <c r="J7" s="67">
        <v>0</v>
      </c>
      <c r="K7" s="67">
        <v>50</v>
      </c>
      <c r="L7" s="67">
        <v>0</v>
      </c>
      <c r="M7" s="67">
        <v>0</v>
      </c>
      <c r="N7" s="67">
        <v>100</v>
      </c>
      <c r="O7" s="67">
        <v>100</v>
      </c>
      <c r="P7" s="67">
        <v>0</v>
      </c>
      <c r="Q7" s="67">
        <v>0</v>
      </c>
      <c r="R7" s="67">
        <v>0</v>
      </c>
      <c r="S7" s="67">
        <v>550</v>
      </c>
      <c r="T7" s="67">
        <v>4</v>
      </c>
      <c r="U7" s="16" t="b">
        <f t="shared" si="0"/>
        <v>1</v>
      </c>
    </row>
    <row r="8" spans="1:21" s="16" customFormat="1" ht="35.25" customHeight="1">
      <c r="A8" s="43" t="s">
        <v>120</v>
      </c>
      <c r="B8" s="45">
        <v>1</v>
      </c>
      <c r="C8" s="45" t="s">
        <v>92</v>
      </c>
      <c r="D8" s="47" t="s">
        <v>187</v>
      </c>
      <c r="E8" s="69" t="s">
        <v>93</v>
      </c>
      <c r="F8" s="67">
        <v>3460</v>
      </c>
      <c r="G8" s="67">
        <v>3110</v>
      </c>
      <c r="H8" s="67">
        <v>0</v>
      </c>
      <c r="I8" s="67">
        <v>0</v>
      </c>
      <c r="J8" s="67">
        <v>0</v>
      </c>
      <c r="K8" s="67">
        <v>150</v>
      </c>
      <c r="L8" s="67">
        <v>200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3460</v>
      </c>
      <c r="T8" s="67">
        <v>3</v>
      </c>
      <c r="U8" s="16" t="b">
        <f t="shared" si="0"/>
        <v>1</v>
      </c>
    </row>
    <row r="9" spans="1:21" s="16" customFormat="1" ht="35.25" customHeight="1">
      <c r="A9" s="43" t="s">
        <v>120</v>
      </c>
      <c r="B9" s="45">
        <v>2</v>
      </c>
      <c r="C9" s="45" t="s">
        <v>88</v>
      </c>
      <c r="D9" s="47" t="s">
        <v>186</v>
      </c>
      <c r="E9" s="69" t="s">
        <v>89</v>
      </c>
      <c r="F9" s="67">
        <v>13160</v>
      </c>
      <c r="G9" s="67">
        <v>7860</v>
      </c>
      <c r="H9" s="67">
        <v>0</v>
      </c>
      <c r="I9" s="67">
        <v>0</v>
      </c>
      <c r="J9" s="67">
        <v>0</v>
      </c>
      <c r="K9" s="67">
        <v>5300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13160</v>
      </c>
      <c r="T9" s="67">
        <v>2</v>
      </c>
      <c r="U9" s="16" t="b">
        <f t="shared" si="0"/>
        <v>1</v>
      </c>
    </row>
    <row r="10" spans="1:21" s="16" customFormat="1" ht="35.25" customHeight="1">
      <c r="A10" s="43" t="s">
        <v>120</v>
      </c>
      <c r="B10" s="45">
        <v>3</v>
      </c>
      <c r="C10" s="45" t="s">
        <v>90</v>
      </c>
      <c r="D10" s="47" t="s">
        <v>199</v>
      </c>
      <c r="E10" s="69" t="s">
        <v>91</v>
      </c>
      <c r="F10" s="67">
        <v>2200</v>
      </c>
      <c r="G10" s="67">
        <v>2020</v>
      </c>
      <c r="H10" s="67">
        <v>0</v>
      </c>
      <c r="I10" s="67">
        <v>0</v>
      </c>
      <c r="J10" s="67">
        <v>0</v>
      </c>
      <c r="K10" s="67">
        <v>180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2200</v>
      </c>
      <c r="T10" s="67">
        <v>2</v>
      </c>
      <c r="U10" s="16" t="b">
        <f t="shared" si="0"/>
        <v>1</v>
      </c>
    </row>
    <row r="11" spans="1:21" s="16" customFormat="1" ht="35.25" customHeight="1">
      <c r="A11" s="43" t="s">
        <v>192</v>
      </c>
      <c r="B11" s="45">
        <v>1</v>
      </c>
      <c r="C11" s="45" t="s">
        <v>92</v>
      </c>
      <c r="D11" s="47" t="s">
        <v>187</v>
      </c>
      <c r="E11" s="69" t="s">
        <v>93</v>
      </c>
      <c r="F11" s="67">
        <v>1280</v>
      </c>
      <c r="G11" s="67">
        <v>850</v>
      </c>
      <c r="H11" s="67">
        <v>300</v>
      </c>
      <c r="I11" s="67">
        <v>0</v>
      </c>
      <c r="J11" s="67">
        <v>0</v>
      </c>
      <c r="K11" s="67">
        <v>40</v>
      </c>
      <c r="L11" s="67">
        <v>90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1280</v>
      </c>
      <c r="T11" s="67">
        <v>4</v>
      </c>
      <c r="U11" s="16" t="b">
        <f t="shared" si="0"/>
        <v>1</v>
      </c>
    </row>
    <row r="12" spans="1:21" s="16" customFormat="1" ht="35.25" customHeight="1">
      <c r="A12" s="43" t="s">
        <v>192</v>
      </c>
      <c r="B12" s="45">
        <v>2</v>
      </c>
      <c r="C12" s="45" t="s">
        <v>88</v>
      </c>
      <c r="D12" s="47" t="s">
        <v>186</v>
      </c>
      <c r="E12" s="69" t="s">
        <v>89</v>
      </c>
      <c r="F12" s="67">
        <v>4900</v>
      </c>
      <c r="G12" s="67">
        <v>2550</v>
      </c>
      <c r="H12" s="67">
        <v>300</v>
      </c>
      <c r="I12" s="67">
        <v>80</v>
      </c>
      <c r="J12" s="67">
        <v>0</v>
      </c>
      <c r="K12" s="67">
        <v>1770</v>
      </c>
      <c r="L12" s="67">
        <v>150</v>
      </c>
      <c r="M12" s="67">
        <v>0</v>
      </c>
      <c r="N12" s="67">
        <v>0</v>
      </c>
      <c r="O12" s="67">
        <v>50</v>
      </c>
      <c r="P12" s="67">
        <v>0</v>
      </c>
      <c r="Q12" s="67">
        <v>0</v>
      </c>
      <c r="R12" s="67">
        <v>0</v>
      </c>
      <c r="S12" s="67">
        <v>4900</v>
      </c>
      <c r="T12" s="67">
        <v>6</v>
      </c>
      <c r="U12" s="16" t="b">
        <f t="shared" si="0"/>
        <v>1</v>
      </c>
    </row>
    <row r="13" spans="1:21" s="16" customFormat="1" ht="35.25" customHeight="1">
      <c r="A13" s="43" t="s">
        <v>192</v>
      </c>
      <c r="B13" s="45">
        <v>3</v>
      </c>
      <c r="C13" s="45" t="s">
        <v>90</v>
      </c>
      <c r="D13" s="47" t="s">
        <v>199</v>
      </c>
      <c r="E13" s="69" t="s">
        <v>91</v>
      </c>
      <c r="F13" s="67">
        <v>1020</v>
      </c>
      <c r="G13" s="67">
        <v>820</v>
      </c>
      <c r="H13" s="67">
        <v>200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1020</v>
      </c>
      <c r="T13" s="67">
        <v>2</v>
      </c>
      <c r="U13" s="16" t="b">
        <f t="shared" si="0"/>
        <v>1</v>
      </c>
    </row>
    <row r="14" spans="1:21" s="16" customFormat="1" ht="35.25" customHeight="1">
      <c r="A14" s="43" t="s">
        <v>138</v>
      </c>
      <c r="B14" s="45">
        <v>1</v>
      </c>
      <c r="C14" s="45" t="s">
        <v>92</v>
      </c>
      <c r="D14" s="47" t="s">
        <v>187</v>
      </c>
      <c r="E14" s="69" t="s">
        <v>93</v>
      </c>
      <c r="F14" s="67">
        <v>810</v>
      </c>
      <c r="G14" s="67">
        <v>380</v>
      </c>
      <c r="H14" s="67">
        <v>30</v>
      </c>
      <c r="I14" s="67">
        <v>0</v>
      </c>
      <c r="J14" s="67">
        <v>150</v>
      </c>
      <c r="K14" s="67">
        <v>0</v>
      </c>
      <c r="L14" s="67">
        <v>0</v>
      </c>
      <c r="M14" s="67">
        <v>200</v>
      </c>
      <c r="N14" s="67">
        <v>0</v>
      </c>
      <c r="O14" s="67">
        <v>0</v>
      </c>
      <c r="P14" s="67">
        <v>50</v>
      </c>
      <c r="Q14" s="67">
        <v>0</v>
      </c>
      <c r="R14" s="67">
        <v>0</v>
      </c>
      <c r="S14" s="67">
        <v>810</v>
      </c>
      <c r="T14" s="67">
        <v>5</v>
      </c>
      <c r="U14" s="16" t="b">
        <f t="shared" si="0"/>
        <v>1</v>
      </c>
    </row>
    <row r="15" spans="1:21" s="16" customFormat="1" ht="35.25" customHeight="1">
      <c r="A15" s="43" t="s">
        <v>138</v>
      </c>
      <c r="B15" s="45">
        <v>2</v>
      </c>
      <c r="C15" s="45" t="s">
        <v>88</v>
      </c>
      <c r="D15" s="47" t="s">
        <v>186</v>
      </c>
      <c r="E15" s="69" t="s">
        <v>89</v>
      </c>
      <c r="F15" s="67">
        <v>16900</v>
      </c>
      <c r="G15" s="67">
        <v>10100</v>
      </c>
      <c r="H15" s="67">
        <v>500</v>
      </c>
      <c r="I15" s="67">
        <v>0</v>
      </c>
      <c r="J15" s="67">
        <v>4100</v>
      </c>
      <c r="K15" s="67">
        <v>0</v>
      </c>
      <c r="L15" s="67">
        <v>1900</v>
      </c>
      <c r="M15" s="67">
        <v>100</v>
      </c>
      <c r="N15" s="67">
        <v>0</v>
      </c>
      <c r="O15" s="67">
        <v>0</v>
      </c>
      <c r="P15" s="67">
        <v>200</v>
      </c>
      <c r="Q15" s="67">
        <v>0</v>
      </c>
      <c r="R15" s="67">
        <v>0</v>
      </c>
      <c r="S15" s="67">
        <v>16900</v>
      </c>
      <c r="T15" s="67">
        <v>6</v>
      </c>
      <c r="U15" s="16" t="b">
        <f t="shared" si="0"/>
        <v>1</v>
      </c>
    </row>
    <row r="16" spans="1:21" s="16" customFormat="1" ht="35.25" customHeight="1">
      <c r="A16" s="43" t="s">
        <v>138</v>
      </c>
      <c r="B16" s="45">
        <v>3</v>
      </c>
      <c r="C16" s="45" t="s">
        <v>90</v>
      </c>
      <c r="D16" s="47" t="s">
        <v>199</v>
      </c>
      <c r="E16" s="69" t="s">
        <v>91</v>
      </c>
      <c r="F16" s="67">
        <v>1090</v>
      </c>
      <c r="G16" s="67">
        <v>550</v>
      </c>
      <c r="H16" s="67">
        <v>0</v>
      </c>
      <c r="I16" s="67">
        <v>0</v>
      </c>
      <c r="J16" s="67">
        <v>220</v>
      </c>
      <c r="K16" s="67">
        <v>0</v>
      </c>
      <c r="L16" s="67">
        <v>0</v>
      </c>
      <c r="M16" s="67">
        <v>220</v>
      </c>
      <c r="N16" s="67">
        <v>0</v>
      </c>
      <c r="O16" s="67">
        <v>0</v>
      </c>
      <c r="P16" s="67">
        <v>100</v>
      </c>
      <c r="Q16" s="67">
        <v>0</v>
      </c>
      <c r="R16" s="67">
        <v>0</v>
      </c>
      <c r="S16" s="67">
        <v>1090</v>
      </c>
      <c r="T16" s="67">
        <v>4</v>
      </c>
      <c r="U16" s="16" t="b">
        <f t="shared" si="0"/>
        <v>1</v>
      </c>
    </row>
    <row r="17" spans="1:21" s="16" customFormat="1" ht="35.25" customHeight="1">
      <c r="A17" s="43" t="s">
        <v>222</v>
      </c>
      <c r="B17" s="45">
        <v>1</v>
      </c>
      <c r="C17" s="45" t="s">
        <v>92</v>
      </c>
      <c r="D17" s="47" t="s">
        <v>187</v>
      </c>
      <c r="E17" s="69" t="s">
        <v>93</v>
      </c>
      <c r="F17" s="67">
        <v>800</v>
      </c>
      <c r="G17" s="67">
        <v>550</v>
      </c>
      <c r="H17" s="67">
        <v>0</v>
      </c>
      <c r="I17" s="67">
        <v>0</v>
      </c>
      <c r="J17" s="67">
        <v>0</v>
      </c>
      <c r="K17" s="67">
        <v>150</v>
      </c>
      <c r="L17" s="67">
        <v>0</v>
      </c>
      <c r="M17" s="67">
        <v>0</v>
      </c>
      <c r="N17" s="67">
        <v>0</v>
      </c>
      <c r="O17" s="67">
        <v>100</v>
      </c>
      <c r="P17" s="67">
        <v>0</v>
      </c>
      <c r="Q17" s="67">
        <v>0</v>
      </c>
      <c r="R17" s="67">
        <v>0</v>
      </c>
      <c r="S17" s="67">
        <v>800</v>
      </c>
      <c r="T17" s="67">
        <v>3</v>
      </c>
      <c r="U17" s="16" t="b">
        <f t="shared" si="0"/>
        <v>1</v>
      </c>
    </row>
    <row r="18" spans="1:21" s="16" customFormat="1" ht="35.25" customHeight="1">
      <c r="A18" s="43" t="s">
        <v>222</v>
      </c>
      <c r="B18" s="45">
        <v>2</v>
      </c>
      <c r="C18" s="45" t="s">
        <v>88</v>
      </c>
      <c r="D18" s="47" t="s">
        <v>186</v>
      </c>
      <c r="E18" s="69" t="s">
        <v>89</v>
      </c>
      <c r="F18" s="67">
        <v>2400</v>
      </c>
      <c r="G18" s="67">
        <v>1500</v>
      </c>
      <c r="H18" s="67">
        <v>0</v>
      </c>
      <c r="I18" s="67">
        <v>0</v>
      </c>
      <c r="J18" s="67">
        <v>0</v>
      </c>
      <c r="K18" s="67">
        <v>0</v>
      </c>
      <c r="L18" s="67">
        <v>500</v>
      </c>
      <c r="M18" s="67">
        <v>400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2400</v>
      </c>
      <c r="T18" s="67">
        <v>3</v>
      </c>
      <c r="U18" s="16" t="b">
        <f t="shared" si="0"/>
        <v>1</v>
      </c>
    </row>
    <row r="19" spans="1:21" s="16" customFormat="1" ht="35.25" customHeight="1">
      <c r="A19" s="43" t="s">
        <v>222</v>
      </c>
      <c r="B19" s="45">
        <v>3</v>
      </c>
      <c r="C19" s="45" t="s">
        <v>90</v>
      </c>
      <c r="D19" s="47" t="s">
        <v>199</v>
      </c>
      <c r="E19" s="69" t="s">
        <v>91</v>
      </c>
      <c r="F19" s="67">
        <v>270</v>
      </c>
      <c r="G19" s="67">
        <v>270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270</v>
      </c>
      <c r="T19" s="67">
        <v>1</v>
      </c>
      <c r="U19" s="16" t="b">
        <f t="shared" si="0"/>
        <v>1</v>
      </c>
    </row>
    <row r="20" spans="1:21" s="16" customFormat="1" ht="35.25" customHeight="1">
      <c r="A20" s="43" t="s">
        <v>121</v>
      </c>
      <c r="B20" s="45">
        <v>1</v>
      </c>
      <c r="C20" s="45" t="s">
        <v>92</v>
      </c>
      <c r="D20" s="47" t="s">
        <v>187</v>
      </c>
      <c r="E20" s="69" t="s">
        <v>93</v>
      </c>
      <c r="F20" s="67">
        <v>3770</v>
      </c>
      <c r="G20" s="67">
        <v>2320</v>
      </c>
      <c r="H20" s="67">
        <v>0</v>
      </c>
      <c r="I20" s="67">
        <v>0</v>
      </c>
      <c r="J20" s="67">
        <v>0</v>
      </c>
      <c r="K20" s="67">
        <v>1120</v>
      </c>
      <c r="L20" s="67">
        <v>100</v>
      </c>
      <c r="M20" s="67">
        <v>80</v>
      </c>
      <c r="N20" s="67">
        <v>0</v>
      </c>
      <c r="O20" s="67">
        <v>50</v>
      </c>
      <c r="P20" s="67">
        <v>0</v>
      </c>
      <c r="Q20" s="67">
        <v>0</v>
      </c>
      <c r="R20" s="67">
        <v>100</v>
      </c>
      <c r="S20" s="67">
        <v>3770</v>
      </c>
      <c r="T20" s="67">
        <v>6</v>
      </c>
      <c r="U20" s="16" t="b">
        <f t="shared" si="0"/>
        <v>1</v>
      </c>
    </row>
    <row r="21" spans="1:21" s="16" customFormat="1" ht="35.25" customHeight="1">
      <c r="A21" s="43" t="s">
        <v>121</v>
      </c>
      <c r="B21" s="45">
        <v>2</v>
      </c>
      <c r="C21" s="45" t="s">
        <v>88</v>
      </c>
      <c r="D21" s="47" t="s">
        <v>186</v>
      </c>
      <c r="E21" s="69" t="s">
        <v>89</v>
      </c>
      <c r="F21" s="67">
        <v>12390</v>
      </c>
      <c r="G21" s="67">
        <v>6890</v>
      </c>
      <c r="H21" s="67">
        <v>0</v>
      </c>
      <c r="I21" s="67">
        <v>0</v>
      </c>
      <c r="J21" s="67">
        <v>0</v>
      </c>
      <c r="K21" s="67">
        <v>3650</v>
      </c>
      <c r="L21" s="67">
        <v>350</v>
      </c>
      <c r="M21" s="67">
        <v>400</v>
      </c>
      <c r="N21" s="67">
        <v>0</v>
      </c>
      <c r="O21" s="67">
        <v>700</v>
      </c>
      <c r="P21" s="67">
        <v>150</v>
      </c>
      <c r="Q21" s="67">
        <v>0</v>
      </c>
      <c r="R21" s="67">
        <v>250</v>
      </c>
      <c r="S21" s="67">
        <v>12390</v>
      </c>
      <c r="T21" s="67">
        <v>7</v>
      </c>
      <c r="U21" s="16" t="b">
        <f t="shared" si="0"/>
        <v>1</v>
      </c>
    </row>
    <row r="22" spans="1:21" s="16" customFormat="1" ht="35.25" customHeight="1">
      <c r="A22" s="43" t="s">
        <v>121</v>
      </c>
      <c r="B22" s="45">
        <v>3</v>
      </c>
      <c r="C22" s="45" t="s">
        <v>90</v>
      </c>
      <c r="D22" s="47" t="s">
        <v>199</v>
      </c>
      <c r="E22" s="69" t="s">
        <v>91</v>
      </c>
      <c r="F22" s="67">
        <v>4330</v>
      </c>
      <c r="G22" s="67">
        <v>2930</v>
      </c>
      <c r="H22" s="67">
        <v>0</v>
      </c>
      <c r="I22" s="67">
        <v>0</v>
      </c>
      <c r="J22" s="67">
        <v>0</v>
      </c>
      <c r="K22" s="67">
        <v>1100</v>
      </c>
      <c r="L22" s="67">
        <v>0</v>
      </c>
      <c r="M22" s="67">
        <v>200</v>
      </c>
      <c r="N22" s="67">
        <v>0</v>
      </c>
      <c r="O22" s="67">
        <v>0</v>
      </c>
      <c r="P22" s="67">
        <v>0</v>
      </c>
      <c r="Q22" s="67">
        <v>100</v>
      </c>
      <c r="R22" s="67">
        <v>0</v>
      </c>
      <c r="S22" s="67">
        <v>4330</v>
      </c>
      <c r="T22" s="67">
        <v>4</v>
      </c>
      <c r="U22" s="16" t="b">
        <f t="shared" si="0"/>
        <v>1</v>
      </c>
    </row>
    <row r="23" spans="1:21" s="16" customFormat="1" ht="35.25" customHeight="1">
      <c r="A23" s="43" t="s">
        <v>242</v>
      </c>
      <c r="B23" s="45">
        <v>1</v>
      </c>
      <c r="C23" s="45" t="s">
        <v>92</v>
      </c>
      <c r="D23" s="47" t="s">
        <v>187</v>
      </c>
      <c r="E23" s="69" t="s">
        <v>93</v>
      </c>
      <c r="F23" s="67">
        <v>680</v>
      </c>
      <c r="G23" s="67">
        <v>300</v>
      </c>
      <c r="H23" s="67">
        <v>0</v>
      </c>
      <c r="I23" s="67">
        <v>100</v>
      </c>
      <c r="J23" s="67">
        <v>0</v>
      </c>
      <c r="K23" s="67">
        <v>100</v>
      </c>
      <c r="L23" s="67">
        <v>0</v>
      </c>
      <c r="M23" s="67">
        <v>100</v>
      </c>
      <c r="N23" s="67">
        <v>0</v>
      </c>
      <c r="O23" s="67">
        <v>80</v>
      </c>
      <c r="P23" s="67">
        <v>0</v>
      </c>
      <c r="Q23" s="67">
        <v>0</v>
      </c>
      <c r="R23" s="67">
        <v>0</v>
      </c>
      <c r="S23" s="67">
        <v>680</v>
      </c>
      <c r="T23" s="67">
        <v>5</v>
      </c>
      <c r="U23" s="16" t="b">
        <f t="shared" si="0"/>
        <v>1</v>
      </c>
    </row>
    <row r="24" spans="1:21" s="16" customFormat="1" ht="35.25" customHeight="1">
      <c r="A24" s="43" t="s">
        <v>242</v>
      </c>
      <c r="B24" s="45">
        <v>2</v>
      </c>
      <c r="C24" s="45" t="s">
        <v>88</v>
      </c>
      <c r="D24" s="47" t="s">
        <v>186</v>
      </c>
      <c r="E24" s="69" t="s">
        <v>89</v>
      </c>
      <c r="F24" s="67">
        <v>7140</v>
      </c>
      <c r="G24" s="67">
        <v>2840</v>
      </c>
      <c r="H24" s="67">
        <v>0</v>
      </c>
      <c r="I24" s="67">
        <v>1000</v>
      </c>
      <c r="J24" s="67">
        <v>0</v>
      </c>
      <c r="K24" s="67">
        <v>1000</v>
      </c>
      <c r="L24" s="67">
        <v>300</v>
      </c>
      <c r="M24" s="67">
        <v>0</v>
      </c>
      <c r="N24" s="67">
        <v>1000</v>
      </c>
      <c r="O24" s="67">
        <v>0</v>
      </c>
      <c r="P24" s="67">
        <v>1000</v>
      </c>
      <c r="Q24" s="67">
        <v>0</v>
      </c>
      <c r="R24" s="67">
        <v>0</v>
      </c>
      <c r="S24" s="67">
        <v>7140</v>
      </c>
      <c r="T24" s="67">
        <v>6</v>
      </c>
      <c r="U24" s="16" t="b">
        <f t="shared" si="0"/>
        <v>1</v>
      </c>
    </row>
    <row r="25" spans="1:21" s="16" customFormat="1" ht="35.25" customHeight="1">
      <c r="A25" s="43" t="s">
        <v>242</v>
      </c>
      <c r="B25" s="45">
        <v>3</v>
      </c>
      <c r="C25" s="45" t="s">
        <v>90</v>
      </c>
      <c r="D25" s="47" t="s">
        <v>199</v>
      </c>
      <c r="E25" s="69" t="s">
        <v>91</v>
      </c>
      <c r="F25" s="67">
        <v>450</v>
      </c>
      <c r="G25" s="67">
        <v>200</v>
      </c>
      <c r="H25" s="67">
        <v>0</v>
      </c>
      <c r="I25" s="67">
        <v>100</v>
      </c>
      <c r="J25" s="67">
        <v>0</v>
      </c>
      <c r="K25" s="67">
        <v>100</v>
      </c>
      <c r="L25" s="67">
        <v>0</v>
      </c>
      <c r="M25" s="67">
        <v>0</v>
      </c>
      <c r="N25" s="67">
        <v>50</v>
      </c>
      <c r="O25" s="67">
        <v>0</v>
      </c>
      <c r="P25" s="67">
        <v>0</v>
      </c>
      <c r="Q25" s="67">
        <v>0</v>
      </c>
      <c r="R25" s="67">
        <v>0</v>
      </c>
      <c r="S25" s="67">
        <v>450</v>
      </c>
      <c r="T25" s="67">
        <v>4</v>
      </c>
      <c r="U25" s="16" t="b">
        <f t="shared" si="0"/>
        <v>1</v>
      </c>
    </row>
    <row r="26" spans="1:21" s="16" customFormat="1" ht="35.25" customHeight="1">
      <c r="A26" s="43" t="s">
        <v>122</v>
      </c>
      <c r="B26" s="45">
        <v>1</v>
      </c>
      <c r="C26" s="45" t="s">
        <v>92</v>
      </c>
      <c r="D26" s="47" t="s">
        <v>187</v>
      </c>
      <c r="E26" s="69" t="s">
        <v>93</v>
      </c>
      <c r="F26" s="67">
        <v>3050</v>
      </c>
      <c r="G26" s="67">
        <v>1210</v>
      </c>
      <c r="H26" s="67">
        <v>270</v>
      </c>
      <c r="I26" s="67">
        <v>500</v>
      </c>
      <c r="J26" s="67">
        <v>0</v>
      </c>
      <c r="K26" s="67">
        <v>600</v>
      </c>
      <c r="L26" s="67">
        <v>150</v>
      </c>
      <c r="M26" s="67">
        <v>0</v>
      </c>
      <c r="N26" s="67">
        <v>200</v>
      </c>
      <c r="O26" s="67">
        <v>50</v>
      </c>
      <c r="P26" s="67">
        <v>0</v>
      </c>
      <c r="Q26" s="67">
        <v>70</v>
      </c>
      <c r="R26" s="67">
        <v>0</v>
      </c>
      <c r="S26" s="67">
        <v>3050</v>
      </c>
      <c r="T26" s="67">
        <v>8</v>
      </c>
      <c r="U26" s="16" t="b">
        <f t="shared" si="0"/>
        <v>1</v>
      </c>
    </row>
    <row r="27" spans="1:21" s="16" customFormat="1" ht="35.25" customHeight="1">
      <c r="A27" s="43" t="s">
        <v>122</v>
      </c>
      <c r="B27" s="45">
        <v>2</v>
      </c>
      <c r="C27" s="45" t="s">
        <v>88</v>
      </c>
      <c r="D27" s="47" t="s">
        <v>186</v>
      </c>
      <c r="E27" s="69" t="s">
        <v>89</v>
      </c>
      <c r="F27" s="67">
        <v>18520</v>
      </c>
      <c r="G27" s="67">
        <v>9150</v>
      </c>
      <c r="H27" s="67">
        <v>500</v>
      </c>
      <c r="I27" s="67">
        <v>1700</v>
      </c>
      <c r="J27" s="67">
        <v>300</v>
      </c>
      <c r="K27" s="67">
        <v>1700</v>
      </c>
      <c r="L27" s="67">
        <v>350</v>
      </c>
      <c r="M27" s="67">
        <v>0</v>
      </c>
      <c r="N27" s="67">
        <v>4700</v>
      </c>
      <c r="O27" s="67">
        <v>0</v>
      </c>
      <c r="P27" s="67">
        <v>120</v>
      </c>
      <c r="Q27" s="67">
        <v>0</v>
      </c>
      <c r="R27" s="67">
        <v>0</v>
      </c>
      <c r="S27" s="67">
        <v>18520</v>
      </c>
      <c r="T27" s="67">
        <v>8</v>
      </c>
      <c r="U27" s="16" t="b">
        <f t="shared" si="0"/>
        <v>1</v>
      </c>
    </row>
    <row r="28" spans="1:21" s="16" customFormat="1" ht="35.25" customHeight="1">
      <c r="A28" s="43" t="s">
        <v>122</v>
      </c>
      <c r="B28" s="45">
        <v>3</v>
      </c>
      <c r="C28" s="45" t="s">
        <v>90</v>
      </c>
      <c r="D28" s="47" t="s">
        <v>199</v>
      </c>
      <c r="E28" s="69" t="s">
        <v>91</v>
      </c>
      <c r="F28" s="67">
        <v>1660</v>
      </c>
      <c r="G28" s="67">
        <v>520</v>
      </c>
      <c r="H28" s="67">
        <v>200</v>
      </c>
      <c r="I28" s="67">
        <v>450</v>
      </c>
      <c r="J28" s="67">
        <v>0</v>
      </c>
      <c r="K28" s="67">
        <v>400</v>
      </c>
      <c r="L28" s="67">
        <v>70</v>
      </c>
      <c r="M28" s="67">
        <v>0</v>
      </c>
      <c r="N28" s="67">
        <v>20</v>
      </c>
      <c r="O28" s="67">
        <v>0</v>
      </c>
      <c r="P28" s="67">
        <v>0</v>
      </c>
      <c r="Q28" s="67">
        <v>0</v>
      </c>
      <c r="R28" s="67">
        <v>0</v>
      </c>
      <c r="S28" s="67">
        <v>1660</v>
      </c>
      <c r="T28" s="67">
        <v>6</v>
      </c>
      <c r="U28" s="16" t="b">
        <f t="shared" si="0"/>
        <v>1</v>
      </c>
    </row>
    <row r="29" spans="1:21" s="16" customFormat="1" ht="35.25" customHeight="1">
      <c r="A29" s="43" t="s">
        <v>255</v>
      </c>
      <c r="B29" s="45">
        <v>1</v>
      </c>
      <c r="C29" s="45" t="s">
        <v>92</v>
      </c>
      <c r="D29" s="47" t="s">
        <v>187</v>
      </c>
      <c r="E29" s="69" t="s">
        <v>93</v>
      </c>
      <c r="F29" s="67">
        <v>290</v>
      </c>
      <c r="G29" s="67">
        <v>90</v>
      </c>
      <c r="H29" s="67">
        <v>0</v>
      </c>
      <c r="I29" s="67">
        <v>100</v>
      </c>
      <c r="J29" s="67">
        <v>0</v>
      </c>
      <c r="K29" s="67">
        <v>0</v>
      </c>
      <c r="L29" s="67">
        <v>100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290</v>
      </c>
      <c r="T29" s="67">
        <v>3</v>
      </c>
      <c r="U29" s="16" t="b">
        <f t="shared" si="0"/>
        <v>1</v>
      </c>
    </row>
    <row r="30" spans="1:21" s="16" customFormat="1" ht="35.25" customHeight="1">
      <c r="A30" s="43" t="s">
        <v>255</v>
      </c>
      <c r="B30" s="45">
        <v>2</v>
      </c>
      <c r="C30" s="45" t="s">
        <v>88</v>
      </c>
      <c r="D30" s="47" t="s">
        <v>186</v>
      </c>
      <c r="E30" s="69" t="s">
        <v>89</v>
      </c>
      <c r="F30" s="67">
        <v>1950</v>
      </c>
      <c r="G30" s="67">
        <v>1250</v>
      </c>
      <c r="H30" s="67">
        <v>0</v>
      </c>
      <c r="I30" s="67">
        <v>150</v>
      </c>
      <c r="J30" s="67">
        <v>200</v>
      </c>
      <c r="K30" s="67">
        <v>50</v>
      </c>
      <c r="L30" s="67">
        <v>0</v>
      </c>
      <c r="M30" s="67">
        <v>200</v>
      </c>
      <c r="N30" s="67">
        <v>0</v>
      </c>
      <c r="O30" s="67">
        <v>0</v>
      </c>
      <c r="P30" s="67">
        <v>100</v>
      </c>
      <c r="Q30" s="67">
        <v>0</v>
      </c>
      <c r="R30" s="67">
        <v>0</v>
      </c>
      <c r="S30" s="67">
        <v>1950</v>
      </c>
      <c r="T30" s="67">
        <v>6</v>
      </c>
      <c r="U30" s="16" t="b">
        <f t="shared" si="0"/>
        <v>1</v>
      </c>
    </row>
    <row r="31" spans="1:21" s="16" customFormat="1" ht="35.25" customHeight="1">
      <c r="A31" s="43" t="s">
        <v>255</v>
      </c>
      <c r="B31" s="45">
        <v>3</v>
      </c>
      <c r="C31" s="45" t="s">
        <v>90</v>
      </c>
      <c r="D31" s="47" t="s">
        <v>199</v>
      </c>
      <c r="E31" s="69" t="s">
        <v>91</v>
      </c>
      <c r="F31" s="67">
        <v>90</v>
      </c>
      <c r="G31" s="67">
        <v>40</v>
      </c>
      <c r="H31" s="67">
        <v>0</v>
      </c>
      <c r="I31" s="67">
        <v>0</v>
      </c>
      <c r="J31" s="67">
        <v>0</v>
      </c>
      <c r="K31" s="67">
        <v>0</v>
      </c>
      <c r="L31" s="67">
        <v>50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90</v>
      </c>
      <c r="T31" s="67">
        <v>2</v>
      </c>
      <c r="U31" s="16" t="b">
        <f t="shared" si="0"/>
        <v>1</v>
      </c>
    </row>
    <row r="32" spans="1:21" s="16" customFormat="1" ht="35.25" customHeight="1">
      <c r="A32" s="43" t="s">
        <v>252</v>
      </c>
      <c r="B32" s="45">
        <v>1</v>
      </c>
      <c r="C32" s="45" t="s">
        <v>92</v>
      </c>
      <c r="D32" s="47" t="s">
        <v>187</v>
      </c>
      <c r="E32" s="69" t="s">
        <v>93</v>
      </c>
      <c r="F32" s="67">
        <v>270</v>
      </c>
      <c r="G32" s="67">
        <v>20</v>
      </c>
      <c r="H32" s="67">
        <v>30</v>
      </c>
      <c r="I32" s="67">
        <v>0</v>
      </c>
      <c r="J32" s="67">
        <v>20</v>
      </c>
      <c r="K32" s="67">
        <v>30</v>
      </c>
      <c r="L32" s="67">
        <v>10</v>
      </c>
      <c r="M32" s="67">
        <v>100</v>
      </c>
      <c r="N32" s="67">
        <v>0</v>
      </c>
      <c r="O32" s="67">
        <v>30</v>
      </c>
      <c r="P32" s="67">
        <v>0</v>
      </c>
      <c r="Q32" s="67">
        <v>0</v>
      </c>
      <c r="R32" s="67">
        <v>30</v>
      </c>
      <c r="S32" s="67">
        <v>270</v>
      </c>
      <c r="T32" s="67">
        <v>8</v>
      </c>
      <c r="U32" s="16" t="b">
        <f t="shared" si="0"/>
        <v>1</v>
      </c>
    </row>
    <row r="33" spans="1:21" s="16" customFormat="1" ht="35.25" customHeight="1">
      <c r="A33" s="43" t="s">
        <v>252</v>
      </c>
      <c r="B33" s="45">
        <v>2</v>
      </c>
      <c r="C33" s="45" t="s">
        <v>88</v>
      </c>
      <c r="D33" s="47" t="s">
        <v>186</v>
      </c>
      <c r="E33" s="69" t="s">
        <v>89</v>
      </c>
      <c r="F33" s="67">
        <v>3110</v>
      </c>
      <c r="G33" s="67">
        <v>1640</v>
      </c>
      <c r="H33" s="67">
        <v>0</v>
      </c>
      <c r="I33" s="67">
        <v>0</v>
      </c>
      <c r="J33" s="67">
        <v>1000</v>
      </c>
      <c r="K33" s="67">
        <v>100</v>
      </c>
      <c r="L33" s="67">
        <v>0</v>
      </c>
      <c r="M33" s="67">
        <v>220</v>
      </c>
      <c r="N33" s="67">
        <v>0</v>
      </c>
      <c r="O33" s="67">
        <v>100</v>
      </c>
      <c r="P33" s="67">
        <v>0</v>
      </c>
      <c r="Q33" s="67">
        <v>0</v>
      </c>
      <c r="R33" s="67">
        <v>50</v>
      </c>
      <c r="S33" s="67">
        <v>3110</v>
      </c>
      <c r="T33" s="67">
        <v>6</v>
      </c>
      <c r="U33" s="16" t="b">
        <f t="shared" si="0"/>
        <v>1</v>
      </c>
    </row>
    <row r="34" spans="1:21" s="16" customFormat="1" ht="35.25" customHeight="1">
      <c r="A34" s="43" t="s">
        <v>252</v>
      </c>
      <c r="B34" s="45">
        <v>3</v>
      </c>
      <c r="C34" s="45" t="s">
        <v>90</v>
      </c>
      <c r="D34" s="47" t="s">
        <v>199</v>
      </c>
      <c r="E34" s="69" t="s">
        <v>91</v>
      </c>
      <c r="F34" s="67">
        <v>390</v>
      </c>
      <c r="G34" s="67">
        <v>210</v>
      </c>
      <c r="H34" s="67">
        <v>10</v>
      </c>
      <c r="I34" s="67">
        <v>0</v>
      </c>
      <c r="J34" s="67">
        <v>100</v>
      </c>
      <c r="K34" s="67">
        <v>10</v>
      </c>
      <c r="L34" s="67">
        <v>0</v>
      </c>
      <c r="M34" s="67">
        <v>50</v>
      </c>
      <c r="N34" s="67">
        <v>0</v>
      </c>
      <c r="O34" s="67">
        <v>0</v>
      </c>
      <c r="P34" s="67">
        <v>10</v>
      </c>
      <c r="Q34" s="67">
        <v>0</v>
      </c>
      <c r="R34" s="67">
        <v>0</v>
      </c>
      <c r="S34" s="67">
        <v>390</v>
      </c>
      <c r="T34" s="67">
        <v>6</v>
      </c>
      <c r="U34" s="16" t="b">
        <f t="shared" si="0"/>
        <v>1</v>
      </c>
    </row>
    <row r="35" spans="1:21" s="16" customFormat="1" ht="35.25" customHeight="1">
      <c r="A35" s="43" t="s">
        <v>130</v>
      </c>
      <c r="B35" s="45">
        <v>1</v>
      </c>
      <c r="C35" s="45" t="s">
        <v>92</v>
      </c>
      <c r="D35" s="47" t="s">
        <v>187</v>
      </c>
      <c r="E35" s="69" t="s">
        <v>93</v>
      </c>
      <c r="F35" s="67">
        <v>1740</v>
      </c>
      <c r="G35" s="67">
        <v>1440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300</v>
      </c>
      <c r="O35" s="67">
        <v>0</v>
      </c>
      <c r="P35" s="67">
        <v>0</v>
      </c>
      <c r="Q35" s="67">
        <v>0</v>
      </c>
      <c r="R35" s="67">
        <v>0</v>
      </c>
      <c r="S35" s="67">
        <v>1740</v>
      </c>
      <c r="T35" s="67">
        <v>2</v>
      </c>
      <c r="U35" s="16" t="b">
        <f t="shared" si="0"/>
        <v>1</v>
      </c>
    </row>
    <row r="36" spans="1:21" s="16" customFormat="1" ht="35.25" customHeight="1">
      <c r="A36" s="43" t="s">
        <v>130</v>
      </c>
      <c r="B36" s="45">
        <v>2</v>
      </c>
      <c r="C36" s="45" t="s">
        <v>88</v>
      </c>
      <c r="D36" s="47" t="s">
        <v>186</v>
      </c>
      <c r="E36" s="69" t="s">
        <v>89</v>
      </c>
      <c r="F36" s="67">
        <v>11030</v>
      </c>
      <c r="G36" s="67">
        <v>5100</v>
      </c>
      <c r="H36" s="67">
        <v>0</v>
      </c>
      <c r="I36" s="67">
        <v>480</v>
      </c>
      <c r="J36" s="67">
        <v>2000</v>
      </c>
      <c r="K36" s="67">
        <v>950</v>
      </c>
      <c r="L36" s="67">
        <v>0</v>
      </c>
      <c r="M36" s="67">
        <v>2000</v>
      </c>
      <c r="N36" s="67">
        <v>0</v>
      </c>
      <c r="O36" s="67">
        <v>0</v>
      </c>
      <c r="P36" s="67">
        <v>500</v>
      </c>
      <c r="Q36" s="67">
        <v>0</v>
      </c>
      <c r="R36" s="67">
        <v>0</v>
      </c>
      <c r="S36" s="67">
        <v>11030</v>
      </c>
      <c r="T36" s="67">
        <v>6</v>
      </c>
      <c r="U36" s="16" t="b">
        <f t="shared" si="0"/>
        <v>1</v>
      </c>
    </row>
    <row r="37" spans="1:21" s="16" customFormat="1" ht="35.25" customHeight="1">
      <c r="A37" s="43" t="s">
        <v>130</v>
      </c>
      <c r="B37" s="45">
        <v>3</v>
      </c>
      <c r="C37" s="45" t="s">
        <v>90</v>
      </c>
      <c r="D37" s="47" t="s">
        <v>199</v>
      </c>
      <c r="E37" s="69" t="s">
        <v>91</v>
      </c>
      <c r="F37" s="67">
        <v>960</v>
      </c>
      <c r="G37" s="67">
        <v>960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960</v>
      </c>
      <c r="T37" s="67">
        <v>1</v>
      </c>
      <c r="U37" s="16" t="b">
        <f t="shared" si="0"/>
        <v>1</v>
      </c>
    </row>
    <row r="38" spans="1:21" s="16" customFormat="1" ht="35.25" customHeight="1">
      <c r="A38" s="43" t="s">
        <v>225</v>
      </c>
      <c r="B38" s="45">
        <v>1</v>
      </c>
      <c r="C38" s="45" t="s">
        <v>92</v>
      </c>
      <c r="D38" s="47" t="s">
        <v>187</v>
      </c>
      <c r="E38" s="69" t="s">
        <v>93</v>
      </c>
      <c r="F38" s="67">
        <v>2250</v>
      </c>
      <c r="G38" s="67">
        <v>590</v>
      </c>
      <c r="H38" s="67">
        <v>150</v>
      </c>
      <c r="I38" s="67">
        <v>1000</v>
      </c>
      <c r="J38" s="67">
        <v>320</v>
      </c>
      <c r="K38" s="67">
        <v>0</v>
      </c>
      <c r="L38" s="67">
        <v>130</v>
      </c>
      <c r="M38" s="67">
        <v>20</v>
      </c>
      <c r="N38" s="67">
        <v>0</v>
      </c>
      <c r="O38" s="67">
        <v>20</v>
      </c>
      <c r="P38" s="67">
        <v>0</v>
      </c>
      <c r="Q38" s="67">
        <v>0</v>
      </c>
      <c r="R38" s="67">
        <v>20</v>
      </c>
      <c r="S38" s="67">
        <v>2250</v>
      </c>
      <c r="T38" s="67">
        <v>8</v>
      </c>
      <c r="U38" s="16" t="b">
        <f t="shared" si="0"/>
        <v>1</v>
      </c>
    </row>
    <row r="39" spans="1:21" s="16" customFormat="1" ht="35.25" customHeight="1">
      <c r="A39" s="43" t="s">
        <v>225</v>
      </c>
      <c r="B39" s="45">
        <v>2</v>
      </c>
      <c r="C39" s="45" t="s">
        <v>88</v>
      </c>
      <c r="D39" s="47" t="s">
        <v>186</v>
      </c>
      <c r="E39" s="69" t="s">
        <v>89</v>
      </c>
      <c r="F39" s="67">
        <v>14350</v>
      </c>
      <c r="G39" s="67">
        <v>5050</v>
      </c>
      <c r="H39" s="67">
        <v>900</v>
      </c>
      <c r="I39" s="67">
        <v>600</v>
      </c>
      <c r="J39" s="67">
        <v>2050</v>
      </c>
      <c r="K39" s="67">
        <v>0</v>
      </c>
      <c r="L39" s="67">
        <v>900</v>
      </c>
      <c r="M39" s="67">
        <v>3150</v>
      </c>
      <c r="N39" s="67">
        <v>0</v>
      </c>
      <c r="O39" s="67">
        <v>150</v>
      </c>
      <c r="P39" s="67">
        <v>1000</v>
      </c>
      <c r="Q39" s="67">
        <v>550</v>
      </c>
      <c r="R39" s="67">
        <v>0</v>
      </c>
      <c r="S39" s="67">
        <v>14350</v>
      </c>
      <c r="T39" s="67">
        <v>9</v>
      </c>
      <c r="U39" s="16" t="b">
        <f t="shared" si="0"/>
        <v>1</v>
      </c>
    </row>
    <row r="40" spans="1:21" s="16" customFormat="1" ht="35.25" customHeight="1">
      <c r="A40" s="43" t="s">
        <v>225</v>
      </c>
      <c r="B40" s="45">
        <v>3</v>
      </c>
      <c r="C40" s="45" t="s">
        <v>90</v>
      </c>
      <c r="D40" s="47" t="s">
        <v>199</v>
      </c>
      <c r="E40" s="69" t="s">
        <v>91</v>
      </c>
      <c r="F40" s="67">
        <v>770</v>
      </c>
      <c r="G40" s="67">
        <v>350</v>
      </c>
      <c r="H40" s="67">
        <v>60</v>
      </c>
      <c r="I40" s="67">
        <v>0</v>
      </c>
      <c r="J40" s="67">
        <v>150</v>
      </c>
      <c r="K40" s="67">
        <v>0</v>
      </c>
      <c r="L40" s="67">
        <v>200</v>
      </c>
      <c r="M40" s="67">
        <v>0</v>
      </c>
      <c r="N40" s="67">
        <v>0</v>
      </c>
      <c r="O40" s="67">
        <v>10</v>
      </c>
      <c r="P40" s="67">
        <v>0</v>
      </c>
      <c r="Q40" s="67">
        <v>0</v>
      </c>
      <c r="R40" s="67">
        <v>0</v>
      </c>
      <c r="S40" s="67">
        <v>770</v>
      </c>
      <c r="T40" s="67">
        <v>5</v>
      </c>
      <c r="U40" s="16" t="b">
        <f t="shared" si="0"/>
        <v>1</v>
      </c>
    </row>
    <row r="41" spans="1:21" s="16" customFormat="1" ht="35.25" customHeight="1">
      <c r="A41" s="43" t="s">
        <v>123</v>
      </c>
      <c r="B41" s="45">
        <v>1</v>
      </c>
      <c r="C41" s="45" t="s">
        <v>92</v>
      </c>
      <c r="D41" s="47" t="s">
        <v>187</v>
      </c>
      <c r="E41" s="69" t="s">
        <v>93</v>
      </c>
      <c r="F41" s="67">
        <v>2550</v>
      </c>
      <c r="G41" s="67">
        <v>1160</v>
      </c>
      <c r="H41" s="67">
        <v>40</v>
      </c>
      <c r="I41" s="67">
        <v>50</v>
      </c>
      <c r="J41" s="67">
        <v>240</v>
      </c>
      <c r="K41" s="67">
        <v>220</v>
      </c>
      <c r="L41" s="67">
        <v>260</v>
      </c>
      <c r="M41" s="67">
        <v>210</v>
      </c>
      <c r="N41" s="67">
        <v>110</v>
      </c>
      <c r="O41" s="67">
        <v>20</v>
      </c>
      <c r="P41" s="67">
        <v>210</v>
      </c>
      <c r="Q41" s="67">
        <v>10</v>
      </c>
      <c r="R41" s="67">
        <v>20</v>
      </c>
      <c r="S41" s="67">
        <v>2550</v>
      </c>
      <c r="T41" s="67">
        <v>12</v>
      </c>
      <c r="U41" s="16" t="b">
        <f t="shared" si="0"/>
        <v>1</v>
      </c>
    </row>
    <row r="42" spans="1:21" s="16" customFormat="1" ht="35.25" customHeight="1">
      <c r="A42" s="43" t="s">
        <v>123</v>
      </c>
      <c r="B42" s="45">
        <v>2</v>
      </c>
      <c r="C42" s="45" t="s">
        <v>88</v>
      </c>
      <c r="D42" s="47" t="s">
        <v>186</v>
      </c>
      <c r="E42" s="69" t="s">
        <v>89</v>
      </c>
      <c r="F42" s="67">
        <v>12460</v>
      </c>
      <c r="G42" s="67">
        <v>3780</v>
      </c>
      <c r="H42" s="67">
        <v>440</v>
      </c>
      <c r="I42" s="67">
        <v>40</v>
      </c>
      <c r="J42" s="67">
        <v>1840</v>
      </c>
      <c r="K42" s="67">
        <v>2290</v>
      </c>
      <c r="L42" s="67">
        <v>690</v>
      </c>
      <c r="M42" s="67">
        <v>1420</v>
      </c>
      <c r="N42" s="67">
        <v>220</v>
      </c>
      <c r="O42" s="67">
        <v>20</v>
      </c>
      <c r="P42" s="67">
        <v>1070</v>
      </c>
      <c r="Q42" s="67">
        <v>620</v>
      </c>
      <c r="R42" s="67">
        <v>30</v>
      </c>
      <c r="S42" s="67">
        <v>12460</v>
      </c>
      <c r="T42" s="67">
        <v>12</v>
      </c>
      <c r="U42" s="16" t="b">
        <f t="shared" si="0"/>
        <v>1</v>
      </c>
    </row>
    <row r="43" spans="1:21" s="16" customFormat="1" ht="35.25" customHeight="1">
      <c r="A43" s="43" t="s">
        <v>123</v>
      </c>
      <c r="B43" s="45">
        <v>3</v>
      </c>
      <c r="C43" s="45" t="s">
        <v>90</v>
      </c>
      <c r="D43" s="47" t="s">
        <v>199</v>
      </c>
      <c r="E43" s="69" t="s">
        <v>91</v>
      </c>
      <c r="F43" s="67">
        <v>830</v>
      </c>
      <c r="G43" s="67">
        <v>590</v>
      </c>
      <c r="H43" s="67">
        <v>80</v>
      </c>
      <c r="I43" s="67">
        <v>60</v>
      </c>
      <c r="J43" s="67">
        <v>10</v>
      </c>
      <c r="K43" s="67">
        <v>10</v>
      </c>
      <c r="L43" s="67">
        <v>10</v>
      </c>
      <c r="M43" s="67">
        <v>10</v>
      </c>
      <c r="N43" s="67">
        <v>10</v>
      </c>
      <c r="O43" s="67">
        <v>10</v>
      </c>
      <c r="P43" s="67">
        <v>20</v>
      </c>
      <c r="Q43" s="67">
        <v>10</v>
      </c>
      <c r="R43" s="67">
        <v>10</v>
      </c>
      <c r="S43" s="67">
        <v>830</v>
      </c>
      <c r="T43" s="67">
        <v>12</v>
      </c>
      <c r="U43" s="16" t="b">
        <f t="shared" si="0"/>
        <v>1</v>
      </c>
    </row>
    <row r="44" spans="1:21" s="16" customFormat="1" ht="35.25" customHeight="1">
      <c r="A44" s="43" t="s">
        <v>143</v>
      </c>
      <c r="B44" s="45">
        <v>1</v>
      </c>
      <c r="C44" s="45" t="s">
        <v>92</v>
      </c>
      <c r="D44" s="47" t="s">
        <v>187</v>
      </c>
      <c r="E44" s="69" t="s">
        <v>93</v>
      </c>
      <c r="F44" s="67">
        <v>2450</v>
      </c>
      <c r="G44" s="67">
        <v>650</v>
      </c>
      <c r="H44" s="67">
        <v>300</v>
      </c>
      <c r="I44" s="67">
        <v>0</v>
      </c>
      <c r="J44" s="67">
        <v>550</v>
      </c>
      <c r="K44" s="67">
        <v>100</v>
      </c>
      <c r="L44" s="67">
        <v>0</v>
      </c>
      <c r="M44" s="67">
        <v>550</v>
      </c>
      <c r="N44" s="67">
        <v>0</v>
      </c>
      <c r="O44" s="67">
        <v>50</v>
      </c>
      <c r="P44" s="67">
        <v>250</v>
      </c>
      <c r="Q44" s="67">
        <v>0</v>
      </c>
      <c r="R44" s="67">
        <v>0</v>
      </c>
      <c r="S44" s="67">
        <v>2450</v>
      </c>
      <c r="T44" s="67">
        <v>7</v>
      </c>
      <c r="U44" s="16" t="b">
        <f t="shared" si="0"/>
        <v>1</v>
      </c>
    </row>
    <row r="45" spans="1:21" s="16" customFormat="1" ht="35.25" customHeight="1">
      <c r="A45" s="43" t="s">
        <v>143</v>
      </c>
      <c r="B45" s="45">
        <v>2</v>
      </c>
      <c r="C45" s="45" t="s">
        <v>88</v>
      </c>
      <c r="D45" s="47" t="s">
        <v>186</v>
      </c>
      <c r="E45" s="69" t="s">
        <v>89</v>
      </c>
      <c r="F45" s="67">
        <v>3100</v>
      </c>
      <c r="G45" s="67">
        <v>0</v>
      </c>
      <c r="H45" s="67">
        <v>1000</v>
      </c>
      <c r="I45" s="67">
        <v>500</v>
      </c>
      <c r="J45" s="67">
        <v>0</v>
      </c>
      <c r="K45" s="67">
        <v>400</v>
      </c>
      <c r="L45" s="67">
        <v>0</v>
      </c>
      <c r="M45" s="67">
        <v>400</v>
      </c>
      <c r="N45" s="67">
        <v>0</v>
      </c>
      <c r="O45" s="67">
        <v>400</v>
      </c>
      <c r="P45" s="67">
        <v>0</v>
      </c>
      <c r="Q45" s="67">
        <v>400</v>
      </c>
      <c r="R45" s="67">
        <v>0</v>
      </c>
      <c r="S45" s="67">
        <v>3100</v>
      </c>
      <c r="T45" s="67">
        <v>6</v>
      </c>
      <c r="U45" s="16" t="b">
        <f t="shared" si="0"/>
        <v>1</v>
      </c>
    </row>
    <row r="46" spans="1:21" s="16" customFormat="1" ht="35.25" customHeight="1">
      <c r="A46" s="43" t="s">
        <v>143</v>
      </c>
      <c r="B46" s="45">
        <v>3</v>
      </c>
      <c r="C46" s="45" t="s">
        <v>90</v>
      </c>
      <c r="D46" s="47" t="s">
        <v>199</v>
      </c>
      <c r="E46" s="69" t="s">
        <v>91</v>
      </c>
      <c r="F46" s="67">
        <v>950</v>
      </c>
      <c r="G46" s="67">
        <v>550</v>
      </c>
      <c r="H46" s="67">
        <v>0</v>
      </c>
      <c r="I46" s="67">
        <v>0</v>
      </c>
      <c r="J46" s="67">
        <v>0</v>
      </c>
      <c r="K46" s="67">
        <v>0</v>
      </c>
      <c r="L46" s="67">
        <v>200</v>
      </c>
      <c r="M46" s="67">
        <v>200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950</v>
      </c>
      <c r="T46" s="67">
        <v>3</v>
      </c>
      <c r="U46" s="16" t="b">
        <f t="shared" si="0"/>
        <v>1</v>
      </c>
    </row>
    <row r="47" spans="1:21" s="16" customFormat="1" ht="35.25" customHeight="1">
      <c r="A47" s="43" t="s">
        <v>155</v>
      </c>
      <c r="B47" s="45">
        <v>1</v>
      </c>
      <c r="C47" s="45" t="s">
        <v>92</v>
      </c>
      <c r="D47" s="47" t="s">
        <v>187</v>
      </c>
      <c r="E47" s="69" t="s">
        <v>93</v>
      </c>
      <c r="F47" s="67">
        <v>10930</v>
      </c>
      <c r="G47" s="67">
        <v>3810</v>
      </c>
      <c r="H47" s="67">
        <v>200</v>
      </c>
      <c r="I47" s="67">
        <v>800</v>
      </c>
      <c r="J47" s="67">
        <v>200</v>
      </c>
      <c r="K47" s="67">
        <v>550</v>
      </c>
      <c r="L47" s="67">
        <v>1700</v>
      </c>
      <c r="M47" s="67">
        <v>300</v>
      </c>
      <c r="N47" s="67">
        <v>200</v>
      </c>
      <c r="O47" s="67">
        <v>1050</v>
      </c>
      <c r="P47" s="67">
        <v>110</v>
      </c>
      <c r="Q47" s="67">
        <v>300</v>
      </c>
      <c r="R47" s="67">
        <v>1710</v>
      </c>
      <c r="S47" s="67">
        <v>10930</v>
      </c>
      <c r="T47" s="67">
        <v>12</v>
      </c>
      <c r="U47" s="16" t="b">
        <f t="shared" si="0"/>
        <v>1</v>
      </c>
    </row>
    <row r="48" spans="1:21" s="16" customFormat="1" ht="35.25" customHeight="1">
      <c r="A48" s="43" t="s">
        <v>155</v>
      </c>
      <c r="B48" s="45">
        <v>2</v>
      </c>
      <c r="C48" s="45" t="s">
        <v>88</v>
      </c>
      <c r="D48" s="47" t="s">
        <v>186</v>
      </c>
      <c r="E48" s="69" t="s">
        <v>89</v>
      </c>
      <c r="F48" s="67">
        <v>81530</v>
      </c>
      <c r="G48" s="67">
        <v>16230</v>
      </c>
      <c r="H48" s="67">
        <v>6910</v>
      </c>
      <c r="I48" s="67">
        <v>5200</v>
      </c>
      <c r="J48" s="67">
        <v>6730</v>
      </c>
      <c r="K48" s="67">
        <v>7300</v>
      </c>
      <c r="L48" s="67">
        <v>4800</v>
      </c>
      <c r="M48" s="67">
        <v>7230</v>
      </c>
      <c r="N48" s="67">
        <v>5300</v>
      </c>
      <c r="O48" s="67">
        <v>4800</v>
      </c>
      <c r="P48" s="67">
        <v>5630</v>
      </c>
      <c r="Q48" s="67">
        <v>4700</v>
      </c>
      <c r="R48" s="67">
        <v>6700</v>
      </c>
      <c r="S48" s="67">
        <v>81530</v>
      </c>
      <c r="T48" s="67">
        <v>12</v>
      </c>
      <c r="U48" s="16" t="b">
        <f t="shared" si="0"/>
        <v>1</v>
      </c>
    </row>
    <row r="49" spans="1:21" s="16" customFormat="1" ht="35.25" customHeight="1">
      <c r="A49" s="43" t="s">
        <v>155</v>
      </c>
      <c r="B49" s="45">
        <v>3</v>
      </c>
      <c r="C49" s="45" t="s">
        <v>90</v>
      </c>
      <c r="D49" s="47" t="s">
        <v>199</v>
      </c>
      <c r="E49" s="69" t="s">
        <v>91</v>
      </c>
      <c r="F49" s="67">
        <v>3410</v>
      </c>
      <c r="G49" s="67">
        <v>1440</v>
      </c>
      <c r="H49" s="67">
        <v>150</v>
      </c>
      <c r="I49" s="67">
        <v>150</v>
      </c>
      <c r="J49" s="67">
        <v>270</v>
      </c>
      <c r="K49" s="67">
        <v>250</v>
      </c>
      <c r="L49" s="67">
        <v>150</v>
      </c>
      <c r="M49" s="67">
        <v>150</v>
      </c>
      <c r="N49" s="67">
        <v>150</v>
      </c>
      <c r="O49" s="67">
        <v>250</v>
      </c>
      <c r="P49" s="67">
        <v>150</v>
      </c>
      <c r="Q49" s="67">
        <v>150</v>
      </c>
      <c r="R49" s="67">
        <v>150</v>
      </c>
      <c r="S49" s="67">
        <v>3410</v>
      </c>
      <c r="T49" s="67">
        <v>12</v>
      </c>
      <c r="U49" s="16" t="b">
        <f t="shared" si="0"/>
        <v>1</v>
      </c>
    </row>
    <row r="50" spans="1:21" s="16" customFormat="1" ht="35.25" customHeight="1">
      <c r="A50" s="43" t="s">
        <v>747</v>
      </c>
      <c r="B50" s="45">
        <v>1</v>
      </c>
      <c r="C50" s="45" t="s">
        <v>92</v>
      </c>
      <c r="D50" s="47" t="s">
        <v>187</v>
      </c>
      <c r="E50" s="69" t="s">
        <v>93</v>
      </c>
      <c r="F50" s="67">
        <v>1950</v>
      </c>
      <c r="G50" s="67">
        <v>420</v>
      </c>
      <c r="H50" s="67">
        <v>0</v>
      </c>
      <c r="I50" s="67">
        <v>170</v>
      </c>
      <c r="J50" s="67">
        <v>240</v>
      </c>
      <c r="K50" s="67">
        <v>30</v>
      </c>
      <c r="L50" s="67">
        <v>350</v>
      </c>
      <c r="M50" s="67">
        <v>30</v>
      </c>
      <c r="N50" s="67">
        <v>0</v>
      </c>
      <c r="O50" s="67">
        <v>230</v>
      </c>
      <c r="P50" s="67">
        <v>200</v>
      </c>
      <c r="Q50" s="67">
        <v>160</v>
      </c>
      <c r="R50" s="67">
        <v>120</v>
      </c>
      <c r="S50" s="67">
        <v>1950</v>
      </c>
      <c r="T50" s="67">
        <v>10</v>
      </c>
      <c r="U50" s="16" t="b">
        <f t="shared" si="0"/>
        <v>1</v>
      </c>
    </row>
    <row r="51" spans="1:21" s="16" customFormat="1" ht="35.25" customHeight="1">
      <c r="A51" s="43" t="s">
        <v>747</v>
      </c>
      <c r="B51" s="45">
        <v>2</v>
      </c>
      <c r="C51" s="45" t="s">
        <v>88</v>
      </c>
      <c r="D51" s="47" t="s">
        <v>186</v>
      </c>
      <c r="E51" s="69" t="s">
        <v>89</v>
      </c>
      <c r="F51" s="67">
        <v>8050</v>
      </c>
      <c r="G51" s="67">
        <v>1520</v>
      </c>
      <c r="H51" s="67">
        <v>270</v>
      </c>
      <c r="I51" s="67">
        <v>1020</v>
      </c>
      <c r="J51" s="67">
        <v>270</v>
      </c>
      <c r="K51" s="67">
        <v>1020</v>
      </c>
      <c r="L51" s="67">
        <v>470</v>
      </c>
      <c r="M51" s="67">
        <v>900</v>
      </c>
      <c r="N51" s="67">
        <v>270</v>
      </c>
      <c r="O51" s="67">
        <v>620</v>
      </c>
      <c r="P51" s="67">
        <v>270</v>
      </c>
      <c r="Q51" s="67">
        <v>620</v>
      </c>
      <c r="R51" s="67">
        <v>800</v>
      </c>
      <c r="S51" s="67">
        <v>8050</v>
      </c>
      <c r="T51" s="67">
        <v>12</v>
      </c>
      <c r="U51" s="16" t="b">
        <f t="shared" si="0"/>
        <v>1</v>
      </c>
    </row>
    <row r="52" spans="1:21" s="16" customFormat="1" ht="35.25" customHeight="1">
      <c r="A52" s="43" t="s">
        <v>747</v>
      </c>
      <c r="B52" s="45">
        <v>3</v>
      </c>
      <c r="C52" s="45" t="s">
        <v>90</v>
      </c>
      <c r="D52" s="47" t="s">
        <v>199</v>
      </c>
      <c r="E52" s="69" t="s">
        <v>91</v>
      </c>
      <c r="F52" s="67">
        <v>350</v>
      </c>
      <c r="G52" s="67">
        <v>60</v>
      </c>
      <c r="H52" s="67">
        <v>10</v>
      </c>
      <c r="I52" s="67">
        <v>10</v>
      </c>
      <c r="J52" s="67">
        <v>60</v>
      </c>
      <c r="K52" s="67">
        <v>10</v>
      </c>
      <c r="L52" s="67">
        <v>10</v>
      </c>
      <c r="M52" s="67">
        <v>60</v>
      </c>
      <c r="N52" s="67">
        <v>10</v>
      </c>
      <c r="O52" s="67">
        <v>10</v>
      </c>
      <c r="P52" s="67">
        <v>60</v>
      </c>
      <c r="Q52" s="67">
        <v>0</v>
      </c>
      <c r="R52" s="67">
        <v>50</v>
      </c>
      <c r="S52" s="67">
        <v>350</v>
      </c>
      <c r="T52" s="67">
        <v>11</v>
      </c>
      <c r="U52" s="16" t="b">
        <f t="shared" si="0"/>
        <v>1</v>
      </c>
    </row>
    <row r="53" spans="1:21" s="16" customFormat="1" ht="35.25" customHeight="1">
      <c r="A53" s="43" t="s">
        <v>126</v>
      </c>
      <c r="B53" s="45">
        <v>1</v>
      </c>
      <c r="C53" s="45" t="s">
        <v>92</v>
      </c>
      <c r="D53" s="47" t="s">
        <v>187</v>
      </c>
      <c r="E53" s="69" t="s">
        <v>93</v>
      </c>
      <c r="F53" s="67">
        <v>3960</v>
      </c>
      <c r="G53" s="67">
        <v>2260</v>
      </c>
      <c r="H53" s="67">
        <v>100</v>
      </c>
      <c r="I53" s="67">
        <v>0</v>
      </c>
      <c r="J53" s="67">
        <v>0</v>
      </c>
      <c r="K53" s="67">
        <v>400</v>
      </c>
      <c r="L53" s="67">
        <v>700</v>
      </c>
      <c r="M53" s="67">
        <v>500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3960</v>
      </c>
      <c r="T53" s="67">
        <v>5</v>
      </c>
      <c r="U53" s="16" t="b">
        <f t="shared" si="0"/>
        <v>1</v>
      </c>
    </row>
    <row r="54" spans="1:21" s="16" customFormat="1" ht="35.25" customHeight="1">
      <c r="A54" s="43" t="s">
        <v>126</v>
      </c>
      <c r="B54" s="45">
        <v>2</v>
      </c>
      <c r="C54" s="45" t="s">
        <v>88</v>
      </c>
      <c r="D54" s="47" t="s">
        <v>186</v>
      </c>
      <c r="E54" s="69" t="s">
        <v>89</v>
      </c>
      <c r="F54" s="67">
        <v>7900</v>
      </c>
      <c r="G54" s="67">
        <v>3300</v>
      </c>
      <c r="H54" s="67">
        <v>0</v>
      </c>
      <c r="I54" s="67">
        <v>200</v>
      </c>
      <c r="J54" s="67">
        <v>500</v>
      </c>
      <c r="K54" s="67">
        <v>1100</v>
      </c>
      <c r="L54" s="67">
        <v>700</v>
      </c>
      <c r="M54" s="67">
        <v>0</v>
      </c>
      <c r="N54" s="67">
        <v>500</v>
      </c>
      <c r="O54" s="67">
        <v>1000</v>
      </c>
      <c r="P54" s="67">
        <v>0</v>
      </c>
      <c r="Q54" s="67">
        <v>0</v>
      </c>
      <c r="R54" s="67">
        <v>600</v>
      </c>
      <c r="S54" s="67">
        <v>7900</v>
      </c>
      <c r="T54" s="67">
        <v>8</v>
      </c>
      <c r="U54" s="16" t="b">
        <f t="shared" si="0"/>
        <v>1</v>
      </c>
    </row>
    <row r="55" spans="1:21" s="16" customFormat="1" ht="35.25" customHeight="1">
      <c r="A55" s="43" t="s">
        <v>126</v>
      </c>
      <c r="B55" s="45">
        <v>3</v>
      </c>
      <c r="C55" s="45" t="s">
        <v>90</v>
      </c>
      <c r="D55" s="47" t="s">
        <v>199</v>
      </c>
      <c r="E55" s="69" t="s">
        <v>91</v>
      </c>
      <c r="F55" s="67">
        <v>3200</v>
      </c>
      <c r="G55" s="67">
        <v>2000</v>
      </c>
      <c r="H55" s="67">
        <v>100</v>
      </c>
      <c r="I55" s="67">
        <v>0</v>
      </c>
      <c r="J55" s="67">
        <v>0</v>
      </c>
      <c r="K55" s="67">
        <v>400</v>
      </c>
      <c r="L55" s="67">
        <v>700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3200</v>
      </c>
      <c r="T55" s="67">
        <v>4</v>
      </c>
      <c r="U55" s="16" t="b">
        <f t="shared" si="0"/>
        <v>1</v>
      </c>
    </row>
    <row r="56" spans="1:21" s="16" customFormat="1" ht="35.25" customHeight="1">
      <c r="A56" s="43" t="s">
        <v>399</v>
      </c>
      <c r="B56" s="45">
        <v>1</v>
      </c>
      <c r="C56" s="45" t="s">
        <v>92</v>
      </c>
      <c r="D56" s="47" t="s">
        <v>187</v>
      </c>
      <c r="E56" s="69" t="s">
        <v>93</v>
      </c>
      <c r="F56" s="67">
        <v>300</v>
      </c>
      <c r="G56" s="67">
        <v>300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300</v>
      </c>
      <c r="T56" s="67">
        <v>1</v>
      </c>
      <c r="U56" s="16" t="b">
        <f t="shared" si="0"/>
        <v>1</v>
      </c>
    </row>
    <row r="57" spans="1:21" s="16" customFormat="1" ht="35.25" customHeight="1">
      <c r="A57" s="43" t="s">
        <v>399</v>
      </c>
      <c r="B57" s="45">
        <v>2</v>
      </c>
      <c r="C57" s="45" t="s">
        <v>88</v>
      </c>
      <c r="D57" s="47" t="s">
        <v>186</v>
      </c>
      <c r="E57" s="69" t="s">
        <v>89</v>
      </c>
      <c r="F57" s="67">
        <v>1300</v>
      </c>
      <c r="G57" s="67">
        <v>500</v>
      </c>
      <c r="H57" s="67">
        <v>0</v>
      </c>
      <c r="I57" s="67">
        <v>0</v>
      </c>
      <c r="J57" s="67">
        <v>300</v>
      </c>
      <c r="K57" s="67">
        <v>0</v>
      </c>
      <c r="L57" s="67">
        <v>0</v>
      </c>
      <c r="M57" s="67">
        <v>500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1300</v>
      </c>
      <c r="T57" s="67">
        <v>3</v>
      </c>
      <c r="U57" s="16" t="b">
        <f t="shared" si="0"/>
        <v>1</v>
      </c>
    </row>
    <row r="58" spans="1:21" s="16" customFormat="1" ht="35.25" customHeight="1">
      <c r="A58" s="43" t="s">
        <v>399</v>
      </c>
      <c r="B58" s="45">
        <v>3</v>
      </c>
      <c r="C58" s="45" t="s">
        <v>90</v>
      </c>
      <c r="D58" s="47" t="s">
        <v>199</v>
      </c>
      <c r="E58" s="69" t="s">
        <v>91</v>
      </c>
      <c r="F58" s="67">
        <v>500</v>
      </c>
      <c r="G58" s="67">
        <v>100</v>
      </c>
      <c r="H58" s="67">
        <v>0</v>
      </c>
      <c r="I58" s="67">
        <v>0</v>
      </c>
      <c r="J58" s="67">
        <v>100</v>
      </c>
      <c r="K58" s="67">
        <v>0</v>
      </c>
      <c r="L58" s="67">
        <v>100</v>
      </c>
      <c r="M58" s="67">
        <v>0</v>
      </c>
      <c r="N58" s="67">
        <v>100</v>
      </c>
      <c r="O58" s="67">
        <v>0</v>
      </c>
      <c r="P58" s="67">
        <v>0</v>
      </c>
      <c r="Q58" s="67">
        <v>100</v>
      </c>
      <c r="R58" s="67">
        <v>0</v>
      </c>
      <c r="S58" s="67">
        <v>500</v>
      </c>
      <c r="T58" s="67">
        <v>5</v>
      </c>
      <c r="U58" s="16" t="b">
        <f t="shared" si="0"/>
        <v>1</v>
      </c>
    </row>
    <row r="59" spans="1:21" s="16" customFormat="1" ht="35.25" customHeight="1">
      <c r="A59" s="43" t="s">
        <v>404</v>
      </c>
      <c r="B59" s="45">
        <v>1</v>
      </c>
      <c r="C59" s="45" t="s">
        <v>92</v>
      </c>
      <c r="D59" s="47" t="s">
        <v>187</v>
      </c>
      <c r="E59" s="69" t="s">
        <v>93</v>
      </c>
      <c r="F59" s="67">
        <v>450</v>
      </c>
      <c r="G59" s="67">
        <v>100</v>
      </c>
      <c r="H59" s="67">
        <v>0</v>
      </c>
      <c r="I59" s="67">
        <v>0</v>
      </c>
      <c r="J59" s="67">
        <v>0</v>
      </c>
      <c r="K59" s="67">
        <v>0</v>
      </c>
      <c r="L59" s="67">
        <v>250</v>
      </c>
      <c r="M59" s="67">
        <v>0</v>
      </c>
      <c r="N59" s="67">
        <v>0</v>
      </c>
      <c r="O59" s="67">
        <v>100</v>
      </c>
      <c r="P59" s="67">
        <v>0</v>
      </c>
      <c r="Q59" s="67">
        <v>0</v>
      </c>
      <c r="R59" s="67">
        <v>0</v>
      </c>
      <c r="S59" s="67">
        <v>450</v>
      </c>
      <c r="T59" s="67">
        <v>3</v>
      </c>
      <c r="U59" s="16" t="b">
        <f t="shared" si="0"/>
        <v>1</v>
      </c>
    </row>
    <row r="60" spans="1:21" s="16" customFormat="1" ht="35.25" customHeight="1">
      <c r="A60" s="43" t="s">
        <v>404</v>
      </c>
      <c r="B60" s="45">
        <v>2</v>
      </c>
      <c r="C60" s="45" t="s">
        <v>88</v>
      </c>
      <c r="D60" s="47" t="s">
        <v>186</v>
      </c>
      <c r="E60" s="69" t="s">
        <v>89</v>
      </c>
      <c r="F60" s="67">
        <v>3500</v>
      </c>
      <c r="G60" s="67">
        <v>2000</v>
      </c>
      <c r="H60" s="67">
        <v>0</v>
      </c>
      <c r="I60" s="67">
        <v>0</v>
      </c>
      <c r="J60" s="67">
        <v>0</v>
      </c>
      <c r="K60" s="67">
        <v>0</v>
      </c>
      <c r="L60" s="67">
        <v>1500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3500</v>
      </c>
      <c r="T60" s="67">
        <v>2</v>
      </c>
      <c r="U60" s="16" t="b">
        <f t="shared" si="0"/>
        <v>1</v>
      </c>
    </row>
    <row r="61" spans="1:21" s="16" customFormat="1" ht="35.25" customHeight="1">
      <c r="A61" s="43" t="s">
        <v>404</v>
      </c>
      <c r="B61" s="45">
        <v>3</v>
      </c>
      <c r="C61" s="45" t="s">
        <v>90</v>
      </c>
      <c r="D61" s="47" t="s">
        <v>199</v>
      </c>
      <c r="E61" s="69" t="s">
        <v>91</v>
      </c>
      <c r="F61" s="67">
        <v>1000</v>
      </c>
      <c r="G61" s="67">
        <v>550</v>
      </c>
      <c r="H61" s="67">
        <v>0</v>
      </c>
      <c r="I61" s="67">
        <v>0</v>
      </c>
      <c r="J61" s="67">
        <v>0</v>
      </c>
      <c r="K61" s="67">
        <v>0</v>
      </c>
      <c r="L61" s="67">
        <v>450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1000</v>
      </c>
      <c r="T61" s="67">
        <v>2</v>
      </c>
      <c r="U61" s="16" t="b">
        <f t="shared" si="0"/>
        <v>1</v>
      </c>
    </row>
    <row r="62" spans="1:21" s="16" customFormat="1" ht="35.25" customHeight="1">
      <c r="A62" s="43" t="s">
        <v>147</v>
      </c>
      <c r="B62" s="45">
        <v>1</v>
      </c>
      <c r="C62" s="45" t="s">
        <v>92</v>
      </c>
      <c r="D62" s="47" t="s">
        <v>187</v>
      </c>
      <c r="E62" s="69" t="s">
        <v>93</v>
      </c>
      <c r="F62" s="67">
        <v>1330</v>
      </c>
      <c r="G62" s="67">
        <v>410</v>
      </c>
      <c r="H62" s="67">
        <v>0</v>
      </c>
      <c r="I62" s="67">
        <v>60</v>
      </c>
      <c r="J62" s="67">
        <v>100</v>
      </c>
      <c r="K62" s="67">
        <v>250</v>
      </c>
      <c r="L62" s="67">
        <v>80</v>
      </c>
      <c r="M62" s="67">
        <v>100</v>
      </c>
      <c r="N62" s="67">
        <v>0</v>
      </c>
      <c r="O62" s="67">
        <v>0</v>
      </c>
      <c r="P62" s="67">
        <v>330</v>
      </c>
      <c r="Q62" s="67">
        <v>0</v>
      </c>
      <c r="R62" s="67">
        <v>0</v>
      </c>
      <c r="S62" s="67">
        <v>1330</v>
      </c>
      <c r="T62" s="67">
        <v>7</v>
      </c>
      <c r="U62" s="16" t="b">
        <f t="shared" si="0"/>
        <v>1</v>
      </c>
    </row>
    <row r="63" spans="1:21" s="16" customFormat="1" ht="35.25" customHeight="1">
      <c r="A63" s="43" t="s">
        <v>147</v>
      </c>
      <c r="B63" s="45">
        <v>2</v>
      </c>
      <c r="C63" s="45" t="s">
        <v>88</v>
      </c>
      <c r="D63" s="47" t="s">
        <v>186</v>
      </c>
      <c r="E63" s="69" t="s">
        <v>89</v>
      </c>
      <c r="F63" s="67">
        <v>1800</v>
      </c>
      <c r="G63" s="67">
        <v>690</v>
      </c>
      <c r="H63" s="67">
        <v>0</v>
      </c>
      <c r="I63" s="67">
        <v>190</v>
      </c>
      <c r="J63" s="67">
        <v>0</v>
      </c>
      <c r="K63" s="67">
        <v>0</v>
      </c>
      <c r="L63" s="67">
        <v>210</v>
      </c>
      <c r="M63" s="67">
        <v>0</v>
      </c>
      <c r="N63" s="67">
        <v>500</v>
      </c>
      <c r="O63" s="67">
        <v>210</v>
      </c>
      <c r="P63" s="67">
        <v>0</v>
      </c>
      <c r="Q63" s="67">
        <v>0</v>
      </c>
      <c r="R63" s="67">
        <v>0</v>
      </c>
      <c r="S63" s="67">
        <v>1800</v>
      </c>
      <c r="T63" s="67">
        <v>5</v>
      </c>
      <c r="U63" s="16" t="b">
        <f t="shared" si="0"/>
        <v>1</v>
      </c>
    </row>
    <row r="64" spans="1:21" s="16" customFormat="1" ht="35.25" customHeight="1">
      <c r="A64" s="43" t="s">
        <v>147</v>
      </c>
      <c r="B64" s="45">
        <v>3</v>
      </c>
      <c r="C64" s="45" t="s">
        <v>90</v>
      </c>
      <c r="D64" s="47" t="s">
        <v>199</v>
      </c>
      <c r="E64" s="69" t="s">
        <v>91</v>
      </c>
      <c r="F64" s="67">
        <v>690</v>
      </c>
      <c r="G64" s="67">
        <v>220</v>
      </c>
      <c r="H64" s="67">
        <v>20</v>
      </c>
      <c r="I64" s="67">
        <v>50</v>
      </c>
      <c r="J64" s="67">
        <v>100</v>
      </c>
      <c r="K64" s="67">
        <v>0</v>
      </c>
      <c r="L64" s="67">
        <v>50</v>
      </c>
      <c r="M64" s="67">
        <v>0</v>
      </c>
      <c r="N64" s="67">
        <v>100</v>
      </c>
      <c r="O64" s="67">
        <v>0</v>
      </c>
      <c r="P64" s="67">
        <v>50</v>
      </c>
      <c r="Q64" s="67">
        <v>0</v>
      </c>
      <c r="R64" s="67">
        <v>100</v>
      </c>
      <c r="S64" s="67">
        <v>690</v>
      </c>
      <c r="T64" s="67">
        <v>8</v>
      </c>
      <c r="U64" s="16" t="b">
        <f t="shared" si="0"/>
        <v>1</v>
      </c>
    </row>
    <row r="65" spans="1:21" s="16" customFormat="1" ht="35.25" customHeight="1">
      <c r="A65" s="43" t="s">
        <v>249</v>
      </c>
      <c r="B65" s="45">
        <v>1</v>
      </c>
      <c r="C65" s="45" t="s">
        <v>92</v>
      </c>
      <c r="D65" s="47" t="s">
        <v>187</v>
      </c>
      <c r="E65" s="69" t="s">
        <v>93</v>
      </c>
      <c r="F65" s="67">
        <v>1250</v>
      </c>
      <c r="G65" s="67">
        <v>910</v>
      </c>
      <c r="H65" s="67">
        <v>0</v>
      </c>
      <c r="I65" s="67">
        <v>70</v>
      </c>
      <c r="J65" s="67">
        <v>150</v>
      </c>
      <c r="K65" s="67">
        <v>0</v>
      </c>
      <c r="L65" s="67">
        <v>0</v>
      </c>
      <c r="M65" s="67">
        <v>120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1250</v>
      </c>
      <c r="T65" s="67">
        <v>4</v>
      </c>
      <c r="U65" s="16" t="b">
        <f t="shared" si="0"/>
        <v>1</v>
      </c>
    </row>
    <row r="66" spans="1:21" s="16" customFormat="1" ht="35.25" customHeight="1">
      <c r="A66" s="43" t="s">
        <v>249</v>
      </c>
      <c r="B66" s="45">
        <v>2</v>
      </c>
      <c r="C66" s="45" t="s">
        <v>88</v>
      </c>
      <c r="D66" s="47" t="s">
        <v>186</v>
      </c>
      <c r="E66" s="69" t="s">
        <v>89</v>
      </c>
      <c r="F66" s="67">
        <v>3320</v>
      </c>
      <c r="G66" s="67">
        <v>2580</v>
      </c>
      <c r="H66" s="67">
        <v>0</v>
      </c>
      <c r="I66" s="67">
        <v>400</v>
      </c>
      <c r="J66" s="67">
        <v>10</v>
      </c>
      <c r="K66" s="67">
        <v>0</v>
      </c>
      <c r="L66" s="67">
        <v>330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3320</v>
      </c>
      <c r="T66" s="67">
        <v>4</v>
      </c>
      <c r="U66" s="16" t="b">
        <f t="shared" si="0"/>
        <v>1</v>
      </c>
    </row>
    <row r="67" spans="1:21" s="16" customFormat="1" ht="35.25" customHeight="1">
      <c r="A67" s="43" t="s">
        <v>249</v>
      </c>
      <c r="B67" s="45">
        <v>3</v>
      </c>
      <c r="C67" s="45" t="s">
        <v>90</v>
      </c>
      <c r="D67" s="47" t="s">
        <v>199</v>
      </c>
      <c r="E67" s="69" t="s">
        <v>91</v>
      </c>
      <c r="F67" s="67">
        <v>160</v>
      </c>
      <c r="G67" s="67">
        <v>80</v>
      </c>
      <c r="H67" s="67">
        <v>0</v>
      </c>
      <c r="I67" s="67">
        <v>80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160</v>
      </c>
      <c r="T67" s="67">
        <v>2</v>
      </c>
      <c r="U67" s="16" t="b">
        <f t="shared" si="0"/>
        <v>1</v>
      </c>
    </row>
    <row r="68" spans="1:21" s="16" customFormat="1" ht="35.25" customHeight="1">
      <c r="A68" s="43" t="s">
        <v>131</v>
      </c>
      <c r="B68" s="45">
        <v>1</v>
      </c>
      <c r="C68" s="45" t="s">
        <v>92</v>
      </c>
      <c r="D68" s="47" t="s">
        <v>187</v>
      </c>
      <c r="E68" s="69" t="s">
        <v>93</v>
      </c>
      <c r="F68" s="67">
        <v>2400</v>
      </c>
      <c r="G68" s="67">
        <v>850</v>
      </c>
      <c r="H68" s="67">
        <v>0</v>
      </c>
      <c r="I68" s="67">
        <v>600</v>
      </c>
      <c r="J68" s="67">
        <v>0</v>
      </c>
      <c r="K68" s="67">
        <v>300</v>
      </c>
      <c r="L68" s="67">
        <v>0</v>
      </c>
      <c r="M68" s="67">
        <v>250</v>
      </c>
      <c r="N68" s="67">
        <v>0</v>
      </c>
      <c r="O68" s="67">
        <v>250</v>
      </c>
      <c r="P68" s="67">
        <v>0</v>
      </c>
      <c r="Q68" s="67">
        <v>150</v>
      </c>
      <c r="R68" s="67">
        <v>0</v>
      </c>
      <c r="S68" s="67">
        <v>2400</v>
      </c>
      <c r="T68" s="67">
        <v>6</v>
      </c>
      <c r="U68" s="16" t="b">
        <f t="shared" si="0"/>
        <v>1</v>
      </c>
    </row>
    <row r="69" spans="1:21" s="16" customFormat="1" ht="35.25" customHeight="1">
      <c r="A69" s="43" t="s">
        <v>131</v>
      </c>
      <c r="B69" s="45">
        <v>2</v>
      </c>
      <c r="C69" s="45" t="s">
        <v>88</v>
      </c>
      <c r="D69" s="47" t="s">
        <v>186</v>
      </c>
      <c r="E69" s="69" t="s">
        <v>89</v>
      </c>
      <c r="F69" s="67">
        <v>5980</v>
      </c>
      <c r="G69" s="67">
        <v>1090</v>
      </c>
      <c r="H69" s="67">
        <v>0</v>
      </c>
      <c r="I69" s="67">
        <v>1590</v>
      </c>
      <c r="J69" s="67">
        <v>0</v>
      </c>
      <c r="K69" s="67">
        <v>700</v>
      </c>
      <c r="L69" s="67">
        <v>0</v>
      </c>
      <c r="M69" s="67">
        <v>1200</v>
      </c>
      <c r="N69" s="67">
        <v>0</v>
      </c>
      <c r="O69" s="67">
        <v>700</v>
      </c>
      <c r="P69" s="67">
        <v>0</v>
      </c>
      <c r="Q69" s="67">
        <v>700</v>
      </c>
      <c r="R69" s="67">
        <v>0</v>
      </c>
      <c r="S69" s="67">
        <v>5980</v>
      </c>
      <c r="T69" s="67">
        <v>6</v>
      </c>
      <c r="U69" s="16" t="b">
        <f t="shared" ref="U69:U76" si="1">S69=F69</f>
        <v>1</v>
      </c>
    </row>
    <row r="70" spans="1:21" ht="30">
      <c r="A70" s="43" t="s">
        <v>131</v>
      </c>
      <c r="B70" s="45">
        <v>3</v>
      </c>
      <c r="C70" s="65" t="s">
        <v>90</v>
      </c>
      <c r="D70" s="68" t="s">
        <v>199</v>
      </c>
      <c r="E70" s="68" t="s">
        <v>91</v>
      </c>
      <c r="F70" s="70">
        <v>1580</v>
      </c>
      <c r="G70" s="67">
        <v>680</v>
      </c>
      <c r="H70" s="67">
        <v>0</v>
      </c>
      <c r="I70" s="67">
        <v>140</v>
      </c>
      <c r="J70" s="67">
        <v>0</v>
      </c>
      <c r="K70" s="67">
        <v>240</v>
      </c>
      <c r="L70" s="67">
        <v>0</v>
      </c>
      <c r="M70" s="67">
        <v>240</v>
      </c>
      <c r="N70" s="67">
        <v>0</v>
      </c>
      <c r="O70" s="67">
        <v>240</v>
      </c>
      <c r="P70" s="67">
        <v>0</v>
      </c>
      <c r="Q70" s="67">
        <v>40</v>
      </c>
      <c r="R70" s="67">
        <v>0</v>
      </c>
      <c r="S70" s="67">
        <v>1580</v>
      </c>
      <c r="T70" s="67">
        <v>6</v>
      </c>
      <c r="U70" s="16" t="b">
        <f t="shared" si="1"/>
        <v>1</v>
      </c>
    </row>
    <row r="71" spans="1:21" ht="32.25" customHeight="1">
      <c r="A71" s="43" t="s">
        <v>467</v>
      </c>
      <c r="B71" s="45">
        <v>2</v>
      </c>
      <c r="C71" s="65" t="s">
        <v>88</v>
      </c>
      <c r="D71" s="68" t="s">
        <v>186</v>
      </c>
      <c r="E71" s="68" t="s">
        <v>89</v>
      </c>
      <c r="F71" s="70">
        <v>3000</v>
      </c>
      <c r="G71" s="67">
        <v>3000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3000</v>
      </c>
      <c r="T71" s="67">
        <v>1</v>
      </c>
      <c r="U71" s="16" t="b">
        <f t="shared" si="1"/>
        <v>1</v>
      </c>
    </row>
    <row r="72" spans="1:21" ht="30">
      <c r="A72" s="43" t="s">
        <v>135</v>
      </c>
      <c r="B72" s="45">
        <v>1</v>
      </c>
      <c r="C72" s="65" t="s">
        <v>92</v>
      </c>
      <c r="D72" s="68" t="s">
        <v>187</v>
      </c>
      <c r="E72" s="68" t="s">
        <v>93</v>
      </c>
      <c r="F72" s="70">
        <v>600</v>
      </c>
      <c r="G72" s="67">
        <v>0</v>
      </c>
      <c r="H72" s="67">
        <v>100</v>
      </c>
      <c r="I72" s="67">
        <v>0</v>
      </c>
      <c r="J72" s="67">
        <v>100</v>
      </c>
      <c r="K72" s="67">
        <v>0</v>
      </c>
      <c r="L72" s="67">
        <v>100</v>
      </c>
      <c r="M72" s="67">
        <v>0</v>
      </c>
      <c r="N72" s="67">
        <v>100</v>
      </c>
      <c r="O72" s="67">
        <v>0</v>
      </c>
      <c r="P72" s="67">
        <v>100</v>
      </c>
      <c r="Q72" s="67">
        <v>0</v>
      </c>
      <c r="R72" s="67">
        <v>100</v>
      </c>
      <c r="S72" s="67">
        <v>600</v>
      </c>
      <c r="T72" s="67">
        <v>6</v>
      </c>
      <c r="U72" s="16" t="b">
        <f t="shared" si="1"/>
        <v>1</v>
      </c>
    </row>
    <row r="73" spans="1:21" ht="29.25" customHeight="1">
      <c r="A73" s="43" t="s">
        <v>135</v>
      </c>
      <c r="B73" s="45">
        <v>2</v>
      </c>
      <c r="C73" s="65" t="s">
        <v>88</v>
      </c>
      <c r="D73" s="68" t="s">
        <v>186</v>
      </c>
      <c r="E73" s="68" t="s">
        <v>89</v>
      </c>
      <c r="F73" s="70">
        <v>2000</v>
      </c>
      <c r="G73" s="67">
        <v>0</v>
      </c>
      <c r="H73" s="67">
        <v>500</v>
      </c>
      <c r="I73" s="67">
        <v>0</v>
      </c>
      <c r="J73" s="67">
        <v>0</v>
      </c>
      <c r="K73" s="67">
        <v>0</v>
      </c>
      <c r="L73" s="67">
        <v>500</v>
      </c>
      <c r="M73" s="67">
        <v>0</v>
      </c>
      <c r="N73" s="67">
        <v>0</v>
      </c>
      <c r="O73" s="67">
        <v>500</v>
      </c>
      <c r="P73" s="67">
        <v>0</v>
      </c>
      <c r="Q73" s="67">
        <v>0</v>
      </c>
      <c r="R73" s="67">
        <v>500</v>
      </c>
      <c r="S73" s="67">
        <v>2000</v>
      </c>
      <c r="T73" s="67">
        <v>4</v>
      </c>
      <c r="U73" s="16" t="b">
        <f t="shared" si="1"/>
        <v>1</v>
      </c>
    </row>
    <row r="74" spans="1:21" ht="30">
      <c r="A74" s="43" t="s">
        <v>135</v>
      </c>
      <c r="B74" s="45">
        <v>3</v>
      </c>
      <c r="C74" s="65" t="s">
        <v>90</v>
      </c>
      <c r="D74" s="68" t="s">
        <v>199</v>
      </c>
      <c r="E74" s="68" t="s">
        <v>91</v>
      </c>
      <c r="F74" s="70">
        <v>600</v>
      </c>
      <c r="G74" s="67">
        <v>0</v>
      </c>
      <c r="H74" s="67">
        <v>100</v>
      </c>
      <c r="I74" s="67">
        <v>0</v>
      </c>
      <c r="J74" s="67">
        <v>100</v>
      </c>
      <c r="K74" s="67">
        <v>0</v>
      </c>
      <c r="L74" s="67">
        <v>100</v>
      </c>
      <c r="M74" s="67">
        <v>0</v>
      </c>
      <c r="N74" s="67">
        <v>100</v>
      </c>
      <c r="O74" s="67">
        <v>0</v>
      </c>
      <c r="P74" s="67">
        <v>100</v>
      </c>
      <c r="Q74" s="67">
        <v>0</v>
      </c>
      <c r="R74" s="67">
        <v>100</v>
      </c>
      <c r="S74" s="67">
        <v>600</v>
      </c>
      <c r="T74" s="67">
        <v>6</v>
      </c>
      <c r="U74" s="16" t="b">
        <f t="shared" si="1"/>
        <v>1</v>
      </c>
    </row>
    <row r="75" spans="1:21" ht="30">
      <c r="A75" s="43" t="s">
        <v>125</v>
      </c>
      <c r="B75" s="45">
        <v>1</v>
      </c>
      <c r="C75" s="65" t="s">
        <v>92</v>
      </c>
      <c r="D75" s="68" t="s">
        <v>187</v>
      </c>
      <c r="E75" s="68" t="s">
        <v>93</v>
      </c>
      <c r="F75" s="70">
        <v>1850</v>
      </c>
      <c r="G75" s="67">
        <v>800</v>
      </c>
      <c r="H75" s="67">
        <v>0</v>
      </c>
      <c r="I75" s="67">
        <v>0</v>
      </c>
      <c r="J75" s="67">
        <v>500</v>
      </c>
      <c r="K75" s="67">
        <v>0</v>
      </c>
      <c r="L75" s="67">
        <v>250</v>
      </c>
      <c r="M75" s="67">
        <v>50</v>
      </c>
      <c r="N75" s="67">
        <v>0</v>
      </c>
      <c r="O75" s="67">
        <v>250</v>
      </c>
      <c r="P75" s="67">
        <v>0</v>
      </c>
      <c r="Q75" s="67">
        <v>0</v>
      </c>
      <c r="R75" s="67">
        <v>0</v>
      </c>
      <c r="S75" s="67">
        <v>1850</v>
      </c>
      <c r="T75" s="67">
        <v>5</v>
      </c>
      <c r="U75" s="16" t="b">
        <f t="shared" si="1"/>
        <v>1</v>
      </c>
    </row>
    <row r="76" spans="1:21">
      <c r="A76" s="43" t="s">
        <v>125</v>
      </c>
      <c r="B76" s="45">
        <v>2</v>
      </c>
      <c r="C76" s="65" t="s">
        <v>88</v>
      </c>
      <c r="D76" s="68" t="s">
        <v>186</v>
      </c>
      <c r="E76" s="68" t="s">
        <v>89</v>
      </c>
      <c r="F76" s="70">
        <v>4370</v>
      </c>
      <c r="G76" s="67">
        <v>1270</v>
      </c>
      <c r="H76" s="67">
        <v>0</v>
      </c>
      <c r="I76" s="67">
        <v>1000</v>
      </c>
      <c r="J76" s="67">
        <v>0</v>
      </c>
      <c r="K76" s="67">
        <v>500</v>
      </c>
      <c r="L76" s="67">
        <v>0</v>
      </c>
      <c r="M76" s="67">
        <v>1100</v>
      </c>
      <c r="N76" s="67">
        <v>0</v>
      </c>
      <c r="O76" s="67">
        <v>0</v>
      </c>
      <c r="P76" s="67">
        <v>500</v>
      </c>
      <c r="Q76" s="67">
        <v>0</v>
      </c>
      <c r="R76" s="67">
        <v>0</v>
      </c>
      <c r="S76" s="67">
        <v>4370</v>
      </c>
      <c r="T76" s="67">
        <v>5</v>
      </c>
      <c r="U76" s="16" t="b">
        <f t="shared" si="1"/>
        <v>1</v>
      </c>
    </row>
    <row r="77" spans="1:21" ht="30">
      <c r="A77" s="43" t="s">
        <v>125</v>
      </c>
      <c r="B77" s="45">
        <v>3</v>
      </c>
      <c r="C77" s="65" t="s">
        <v>90</v>
      </c>
      <c r="D77" s="68" t="s">
        <v>199</v>
      </c>
      <c r="E77" s="68" t="s">
        <v>91</v>
      </c>
      <c r="F77" s="70">
        <v>640</v>
      </c>
      <c r="G77" s="67">
        <v>300</v>
      </c>
      <c r="H77" s="67">
        <v>0</v>
      </c>
      <c r="I77" s="67">
        <v>0</v>
      </c>
      <c r="J77" s="67">
        <v>100</v>
      </c>
      <c r="K77" s="67">
        <v>0</v>
      </c>
      <c r="L77" s="67">
        <v>40</v>
      </c>
      <c r="M77" s="67">
        <v>0</v>
      </c>
      <c r="N77" s="67">
        <v>0</v>
      </c>
      <c r="O77" s="67">
        <v>0</v>
      </c>
      <c r="P77" s="67">
        <v>200</v>
      </c>
      <c r="Q77" s="67">
        <v>0</v>
      </c>
      <c r="R77" s="67">
        <v>0</v>
      </c>
      <c r="S77" s="67">
        <v>640</v>
      </c>
      <c r="T77" s="67">
        <v>4</v>
      </c>
      <c r="U77" s="16" t="b">
        <f t="shared" ref="U77" si="2">S77=F77</f>
        <v>1</v>
      </c>
    </row>
    <row r="78" spans="1:21" ht="26.25" customHeight="1">
      <c r="A78" s="88" t="s">
        <v>76</v>
      </c>
      <c r="B78" s="88"/>
      <c r="C78" s="88"/>
      <c r="D78" s="88"/>
      <c r="E78" s="88"/>
      <c r="F78" s="71">
        <f>SUM(F5:F77)</f>
        <v>324310</v>
      </c>
      <c r="G78" s="71">
        <f t="shared" ref="G78:S78" si="3">SUM(G5:G77)</f>
        <v>129540</v>
      </c>
      <c r="H78" s="71">
        <f t="shared" si="3"/>
        <v>13770</v>
      </c>
      <c r="I78" s="71">
        <f t="shared" si="3"/>
        <v>19340</v>
      </c>
      <c r="J78" s="71">
        <f t="shared" si="3"/>
        <v>23080</v>
      </c>
      <c r="K78" s="71">
        <f t="shared" si="3"/>
        <v>35290</v>
      </c>
      <c r="L78" s="71">
        <f t="shared" si="3"/>
        <v>20250</v>
      </c>
      <c r="M78" s="71">
        <f t="shared" si="3"/>
        <v>22960</v>
      </c>
      <c r="N78" s="71">
        <f t="shared" si="3"/>
        <v>14040</v>
      </c>
      <c r="O78" s="71">
        <f t="shared" si="3"/>
        <v>12970</v>
      </c>
      <c r="P78" s="71">
        <f t="shared" si="3"/>
        <v>12480</v>
      </c>
      <c r="Q78" s="71">
        <f t="shared" si="3"/>
        <v>8680</v>
      </c>
      <c r="R78" s="71">
        <f t="shared" si="3"/>
        <v>11910</v>
      </c>
      <c r="S78" s="71">
        <f t="shared" si="3"/>
        <v>324310</v>
      </c>
    </row>
  </sheetData>
  <autoFilter ref="A4:U78" xr:uid="{00000000-0001-0000-0100-000000000000}"/>
  <mergeCells count="12">
    <mergeCell ref="A78:E78"/>
    <mergeCell ref="S3:S4"/>
    <mergeCell ref="T3:T4"/>
    <mergeCell ref="D3:D4"/>
    <mergeCell ref="A2:T2"/>
    <mergeCell ref="A1:T1"/>
    <mergeCell ref="A3:A4"/>
    <mergeCell ref="B3:B4"/>
    <mergeCell ref="C3:C4"/>
    <mergeCell ref="E3:E4"/>
    <mergeCell ref="F3:F4"/>
    <mergeCell ref="G3:R3"/>
  </mergeCells>
  <printOptions horizontalCentered="1"/>
  <pageMargins left="0.7" right="0.7" top="0.75" bottom="0.75" header="0.3" footer="0.3"/>
  <pageSetup paperSize="9" scale="53" fitToHeight="0" orientation="landscape" r:id="rId1"/>
  <headerFooter>
    <oddFooter>&amp;C&amp;14&amp;P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S435"/>
  <sheetViews>
    <sheetView view="pageBreakPreview" zoomScale="85" zoomScaleNormal="100" zoomScaleSheetLayoutView="85" workbookViewId="0">
      <pane ySplit="5" topLeftCell="A6" activePane="bottomLeft" state="frozen"/>
      <selection activeCell="K15" sqref="K15"/>
      <selection pane="bottomLeft" activeCell="D7" sqref="D7"/>
    </sheetView>
  </sheetViews>
  <sheetFormatPr baseColWidth="10" defaultRowHeight="15"/>
  <cols>
    <col min="1" max="1" width="7.7109375" style="17" bestFit="1" customWidth="1"/>
    <col min="2" max="2" width="10.7109375" style="12" customWidth="1"/>
    <col min="3" max="3" width="15.28515625" style="12" bestFit="1" customWidth="1"/>
    <col min="4" max="4" width="53.28515625" style="49" customWidth="1"/>
    <col min="5" max="5" width="16.140625" style="17" customWidth="1"/>
    <col min="6" max="14" width="12.5703125" style="15" bestFit="1" customWidth="1"/>
    <col min="15" max="17" width="13.7109375" style="15" bestFit="1" customWidth="1"/>
    <col min="18" max="18" width="15.5703125" style="15" customWidth="1"/>
    <col min="19" max="19" width="13" style="17" customWidth="1"/>
    <col min="20" max="16384" width="11.42578125" style="15"/>
  </cols>
  <sheetData>
    <row r="1" spans="1:19" ht="34.5" customHeight="1">
      <c r="A1" s="94" t="s">
        <v>171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31.5" customHeight="1">
      <c r="A2" s="96" t="s">
        <v>182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>
      <c r="A3" s="19"/>
      <c r="B3" s="20"/>
      <c r="C3" s="20"/>
      <c r="D3" s="56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s="16" customFormat="1" ht="16.5" customHeight="1">
      <c r="A4" s="95" t="s">
        <v>72</v>
      </c>
      <c r="B4" s="95" t="s">
        <v>80</v>
      </c>
      <c r="C4" s="92" t="s">
        <v>96</v>
      </c>
      <c r="D4" s="95" t="s">
        <v>4</v>
      </c>
      <c r="E4" s="91" t="s">
        <v>5</v>
      </c>
      <c r="F4" s="91" t="s">
        <v>0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 t="s">
        <v>19</v>
      </c>
      <c r="S4" s="91" t="s">
        <v>18</v>
      </c>
    </row>
    <row r="5" spans="1:19" s="22" customFormat="1" ht="32.25" customHeight="1">
      <c r="A5" s="95"/>
      <c r="B5" s="95"/>
      <c r="C5" s="93"/>
      <c r="D5" s="95"/>
      <c r="E5" s="91"/>
      <c r="F5" s="21" t="s">
        <v>6</v>
      </c>
      <c r="G5" s="21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1" t="s">
        <v>13</v>
      </c>
      <c r="N5" s="21" t="s">
        <v>14</v>
      </c>
      <c r="O5" s="21" t="s">
        <v>15</v>
      </c>
      <c r="P5" s="21" t="s">
        <v>16</v>
      </c>
      <c r="Q5" s="21" t="s">
        <v>17</v>
      </c>
      <c r="R5" s="91"/>
      <c r="S5" s="91"/>
    </row>
    <row r="6" spans="1:19" s="22" customFormat="1" ht="32.25" customHeight="1">
      <c r="A6" s="45">
        <v>1</v>
      </c>
      <c r="B6" s="51" t="s">
        <v>92</v>
      </c>
      <c r="C6" s="54" t="s">
        <v>187</v>
      </c>
      <c r="D6" s="57" t="s">
        <v>93</v>
      </c>
      <c r="E6" s="72">
        <v>49720</v>
      </c>
      <c r="F6" s="72">
        <v>23030</v>
      </c>
      <c r="G6" s="72">
        <v>1520</v>
      </c>
      <c r="H6" s="72">
        <v>3550</v>
      </c>
      <c r="I6" s="72">
        <v>2570</v>
      </c>
      <c r="J6" s="72">
        <v>4290</v>
      </c>
      <c r="K6" s="72">
        <v>4470</v>
      </c>
      <c r="L6" s="72">
        <v>2610</v>
      </c>
      <c r="M6" s="72">
        <v>910</v>
      </c>
      <c r="N6" s="72">
        <v>2580</v>
      </c>
      <c r="O6" s="72">
        <v>1250</v>
      </c>
      <c r="P6" s="72">
        <v>690</v>
      </c>
      <c r="Q6" s="72">
        <v>2250</v>
      </c>
      <c r="R6" s="72">
        <v>49720</v>
      </c>
      <c r="S6" s="55">
        <v>12</v>
      </c>
    </row>
    <row r="7" spans="1:19" s="22" customFormat="1" ht="32.25" customHeight="1">
      <c r="A7" s="45">
        <v>2</v>
      </c>
      <c r="B7" s="51" t="s">
        <v>88</v>
      </c>
      <c r="C7" s="54" t="s">
        <v>186</v>
      </c>
      <c r="D7" s="57" t="s">
        <v>89</v>
      </c>
      <c r="E7" s="72">
        <v>246900</v>
      </c>
      <c r="F7" s="72">
        <v>90770</v>
      </c>
      <c r="G7" s="72">
        <v>11320</v>
      </c>
      <c r="H7" s="72">
        <v>14750</v>
      </c>
      <c r="I7" s="72">
        <v>19300</v>
      </c>
      <c r="J7" s="72">
        <v>28250</v>
      </c>
      <c r="K7" s="72">
        <v>13650</v>
      </c>
      <c r="L7" s="72">
        <v>19220</v>
      </c>
      <c r="M7" s="72">
        <v>12490</v>
      </c>
      <c r="N7" s="72">
        <v>9770</v>
      </c>
      <c r="O7" s="72">
        <v>10540</v>
      </c>
      <c r="P7" s="72">
        <v>7590</v>
      </c>
      <c r="Q7" s="72">
        <v>9250</v>
      </c>
      <c r="R7" s="72">
        <v>246900</v>
      </c>
      <c r="S7" s="55">
        <v>12</v>
      </c>
    </row>
    <row r="8" spans="1:19" s="22" customFormat="1" ht="32.25" customHeight="1">
      <c r="A8" s="45">
        <v>3</v>
      </c>
      <c r="B8" s="51" t="s">
        <v>90</v>
      </c>
      <c r="C8" s="54" t="s">
        <v>199</v>
      </c>
      <c r="D8" s="57" t="s">
        <v>91</v>
      </c>
      <c r="E8" s="72">
        <v>27690</v>
      </c>
      <c r="F8" s="72">
        <v>15740</v>
      </c>
      <c r="G8" s="72">
        <v>930</v>
      </c>
      <c r="H8" s="72">
        <v>1040</v>
      </c>
      <c r="I8" s="72">
        <v>1210</v>
      </c>
      <c r="J8" s="72">
        <v>2750</v>
      </c>
      <c r="K8" s="72">
        <v>2130</v>
      </c>
      <c r="L8" s="72">
        <v>1130</v>
      </c>
      <c r="M8" s="72">
        <v>640</v>
      </c>
      <c r="N8" s="72">
        <v>620</v>
      </c>
      <c r="O8" s="72">
        <v>690</v>
      </c>
      <c r="P8" s="72">
        <v>400</v>
      </c>
      <c r="Q8" s="72">
        <v>410</v>
      </c>
      <c r="R8" s="72">
        <v>27690</v>
      </c>
      <c r="S8" s="55">
        <v>12</v>
      </c>
    </row>
    <row r="9" spans="1:19" s="18" customFormat="1" ht="25.5" customHeight="1">
      <c r="A9" s="90" t="s">
        <v>179</v>
      </c>
      <c r="B9" s="90"/>
      <c r="C9" s="90"/>
      <c r="D9" s="90"/>
      <c r="E9" s="73">
        <f t="shared" ref="E9:R9" si="0">SUM(E6:E8)</f>
        <v>324310</v>
      </c>
      <c r="F9" s="73">
        <f t="shared" si="0"/>
        <v>129540</v>
      </c>
      <c r="G9" s="73">
        <f t="shared" si="0"/>
        <v>13770</v>
      </c>
      <c r="H9" s="73">
        <f t="shared" si="0"/>
        <v>19340</v>
      </c>
      <c r="I9" s="73">
        <f t="shared" si="0"/>
        <v>23080</v>
      </c>
      <c r="J9" s="73">
        <f t="shared" si="0"/>
        <v>35290</v>
      </c>
      <c r="K9" s="73">
        <f t="shared" si="0"/>
        <v>20250</v>
      </c>
      <c r="L9" s="73">
        <f t="shared" si="0"/>
        <v>22960</v>
      </c>
      <c r="M9" s="73">
        <f t="shared" si="0"/>
        <v>14040</v>
      </c>
      <c r="N9" s="73">
        <f t="shared" si="0"/>
        <v>12970</v>
      </c>
      <c r="O9" s="73">
        <f t="shared" si="0"/>
        <v>12480</v>
      </c>
      <c r="P9" s="73">
        <f t="shared" si="0"/>
        <v>8680</v>
      </c>
      <c r="Q9" s="73">
        <f t="shared" si="0"/>
        <v>11910</v>
      </c>
      <c r="R9" s="73">
        <f t="shared" si="0"/>
        <v>324310</v>
      </c>
      <c r="S9" s="51"/>
    </row>
    <row r="10" spans="1:19" s="18" customFormat="1" ht="27.75" customHeight="1">
      <c r="A10" s="17"/>
      <c r="B10" s="17"/>
      <c r="C10" s="17"/>
      <c r="D10" s="49"/>
      <c r="E10" s="17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7"/>
    </row>
    <row r="11" spans="1:19" s="18" customFormat="1" ht="27.75" customHeight="1">
      <c r="A11" s="17"/>
      <c r="B11" s="17"/>
      <c r="C11" s="17"/>
      <c r="D11" s="49"/>
      <c r="E11" s="17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7"/>
    </row>
    <row r="12" spans="1:19" s="18" customFormat="1" ht="27.75" customHeight="1">
      <c r="A12" s="17"/>
      <c r="B12" s="17"/>
      <c r="C12" s="17"/>
      <c r="D12" s="49"/>
      <c r="E12" s="17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7"/>
    </row>
    <row r="13" spans="1:19" s="18" customFormat="1" ht="27.75" customHeight="1">
      <c r="A13" s="17"/>
      <c r="B13" s="17"/>
      <c r="C13" s="17"/>
      <c r="D13" s="49"/>
      <c r="E13" s="17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7"/>
    </row>
    <row r="14" spans="1:19" s="18" customFormat="1" ht="27.75" customHeight="1">
      <c r="A14" s="17"/>
      <c r="B14" s="17"/>
      <c r="C14" s="17"/>
      <c r="D14" s="49"/>
      <c r="E14" s="17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7"/>
    </row>
    <row r="15" spans="1:19" s="18" customFormat="1" ht="27.75" customHeight="1">
      <c r="A15" s="17"/>
      <c r="B15" s="17"/>
      <c r="C15" s="17"/>
      <c r="D15" s="49"/>
      <c r="E15" s="1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7"/>
    </row>
    <row r="16" spans="1:19" s="18" customFormat="1" ht="27.75" customHeight="1">
      <c r="A16" s="17"/>
      <c r="B16" s="17"/>
      <c r="C16" s="17"/>
      <c r="D16" s="49"/>
      <c r="E16" s="17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7"/>
    </row>
    <row r="17" spans="1:19" s="18" customFormat="1" ht="27.75" customHeight="1">
      <c r="A17" s="17"/>
      <c r="B17" s="17"/>
      <c r="C17" s="17"/>
      <c r="D17" s="49"/>
      <c r="E17" s="17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7"/>
    </row>
    <row r="18" spans="1:19" s="18" customFormat="1" ht="27.75" customHeight="1">
      <c r="A18" s="17"/>
      <c r="B18" s="17"/>
      <c r="C18" s="17"/>
      <c r="D18" s="49"/>
      <c r="E18" s="17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7"/>
    </row>
    <row r="19" spans="1:19" s="18" customFormat="1" ht="27.75" customHeight="1">
      <c r="A19" s="17"/>
      <c r="B19" s="17"/>
      <c r="C19" s="17"/>
      <c r="D19" s="49"/>
      <c r="E19" s="1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7"/>
    </row>
    <row r="20" spans="1:19" s="18" customFormat="1" ht="27.75" customHeight="1">
      <c r="A20" s="17"/>
      <c r="B20" s="17"/>
      <c r="C20" s="17"/>
      <c r="D20" s="49"/>
      <c r="E20" s="17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7"/>
    </row>
    <row r="21" spans="1:19" s="18" customFormat="1" ht="27.75" customHeight="1">
      <c r="A21" s="17"/>
      <c r="B21" s="17"/>
      <c r="C21" s="17"/>
      <c r="D21" s="49"/>
      <c r="E21" s="17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7"/>
    </row>
    <row r="22" spans="1:19" s="18" customFormat="1" ht="27.75" customHeight="1">
      <c r="A22" s="17"/>
      <c r="B22" s="17"/>
      <c r="C22" s="17"/>
      <c r="D22" s="49"/>
      <c r="E22" s="17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7"/>
    </row>
    <row r="23" spans="1:19" s="18" customFormat="1" ht="27.75" customHeight="1">
      <c r="A23" s="17"/>
      <c r="B23" s="17"/>
      <c r="C23" s="17"/>
      <c r="D23" s="49"/>
      <c r="E23" s="17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7"/>
    </row>
    <row r="24" spans="1:19" s="18" customFormat="1" ht="27.75" customHeight="1">
      <c r="A24" s="17"/>
      <c r="B24" s="17"/>
      <c r="C24" s="17"/>
      <c r="D24" s="49"/>
      <c r="E24" s="17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7"/>
    </row>
    <row r="25" spans="1:19" s="18" customFormat="1" ht="27.75" customHeight="1">
      <c r="A25" s="17"/>
      <c r="B25" s="17"/>
      <c r="C25" s="17"/>
      <c r="D25" s="49"/>
      <c r="E25" s="17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7"/>
    </row>
    <row r="26" spans="1:19" s="18" customFormat="1" ht="27.75" customHeight="1">
      <c r="A26" s="17"/>
      <c r="B26" s="17"/>
      <c r="C26" s="17"/>
      <c r="D26" s="49"/>
      <c r="E26" s="1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7"/>
    </row>
    <row r="27" spans="1:19" s="18" customFormat="1" ht="27.75" customHeight="1">
      <c r="A27" s="17"/>
      <c r="B27" s="17"/>
      <c r="C27" s="17"/>
      <c r="D27" s="49"/>
      <c r="E27" s="17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7"/>
    </row>
    <row r="28" spans="1:19" s="18" customFormat="1" ht="27.75" customHeight="1">
      <c r="A28" s="17"/>
      <c r="B28" s="17"/>
      <c r="C28" s="17"/>
      <c r="D28" s="49"/>
      <c r="E28" s="17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7"/>
    </row>
    <row r="29" spans="1:19" s="18" customFormat="1" ht="27.75" customHeight="1">
      <c r="A29" s="17"/>
      <c r="B29" s="17"/>
      <c r="C29" s="17"/>
      <c r="D29" s="49"/>
      <c r="E29" s="17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7"/>
    </row>
    <row r="30" spans="1:19" s="18" customFormat="1" ht="27.75" customHeight="1">
      <c r="A30" s="17"/>
      <c r="B30" s="17"/>
      <c r="C30" s="17"/>
      <c r="D30" s="49"/>
      <c r="E30" s="1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7"/>
    </row>
    <row r="31" spans="1:19" s="18" customFormat="1" ht="27.75" customHeight="1">
      <c r="A31" s="17"/>
      <c r="B31" s="17"/>
      <c r="C31" s="17"/>
      <c r="D31" s="49"/>
      <c r="E31" s="17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7"/>
    </row>
    <row r="32" spans="1:19" s="18" customFormat="1" ht="27.75" customHeight="1">
      <c r="A32" s="17"/>
      <c r="B32" s="17"/>
      <c r="C32" s="17"/>
      <c r="D32" s="49"/>
      <c r="E32" s="17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7"/>
    </row>
    <row r="33" spans="1:19" s="18" customFormat="1" ht="27.75" customHeight="1">
      <c r="A33" s="17"/>
      <c r="B33" s="17"/>
      <c r="C33" s="17"/>
      <c r="D33" s="49"/>
      <c r="E33" s="17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7"/>
    </row>
    <row r="34" spans="1:19" s="18" customFormat="1" ht="27.75" customHeight="1">
      <c r="A34" s="17"/>
      <c r="B34" s="17"/>
      <c r="C34" s="17"/>
      <c r="D34" s="49"/>
      <c r="E34" s="17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</row>
    <row r="35" spans="1:19" s="18" customFormat="1" ht="27.75" customHeight="1">
      <c r="A35" s="17"/>
      <c r="B35" s="17"/>
      <c r="C35" s="17"/>
      <c r="D35" s="49"/>
      <c r="E35" s="17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7"/>
    </row>
    <row r="36" spans="1:19" s="18" customFormat="1" ht="27.75" customHeight="1">
      <c r="A36" s="17"/>
      <c r="B36" s="17"/>
      <c r="C36" s="17"/>
      <c r="D36" s="49"/>
      <c r="E36" s="17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7"/>
    </row>
    <row r="37" spans="1:19" s="18" customFormat="1" ht="27.75" customHeight="1">
      <c r="A37" s="17"/>
      <c r="B37" s="17"/>
      <c r="C37" s="17"/>
      <c r="D37" s="49"/>
      <c r="E37" s="1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</row>
    <row r="38" spans="1:19" s="18" customFormat="1" ht="27.75" customHeight="1">
      <c r="A38" s="17"/>
      <c r="B38" s="17"/>
      <c r="C38" s="17"/>
      <c r="D38" s="49"/>
      <c r="E38" s="1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7"/>
    </row>
    <row r="39" spans="1:19" s="18" customFormat="1" ht="27.75" customHeight="1">
      <c r="A39" s="17"/>
      <c r="B39" s="17"/>
      <c r="C39" s="17"/>
      <c r="D39" s="49"/>
      <c r="E39" s="1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7"/>
    </row>
    <row r="40" spans="1:19" s="18" customFormat="1" ht="27.75" customHeight="1">
      <c r="A40" s="17"/>
      <c r="B40" s="17"/>
      <c r="C40" s="17"/>
      <c r="D40" s="49"/>
      <c r="E40" s="1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7"/>
    </row>
    <row r="41" spans="1:19" s="18" customFormat="1" ht="27.75" customHeight="1">
      <c r="A41" s="17"/>
      <c r="B41" s="17"/>
      <c r="C41" s="17"/>
      <c r="D41" s="49"/>
      <c r="E41" s="1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7"/>
    </row>
    <row r="42" spans="1:19" s="18" customFormat="1" ht="27.75" customHeight="1">
      <c r="A42" s="17"/>
      <c r="B42" s="17"/>
      <c r="C42" s="17"/>
      <c r="D42" s="49"/>
      <c r="E42" s="1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7"/>
    </row>
    <row r="43" spans="1:19" s="18" customFormat="1" ht="27.75" customHeight="1">
      <c r="A43" s="17"/>
      <c r="B43" s="17"/>
      <c r="C43" s="17"/>
      <c r="D43" s="49"/>
      <c r="E43" s="1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7"/>
    </row>
    <row r="44" spans="1:19" s="18" customFormat="1" ht="27.75" customHeight="1">
      <c r="A44" s="17"/>
      <c r="B44" s="17"/>
      <c r="C44" s="17"/>
      <c r="D44" s="49"/>
      <c r="E44" s="1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7"/>
    </row>
    <row r="45" spans="1:19" s="18" customFormat="1" ht="27.75" customHeight="1">
      <c r="A45" s="17"/>
      <c r="B45" s="17"/>
      <c r="C45" s="17"/>
      <c r="D45" s="49"/>
      <c r="E45" s="17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7"/>
    </row>
    <row r="46" spans="1:19" s="18" customFormat="1" ht="27.75" customHeight="1">
      <c r="A46" s="17"/>
      <c r="B46" s="17"/>
      <c r="C46" s="17"/>
      <c r="D46" s="49"/>
      <c r="E46" s="17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7"/>
    </row>
    <row r="47" spans="1:19" s="18" customFormat="1" ht="27.75" customHeight="1">
      <c r="A47" s="17"/>
      <c r="B47" s="17"/>
      <c r="C47" s="17"/>
      <c r="D47" s="49"/>
      <c r="E47" s="17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7"/>
    </row>
    <row r="48" spans="1:19" s="18" customFormat="1" ht="27.75" customHeight="1">
      <c r="A48" s="17"/>
      <c r="B48" s="17"/>
      <c r="C48" s="17"/>
      <c r="D48" s="49"/>
      <c r="E48" s="17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7"/>
    </row>
    <row r="49" spans="1:19" s="18" customFormat="1" ht="27.75" customHeight="1">
      <c r="A49" s="17"/>
      <c r="B49" s="17"/>
      <c r="C49" s="17"/>
      <c r="D49" s="49"/>
      <c r="E49" s="17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7"/>
    </row>
    <row r="50" spans="1:19" s="18" customFormat="1" ht="27.75" customHeight="1">
      <c r="A50" s="17"/>
      <c r="B50" s="17"/>
      <c r="C50" s="17"/>
      <c r="D50" s="49"/>
      <c r="E50" s="17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7"/>
    </row>
    <row r="51" spans="1:19" s="18" customFormat="1" ht="27.75" customHeight="1">
      <c r="A51" s="17"/>
      <c r="B51" s="17"/>
      <c r="C51" s="17"/>
      <c r="D51" s="49"/>
      <c r="E51" s="17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7"/>
    </row>
    <row r="52" spans="1:19" s="18" customFormat="1" ht="27.75" customHeight="1">
      <c r="A52" s="17"/>
      <c r="B52" s="17"/>
      <c r="C52" s="17"/>
      <c r="D52" s="49"/>
      <c r="E52" s="17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7"/>
    </row>
    <row r="53" spans="1:19" s="18" customFormat="1" ht="27.75" customHeight="1">
      <c r="A53" s="17"/>
      <c r="B53" s="17"/>
      <c r="C53" s="17"/>
      <c r="D53" s="49"/>
      <c r="E53" s="17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7"/>
    </row>
    <row r="54" spans="1:19" s="18" customFormat="1" ht="27.75" customHeight="1">
      <c r="A54" s="17"/>
      <c r="B54" s="17"/>
      <c r="C54" s="17"/>
      <c r="D54" s="49"/>
      <c r="E54" s="17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7"/>
    </row>
    <row r="55" spans="1:19" s="18" customFormat="1" ht="27.75" customHeight="1">
      <c r="A55" s="17"/>
      <c r="B55" s="17"/>
      <c r="C55" s="17"/>
      <c r="D55" s="49"/>
      <c r="E55" s="17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7"/>
    </row>
    <row r="56" spans="1:19" s="18" customFormat="1" ht="27.75" customHeight="1">
      <c r="A56" s="17"/>
      <c r="B56" s="17"/>
      <c r="C56" s="17"/>
      <c r="D56" s="49"/>
      <c r="E56" s="17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7"/>
    </row>
    <row r="57" spans="1:19" s="18" customFormat="1" ht="27.75" customHeight="1">
      <c r="A57" s="17"/>
      <c r="B57" s="17"/>
      <c r="C57" s="17"/>
      <c r="D57" s="49"/>
      <c r="E57" s="1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7"/>
    </row>
    <row r="58" spans="1:19" s="18" customFormat="1" ht="27.75" customHeight="1">
      <c r="A58" s="17"/>
      <c r="B58" s="17"/>
      <c r="C58" s="17"/>
      <c r="D58" s="49"/>
      <c r="E58" s="17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7"/>
    </row>
    <row r="59" spans="1:19" s="18" customFormat="1" ht="27.75" customHeight="1">
      <c r="A59" s="17"/>
      <c r="B59" s="17"/>
      <c r="C59" s="17"/>
      <c r="D59" s="49"/>
      <c r="E59" s="17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7"/>
    </row>
    <row r="60" spans="1:19" s="18" customFormat="1" ht="27.75" customHeight="1">
      <c r="A60" s="17"/>
      <c r="B60" s="17"/>
      <c r="C60" s="17"/>
      <c r="D60" s="49"/>
      <c r="E60" s="17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7"/>
    </row>
    <row r="61" spans="1:19" s="18" customFormat="1" ht="27.75" customHeight="1">
      <c r="A61" s="17"/>
      <c r="B61" s="17"/>
      <c r="C61" s="17"/>
      <c r="D61" s="49"/>
      <c r="E61" s="17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7"/>
    </row>
    <row r="62" spans="1:19" s="18" customFormat="1" ht="27.75" customHeight="1">
      <c r="A62" s="17"/>
      <c r="B62" s="17"/>
      <c r="C62" s="17"/>
      <c r="D62" s="49"/>
      <c r="E62" s="17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7"/>
    </row>
    <row r="63" spans="1:19" s="18" customFormat="1" ht="27.75" customHeight="1">
      <c r="A63" s="17"/>
      <c r="B63" s="17"/>
      <c r="C63" s="17"/>
      <c r="D63" s="49"/>
      <c r="E63" s="17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7"/>
    </row>
    <row r="64" spans="1:19" s="18" customFormat="1" ht="27.75" customHeight="1">
      <c r="A64" s="17"/>
      <c r="B64" s="17"/>
      <c r="C64" s="17"/>
      <c r="D64" s="49"/>
      <c r="E64" s="17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7"/>
    </row>
    <row r="65" spans="1:19" s="18" customFormat="1" ht="27.75" customHeight="1">
      <c r="A65" s="17"/>
      <c r="B65" s="17"/>
      <c r="C65" s="17"/>
      <c r="D65" s="49"/>
      <c r="E65" s="17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7"/>
    </row>
    <row r="66" spans="1:19" s="18" customFormat="1" ht="27.75" customHeight="1">
      <c r="A66" s="17"/>
      <c r="B66" s="17"/>
      <c r="C66" s="17"/>
      <c r="D66" s="49"/>
      <c r="E66" s="17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7"/>
    </row>
    <row r="67" spans="1:19" s="18" customFormat="1" ht="27.75" customHeight="1">
      <c r="A67" s="17"/>
      <c r="B67" s="17"/>
      <c r="C67" s="17"/>
      <c r="D67" s="49"/>
      <c r="E67" s="17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7"/>
    </row>
    <row r="68" spans="1:19" s="18" customFormat="1" ht="27.75" customHeight="1">
      <c r="A68" s="17"/>
      <c r="B68" s="17"/>
      <c r="C68" s="17"/>
      <c r="D68" s="49"/>
      <c r="E68" s="17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7"/>
    </row>
    <row r="69" spans="1:19" s="18" customFormat="1" ht="27.75" customHeight="1">
      <c r="A69" s="17"/>
      <c r="B69" s="17"/>
      <c r="C69" s="17"/>
      <c r="D69" s="49"/>
      <c r="E69" s="17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7"/>
    </row>
    <row r="70" spans="1:19" s="18" customFormat="1" ht="27.75" customHeight="1">
      <c r="A70" s="17"/>
      <c r="B70" s="17"/>
      <c r="C70" s="17"/>
      <c r="D70" s="49"/>
      <c r="E70" s="17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7"/>
    </row>
    <row r="71" spans="1:19" s="18" customFormat="1" ht="27.75" customHeight="1">
      <c r="A71" s="17"/>
      <c r="B71" s="17"/>
      <c r="C71" s="17"/>
      <c r="D71" s="49"/>
      <c r="E71" s="17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7"/>
    </row>
    <row r="72" spans="1:19" s="18" customFormat="1" ht="27.75" customHeight="1">
      <c r="A72" s="17"/>
      <c r="B72" s="17"/>
      <c r="C72" s="17"/>
      <c r="D72" s="49"/>
      <c r="E72" s="17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7"/>
    </row>
    <row r="73" spans="1:19" s="18" customFormat="1" ht="27.75" customHeight="1">
      <c r="A73" s="17"/>
      <c r="B73" s="17"/>
      <c r="C73" s="17"/>
      <c r="D73" s="49"/>
      <c r="E73" s="17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7"/>
    </row>
    <row r="74" spans="1:19" s="18" customFormat="1" ht="27.75" customHeight="1">
      <c r="A74" s="17"/>
      <c r="B74" s="17"/>
      <c r="C74" s="17"/>
      <c r="D74" s="49"/>
      <c r="E74" s="17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7"/>
    </row>
    <row r="75" spans="1:19" s="18" customFormat="1" ht="27.75" customHeight="1">
      <c r="A75" s="17"/>
      <c r="B75" s="17"/>
      <c r="C75" s="17"/>
      <c r="D75" s="49"/>
      <c r="E75" s="17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7"/>
    </row>
    <row r="76" spans="1:19" s="18" customFormat="1" ht="27.75" customHeight="1">
      <c r="A76" s="17"/>
      <c r="B76" s="17"/>
      <c r="C76" s="17"/>
      <c r="D76" s="49"/>
      <c r="E76" s="17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7"/>
    </row>
    <row r="77" spans="1:19" s="18" customFormat="1" ht="27.75" customHeight="1">
      <c r="A77" s="17"/>
      <c r="B77" s="17"/>
      <c r="C77" s="17"/>
      <c r="D77" s="49"/>
      <c r="E77" s="1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7"/>
    </row>
    <row r="78" spans="1:19" s="18" customFormat="1" ht="27.75" customHeight="1">
      <c r="A78" s="17"/>
      <c r="B78" s="17"/>
      <c r="C78" s="17"/>
      <c r="D78" s="49"/>
      <c r="E78" s="17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7"/>
    </row>
    <row r="79" spans="1:19" s="18" customFormat="1" ht="27.75" customHeight="1">
      <c r="A79" s="17"/>
      <c r="B79" s="17"/>
      <c r="C79" s="17"/>
      <c r="D79" s="49"/>
      <c r="E79" s="17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7"/>
    </row>
    <row r="80" spans="1:19" s="18" customFormat="1" ht="27.75" customHeight="1">
      <c r="A80" s="17"/>
      <c r="B80" s="17"/>
      <c r="C80" s="17"/>
      <c r="D80" s="49"/>
      <c r="E80" s="17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7"/>
    </row>
    <row r="81" spans="1:19" s="18" customFormat="1" ht="27.75" customHeight="1">
      <c r="A81" s="17"/>
      <c r="B81" s="17"/>
      <c r="C81" s="17"/>
      <c r="D81" s="49"/>
      <c r="E81" s="17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7"/>
    </row>
    <row r="82" spans="1:19" s="18" customFormat="1" ht="27.75" customHeight="1">
      <c r="A82" s="17"/>
      <c r="B82" s="17"/>
      <c r="C82" s="17"/>
      <c r="D82" s="49"/>
      <c r="E82" s="17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7"/>
    </row>
    <row r="83" spans="1:19" s="18" customFormat="1" ht="27.75" customHeight="1">
      <c r="A83" s="17"/>
      <c r="B83" s="17"/>
      <c r="C83" s="17"/>
      <c r="D83" s="49"/>
      <c r="E83" s="17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7"/>
    </row>
    <row r="84" spans="1:19" s="18" customFormat="1" ht="27.75" customHeight="1">
      <c r="A84" s="17"/>
      <c r="B84" s="17"/>
      <c r="C84" s="17"/>
      <c r="D84" s="49"/>
      <c r="E84" s="17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7"/>
    </row>
    <row r="85" spans="1:19" s="18" customFormat="1" ht="27.75" customHeight="1">
      <c r="A85" s="17"/>
      <c r="B85" s="17"/>
      <c r="C85" s="17"/>
      <c r="D85" s="49"/>
      <c r="E85" s="17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7"/>
    </row>
    <row r="86" spans="1:19" s="18" customFormat="1" ht="27.75" customHeight="1">
      <c r="A86" s="17"/>
      <c r="B86" s="17"/>
      <c r="C86" s="17"/>
      <c r="D86" s="49"/>
      <c r="E86" s="17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7"/>
    </row>
    <row r="87" spans="1:19" s="18" customFormat="1" ht="27.75" customHeight="1">
      <c r="A87" s="17"/>
      <c r="B87" s="17"/>
      <c r="C87" s="17"/>
      <c r="D87" s="49"/>
      <c r="E87" s="17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7"/>
    </row>
    <row r="88" spans="1:19" s="18" customFormat="1" ht="27.75" customHeight="1">
      <c r="A88" s="17"/>
      <c r="B88" s="17"/>
      <c r="C88" s="17"/>
      <c r="D88" s="49"/>
      <c r="E88" s="17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7"/>
    </row>
    <row r="89" spans="1:19" s="18" customFormat="1" ht="27.75" customHeight="1">
      <c r="A89" s="17"/>
      <c r="B89" s="17"/>
      <c r="C89" s="17"/>
      <c r="D89" s="49"/>
      <c r="E89" s="17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7"/>
    </row>
    <row r="90" spans="1:19" s="18" customFormat="1" ht="27.75" customHeight="1">
      <c r="A90" s="17"/>
      <c r="B90" s="17"/>
      <c r="C90" s="17"/>
      <c r="D90" s="49"/>
      <c r="E90" s="17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7"/>
    </row>
    <row r="91" spans="1:19" s="18" customFormat="1" ht="27.75" customHeight="1">
      <c r="A91" s="17"/>
      <c r="B91" s="17"/>
      <c r="C91" s="17"/>
      <c r="D91" s="49"/>
      <c r="E91" s="17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7"/>
    </row>
    <row r="92" spans="1:19" s="18" customFormat="1" ht="27.75" customHeight="1">
      <c r="A92" s="17"/>
      <c r="B92" s="17"/>
      <c r="C92" s="17"/>
      <c r="D92" s="49"/>
      <c r="E92" s="17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7"/>
    </row>
    <row r="93" spans="1:19" s="18" customFormat="1" ht="27.75" customHeight="1">
      <c r="A93" s="17"/>
      <c r="B93" s="17"/>
      <c r="C93" s="17"/>
      <c r="D93" s="49"/>
      <c r="E93" s="17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7"/>
    </row>
    <row r="94" spans="1:19" s="18" customFormat="1" ht="27.75" customHeight="1">
      <c r="A94" s="17"/>
      <c r="B94" s="17"/>
      <c r="C94" s="17"/>
      <c r="D94" s="49"/>
      <c r="E94" s="17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7"/>
    </row>
    <row r="95" spans="1:19" s="18" customFormat="1" ht="27.75" customHeight="1">
      <c r="A95" s="17"/>
      <c r="B95" s="17"/>
      <c r="C95" s="17"/>
      <c r="D95" s="49"/>
      <c r="E95" s="17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7"/>
    </row>
    <row r="96" spans="1:19" s="18" customFormat="1" ht="27.75" customHeight="1">
      <c r="A96" s="17"/>
      <c r="B96" s="17"/>
      <c r="C96" s="17"/>
      <c r="D96" s="49"/>
      <c r="E96" s="17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7"/>
    </row>
    <row r="97" spans="1:19" s="18" customFormat="1" ht="27.75" customHeight="1">
      <c r="A97" s="17"/>
      <c r="B97" s="17"/>
      <c r="C97" s="17"/>
      <c r="D97" s="49"/>
      <c r="E97" s="17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7"/>
    </row>
    <row r="98" spans="1:19" s="18" customFormat="1" ht="27.75" customHeight="1">
      <c r="A98" s="17"/>
      <c r="B98" s="17"/>
      <c r="C98" s="17"/>
      <c r="D98" s="49"/>
      <c r="E98" s="17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7"/>
    </row>
    <row r="99" spans="1:19" s="18" customFormat="1" ht="27.75" customHeight="1">
      <c r="A99" s="17"/>
      <c r="B99" s="17"/>
      <c r="C99" s="17"/>
      <c r="D99" s="49"/>
      <c r="E99" s="17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7"/>
    </row>
    <row r="100" spans="1:19" s="18" customFormat="1" ht="27.75" customHeight="1">
      <c r="A100" s="17"/>
      <c r="B100" s="17"/>
      <c r="C100" s="17"/>
      <c r="D100" s="49"/>
      <c r="E100" s="17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7"/>
    </row>
    <row r="101" spans="1:19" s="18" customFormat="1" ht="27.75" customHeight="1">
      <c r="A101" s="17"/>
      <c r="B101" s="17"/>
      <c r="C101" s="17"/>
      <c r="D101" s="49"/>
      <c r="E101" s="17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7"/>
    </row>
    <row r="102" spans="1:19" s="18" customFormat="1" ht="27.75" customHeight="1">
      <c r="A102" s="17"/>
      <c r="B102" s="17"/>
      <c r="C102" s="17"/>
      <c r="D102" s="49"/>
      <c r="E102" s="17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7"/>
    </row>
    <row r="103" spans="1:19" s="18" customFormat="1" ht="27.75" customHeight="1">
      <c r="A103" s="17"/>
      <c r="B103" s="17"/>
      <c r="C103" s="17"/>
      <c r="D103" s="49"/>
      <c r="E103" s="17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7"/>
    </row>
    <row r="104" spans="1:19" s="18" customFormat="1" ht="27.75" customHeight="1">
      <c r="A104" s="17"/>
      <c r="B104" s="17"/>
      <c r="C104" s="17"/>
      <c r="D104" s="49"/>
      <c r="E104" s="17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7"/>
    </row>
    <row r="105" spans="1:19" s="18" customFormat="1" ht="27.75" customHeight="1">
      <c r="A105" s="17"/>
      <c r="B105" s="17"/>
      <c r="C105" s="17"/>
      <c r="D105" s="49"/>
      <c r="E105" s="17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7"/>
    </row>
    <row r="106" spans="1:19" s="18" customFormat="1" ht="27.75" customHeight="1">
      <c r="A106" s="17"/>
      <c r="B106" s="17"/>
      <c r="C106" s="17"/>
      <c r="D106" s="49"/>
      <c r="E106" s="17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7"/>
    </row>
    <row r="107" spans="1:19" s="18" customFormat="1" ht="27.75" customHeight="1">
      <c r="A107" s="17"/>
      <c r="B107" s="17"/>
      <c r="C107" s="17"/>
      <c r="D107" s="49"/>
      <c r="E107" s="17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7"/>
    </row>
    <row r="108" spans="1:19" s="18" customFormat="1" ht="27.75" customHeight="1">
      <c r="A108" s="17"/>
      <c r="B108" s="17"/>
      <c r="C108" s="17"/>
      <c r="D108" s="49"/>
      <c r="E108" s="17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7"/>
    </row>
    <row r="109" spans="1:19" s="18" customFormat="1" ht="27.75" customHeight="1">
      <c r="A109" s="17"/>
      <c r="B109" s="17"/>
      <c r="C109" s="17"/>
      <c r="D109" s="49"/>
      <c r="E109" s="17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7"/>
    </row>
    <row r="110" spans="1:19" s="18" customFormat="1" ht="27.75" customHeight="1">
      <c r="A110" s="17"/>
      <c r="B110" s="17"/>
      <c r="C110" s="17"/>
      <c r="D110" s="49"/>
      <c r="E110" s="17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7"/>
    </row>
    <row r="111" spans="1:19" s="18" customFormat="1" ht="27.75" customHeight="1">
      <c r="A111" s="17"/>
      <c r="B111" s="17"/>
      <c r="C111" s="17"/>
      <c r="D111" s="49"/>
      <c r="E111" s="17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7"/>
    </row>
    <row r="112" spans="1:19" s="18" customFormat="1" ht="27.75" customHeight="1">
      <c r="A112" s="17"/>
      <c r="B112" s="17"/>
      <c r="C112" s="17"/>
      <c r="D112" s="49"/>
      <c r="E112" s="17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7"/>
    </row>
    <row r="113" spans="1:19" s="18" customFormat="1" ht="27.75" customHeight="1">
      <c r="A113" s="17"/>
      <c r="B113" s="17"/>
      <c r="C113" s="17"/>
      <c r="D113" s="49"/>
      <c r="E113" s="17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7"/>
    </row>
    <row r="114" spans="1:19" s="18" customFormat="1" ht="27.75" customHeight="1">
      <c r="A114" s="17"/>
      <c r="B114" s="17"/>
      <c r="C114" s="17"/>
      <c r="D114" s="49"/>
      <c r="E114" s="17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7"/>
    </row>
    <row r="115" spans="1:19" s="18" customFormat="1" ht="27.75" customHeight="1">
      <c r="A115" s="17"/>
      <c r="B115" s="17"/>
      <c r="C115" s="17"/>
      <c r="D115" s="49"/>
      <c r="E115" s="17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7"/>
    </row>
    <row r="116" spans="1:19" s="18" customFormat="1" ht="27.75" customHeight="1">
      <c r="A116" s="17"/>
      <c r="B116" s="17"/>
      <c r="C116" s="17"/>
      <c r="D116" s="49"/>
      <c r="E116" s="17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7"/>
    </row>
    <row r="117" spans="1:19" s="18" customFormat="1" ht="27.75" customHeight="1">
      <c r="A117" s="17"/>
      <c r="B117" s="17"/>
      <c r="C117" s="17"/>
      <c r="D117" s="49"/>
      <c r="E117" s="17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7"/>
    </row>
    <row r="118" spans="1:19" s="18" customFormat="1" ht="27.75" customHeight="1">
      <c r="A118" s="17"/>
      <c r="B118" s="17"/>
      <c r="C118" s="17"/>
      <c r="D118" s="49"/>
      <c r="E118" s="17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7"/>
    </row>
    <row r="119" spans="1:19" s="18" customFormat="1" ht="27.75" customHeight="1">
      <c r="A119" s="17"/>
      <c r="B119" s="17"/>
      <c r="C119" s="17"/>
      <c r="D119" s="49"/>
      <c r="E119" s="17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7"/>
    </row>
    <row r="120" spans="1:19" s="18" customFormat="1" ht="27.75" customHeight="1">
      <c r="A120" s="17"/>
      <c r="B120" s="17"/>
      <c r="C120" s="17"/>
      <c r="D120" s="49"/>
      <c r="E120" s="17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7"/>
    </row>
    <row r="121" spans="1:19" s="18" customFormat="1" ht="27.75" customHeight="1">
      <c r="A121" s="17"/>
      <c r="B121" s="17"/>
      <c r="C121" s="17"/>
      <c r="D121" s="49"/>
      <c r="E121" s="17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7"/>
    </row>
    <row r="122" spans="1:19" s="18" customFormat="1" ht="27.75" customHeight="1">
      <c r="A122" s="17"/>
      <c r="B122" s="17"/>
      <c r="C122" s="17"/>
      <c r="D122" s="49"/>
      <c r="E122" s="17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7"/>
    </row>
    <row r="123" spans="1:19" s="18" customFormat="1" ht="27.75" customHeight="1">
      <c r="A123" s="17"/>
      <c r="B123" s="17"/>
      <c r="C123" s="17"/>
      <c r="D123" s="49"/>
      <c r="E123" s="17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7"/>
    </row>
    <row r="124" spans="1:19" s="18" customFormat="1" ht="27.75" customHeight="1">
      <c r="A124" s="17"/>
      <c r="B124" s="17"/>
      <c r="C124" s="17"/>
      <c r="D124" s="49"/>
      <c r="E124" s="17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7"/>
    </row>
    <row r="125" spans="1:19" s="18" customFormat="1" ht="27.75" customHeight="1">
      <c r="A125" s="17"/>
      <c r="B125" s="17"/>
      <c r="C125" s="17"/>
      <c r="D125" s="49"/>
      <c r="E125" s="17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7"/>
    </row>
    <row r="126" spans="1:19" s="18" customFormat="1" ht="27.75" customHeight="1">
      <c r="A126" s="17"/>
      <c r="B126" s="17"/>
      <c r="C126" s="17"/>
      <c r="D126" s="49"/>
      <c r="E126" s="17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7"/>
    </row>
    <row r="127" spans="1:19" s="18" customFormat="1" ht="27.75" customHeight="1">
      <c r="A127" s="17"/>
      <c r="B127" s="17"/>
      <c r="C127" s="17"/>
      <c r="D127" s="49"/>
      <c r="E127" s="17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7"/>
    </row>
    <row r="128" spans="1:19" s="18" customFormat="1" ht="27.75" customHeight="1">
      <c r="A128" s="17"/>
      <c r="B128" s="17"/>
      <c r="C128" s="17"/>
      <c r="D128" s="49"/>
      <c r="E128" s="17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7"/>
    </row>
    <row r="129" spans="1:19" s="18" customFormat="1" ht="27.75" customHeight="1">
      <c r="A129" s="17"/>
      <c r="B129" s="17"/>
      <c r="C129" s="17"/>
      <c r="D129" s="49"/>
      <c r="E129" s="17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7"/>
    </row>
    <row r="130" spans="1:19" s="18" customFormat="1" ht="27.75" customHeight="1">
      <c r="A130" s="17"/>
      <c r="B130" s="17"/>
      <c r="C130" s="17"/>
      <c r="D130" s="49"/>
      <c r="E130" s="17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7"/>
    </row>
    <row r="131" spans="1:19" s="18" customFormat="1" ht="27.75" customHeight="1">
      <c r="A131" s="17"/>
      <c r="B131" s="17"/>
      <c r="C131" s="17"/>
      <c r="D131" s="49"/>
      <c r="E131" s="17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7"/>
    </row>
    <row r="132" spans="1:19" s="18" customFormat="1" ht="27.75" customHeight="1">
      <c r="A132" s="17"/>
      <c r="B132" s="17"/>
      <c r="C132" s="17"/>
      <c r="D132" s="49"/>
      <c r="E132" s="17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7"/>
    </row>
    <row r="133" spans="1:19" s="18" customFormat="1" ht="27.75" customHeight="1">
      <c r="A133" s="17"/>
      <c r="B133" s="17"/>
      <c r="C133" s="17"/>
      <c r="D133" s="49"/>
      <c r="E133" s="17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7"/>
    </row>
    <row r="134" spans="1:19" s="18" customFormat="1" ht="27.75" customHeight="1">
      <c r="A134" s="17"/>
      <c r="B134" s="17"/>
      <c r="C134" s="17"/>
      <c r="D134" s="49"/>
      <c r="E134" s="17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7"/>
    </row>
    <row r="135" spans="1:19" s="18" customFormat="1" ht="27.75" customHeight="1">
      <c r="A135" s="17"/>
      <c r="B135" s="17"/>
      <c r="C135" s="17"/>
      <c r="D135" s="49"/>
      <c r="E135" s="17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7"/>
    </row>
    <row r="136" spans="1:19" s="18" customFormat="1" ht="27.75" customHeight="1">
      <c r="A136" s="17"/>
      <c r="B136" s="17"/>
      <c r="C136" s="17"/>
      <c r="D136" s="49"/>
      <c r="E136" s="17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7"/>
    </row>
    <row r="137" spans="1:19" s="18" customFormat="1" ht="27.75" customHeight="1">
      <c r="A137" s="17"/>
      <c r="B137" s="17"/>
      <c r="C137" s="17"/>
      <c r="D137" s="49"/>
      <c r="E137" s="17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7"/>
    </row>
    <row r="138" spans="1:19" s="18" customFormat="1" ht="27.75" customHeight="1">
      <c r="A138" s="17"/>
      <c r="B138" s="17"/>
      <c r="C138" s="17"/>
      <c r="D138" s="49"/>
      <c r="E138" s="17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7"/>
    </row>
    <row r="139" spans="1:19" s="18" customFormat="1" ht="27.75" customHeight="1">
      <c r="A139" s="17"/>
      <c r="B139" s="17"/>
      <c r="C139" s="17"/>
      <c r="D139" s="49"/>
      <c r="E139" s="17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7"/>
    </row>
    <row r="140" spans="1:19" s="18" customFormat="1" ht="27.75" customHeight="1">
      <c r="A140" s="17"/>
      <c r="B140" s="17"/>
      <c r="C140" s="17"/>
      <c r="D140" s="49"/>
      <c r="E140" s="17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7"/>
    </row>
    <row r="141" spans="1:19" s="18" customFormat="1" ht="27.75" customHeight="1">
      <c r="A141" s="17"/>
      <c r="B141" s="17"/>
      <c r="C141" s="17"/>
      <c r="D141" s="49"/>
      <c r="E141" s="17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7"/>
    </row>
    <row r="142" spans="1:19" s="18" customFormat="1" ht="27.75" customHeight="1">
      <c r="A142" s="17"/>
      <c r="B142" s="17"/>
      <c r="C142" s="17"/>
      <c r="D142" s="49"/>
      <c r="E142" s="17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7"/>
    </row>
    <row r="143" spans="1:19" s="18" customFormat="1" ht="27.75" customHeight="1">
      <c r="A143" s="17"/>
      <c r="B143" s="17"/>
      <c r="C143" s="17"/>
      <c r="D143" s="49"/>
      <c r="E143" s="17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7"/>
    </row>
    <row r="144" spans="1:19" s="18" customFormat="1" ht="27.75" customHeight="1">
      <c r="A144" s="17"/>
      <c r="B144" s="17"/>
      <c r="C144" s="17"/>
      <c r="D144" s="49"/>
      <c r="E144" s="17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7"/>
    </row>
    <row r="145" spans="1:19" s="18" customFormat="1" ht="27.75" customHeight="1">
      <c r="A145" s="17"/>
      <c r="B145" s="17"/>
      <c r="C145" s="17"/>
      <c r="D145" s="49"/>
      <c r="E145" s="17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7"/>
    </row>
    <row r="146" spans="1:19" s="18" customFormat="1" ht="27.75" customHeight="1">
      <c r="A146" s="17"/>
      <c r="B146" s="17"/>
      <c r="C146" s="17"/>
      <c r="D146" s="49"/>
      <c r="E146" s="17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7"/>
    </row>
    <row r="147" spans="1:19" s="18" customFormat="1" ht="27.75" customHeight="1">
      <c r="A147" s="17"/>
      <c r="B147" s="17"/>
      <c r="C147" s="17"/>
      <c r="D147" s="49"/>
      <c r="E147" s="17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7"/>
    </row>
    <row r="148" spans="1:19" s="18" customFormat="1" ht="27.75" customHeight="1">
      <c r="A148" s="17"/>
      <c r="B148" s="17"/>
      <c r="C148" s="17"/>
      <c r="D148" s="49"/>
      <c r="E148" s="17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7"/>
    </row>
    <row r="149" spans="1:19" s="18" customFormat="1" ht="27.75" customHeight="1">
      <c r="A149" s="17"/>
      <c r="B149" s="17"/>
      <c r="C149" s="17"/>
      <c r="D149" s="49"/>
      <c r="E149" s="17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7"/>
    </row>
    <row r="150" spans="1:19" s="18" customFormat="1" ht="27.75" customHeight="1">
      <c r="A150" s="17"/>
      <c r="B150" s="17"/>
      <c r="C150" s="17"/>
      <c r="D150" s="49"/>
      <c r="E150" s="17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7"/>
    </row>
    <row r="151" spans="1:19" s="18" customFormat="1" ht="27.75" customHeight="1">
      <c r="A151" s="17"/>
      <c r="B151" s="17"/>
      <c r="C151" s="17"/>
      <c r="D151" s="49"/>
      <c r="E151" s="17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7"/>
    </row>
    <row r="152" spans="1:19" s="18" customFormat="1" ht="27.75" customHeight="1">
      <c r="A152" s="17"/>
      <c r="B152" s="17"/>
      <c r="C152" s="17"/>
      <c r="D152" s="49"/>
      <c r="E152" s="17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7"/>
    </row>
    <row r="153" spans="1:19" s="18" customFormat="1" ht="27.75" customHeight="1">
      <c r="A153" s="17"/>
      <c r="B153" s="17"/>
      <c r="C153" s="17"/>
      <c r="D153" s="49"/>
      <c r="E153" s="17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7"/>
    </row>
    <row r="154" spans="1:19" s="18" customFormat="1" ht="27.75" customHeight="1">
      <c r="A154" s="17"/>
      <c r="B154" s="17"/>
      <c r="C154" s="17"/>
      <c r="D154" s="49"/>
      <c r="E154" s="17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7"/>
    </row>
    <row r="155" spans="1:19" s="18" customFormat="1" ht="27.75" customHeight="1">
      <c r="A155" s="17"/>
      <c r="B155" s="17"/>
      <c r="C155" s="17"/>
      <c r="D155" s="49"/>
      <c r="E155" s="17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7"/>
    </row>
    <row r="156" spans="1:19" s="18" customFormat="1" ht="27.75" customHeight="1">
      <c r="A156" s="17"/>
      <c r="B156" s="17"/>
      <c r="C156" s="17"/>
      <c r="D156" s="49"/>
      <c r="E156" s="17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7"/>
    </row>
    <row r="157" spans="1:19" s="18" customFormat="1" ht="27.75" customHeight="1">
      <c r="A157" s="17"/>
      <c r="B157" s="17"/>
      <c r="C157" s="17"/>
      <c r="D157" s="49"/>
      <c r="E157" s="17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7"/>
    </row>
    <row r="158" spans="1:19" s="18" customFormat="1" ht="27.75" customHeight="1">
      <c r="A158" s="17"/>
      <c r="B158" s="17"/>
      <c r="C158" s="17"/>
      <c r="D158" s="49"/>
      <c r="E158" s="17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7"/>
    </row>
    <row r="159" spans="1:19" s="18" customFormat="1" ht="27.75" customHeight="1">
      <c r="A159" s="17"/>
      <c r="B159" s="17"/>
      <c r="C159" s="17"/>
      <c r="D159" s="49"/>
      <c r="E159" s="17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7"/>
    </row>
    <row r="160" spans="1:19" s="18" customFormat="1" ht="27.75" customHeight="1">
      <c r="A160" s="17"/>
      <c r="B160" s="17"/>
      <c r="C160" s="17"/>
      <c r="D160" s="49"/>
      <c r="E160" s="17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7"/>
    </row>
    <row r="161" spans="1:19" s="18" customFormat="1" ht="27.75" customHeight="1">
      <c r="A161" s="17"/>
      <c r="B161" s="17"/>
      <c r="C161" s="17"/>
      <c r="D161" s="49"/>
      <c r="E161" s="17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7"/>
    </row>
    <row r="162" spans="1:19" s="18" customFormat="1" ht="27.75" customHeight="1">
      <c r="A162" s="17"/>
      <c r="B162" s="17"/>
      <c r="C162" s="17"/>
      <c r="D162" s="49"/>
      <c r="E162" s="17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7"/>
    </row>
    <row r="163" spans="1:19" s="18" customFormat="1" ht="27.75" customHeight="1">
      <c r="A163" s="17"/>
      <c r="B163" s="17"/>
      <c r="C163" s="17"/>
      <c r="D163" s="49"/>
      <c r="E163" s="17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7"/>
    </row>
    <row r="164" spans="1:19" s="18" customFormat="1" ht="27.75" customHeight="1">
      <c r="A164" s="17"/>
      <c r="B164" s="17"/>
      <c r="C164" s="17"/>
      <c r="D164" s="49"/>
      <c r="E164" s="17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7"/>
    </row>
    <row r="165" spans="1:19" s="18" customFormat="1" ht="27.75" customHeight="1">
      <c r="A165" s="17"/>
      <c r="B165" s="17"/>
      <c r="C165" s="17"/>
      <c r="D165" s="49"/>
      <c r="E165" s="17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7"/>
    </row>
    <row r="166" spans="1:19" s="18" customFormat="1" ht="27.75" customHeight="1">
      <c r="A166" s="17"/>
      <c r="B166" s="17"/>
      <c r="C166" s="17"/>
      <c r="D166" s="49"/>
      <c r="E166" s="17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7"/>
    </row>
    <row r="167" spans="1:19" s="18" customFormat="1" ht="27.75" customHeight="1">
      <c r="A167" s="17"/>
      <c r="B167" s="17"/>
      <c r="C167" s="17"/>
      <c r="D167" s="49"/>
      <c r="E167" s="17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7"/>
    </row>
    <row r="168" spans="1:19" s="18" customFormat="1" ht="27.75" customHeight="1">
      <c r="A168" s="17"/>
      <c r="B168" s="17"/>
      <c r="C168" s="17"/>
      <c r="D168" s="49"/>
      <c r="E168" s="17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7"/>
    </row>
    <row r="169" spans="1:19" s="18" customFormat="1" ht="27.75" customHeight="1">
      <c r="A169" s="17"/>
      <c r="B169" s="17"/>
      <c r="C169" s="17"/>
      <c r="D169" s="49"/>
      <c r="E169" s="17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7"/>
    </row>
    <row r="170" spans="1:19" s="18" customFormat="1" ht="27.75" customHeight="1">
      <c r="A170" s="17"/>
      <c r="B170" s="17"/>
      <c r="C170" s="17"/>
      <c r="D170" s="49"/>
      <c r="E170" s="17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7"/>
    </row>
    <row r="171" spans="1:19" s="18" customFormat="1" ht="27.75" customHeight="1">
      <c r="A171" s="17"/>
      <c r="B171" s="17"/>
      <c r="C171" s="17"/>
      <c r="D171" s="49"/>
      <c r="E171" s="17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7"/>
    </row>
    <row r="172" spans="1:19" s="18" customFormat="1" ht="27.75" customHeight="1">
      <c r="A172" s="17"/>
      <c r="B172" s="17"/>
      <c r="C172" s="17"/>
      <c r="D172" s="49"/>
      <c r="E172" s="17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7"/>
    </row>
    <row r="173" spans="1:19" s="18" customFormat="1" ht="27.75" customHeight="1">
      <c r="A173" s="17"/>
      <c r="B173" s="17"/>
      <c r="C173" s="17"/>
      <c r="D173" s="49"/>
      <c r="E173" s="17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7"/>
    </row>
    <row r="174" spans="1:19" s="18" customFormat="1" ht="27.75" customHeight="1">
      <c r="A174" s="17"/>
      <c r="B174" s="17"/>
      <c r="C174" s="17"/>
      <c r="D174" s="49"/>
      <c r="E174" s="17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7"/>
    </row>
    <row r="175" spans="1:19" s="18" customFormat="1" ht="27.75" customHeight="1">
      <c r="A175" s="17"/>
      <c r="B175" s="17"/>
      <c r="C175" s="17"/>
      <c r="D175" s="49"/>
      <c r="E175" s="17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7"/>
    </row>
    <row r="176" spans="1:19" s="18" customFormat="1" ht="27.75" customHeight="1">
      <c r="A176" s="17"/>
      <c r="B176" s="17"/>
      <c r="C176" s="17"/>
      <c r="D176" s="49"/>
      <c r="E176" s="17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7"/>
    </row>
    <row r="177" spans="1:19" s="18" customFormat="1" ht="27.75" customHeight="1">
      <c r="A177" s="17"/>
      <c r="B177" s="17"/>
      <c r="C177" s="17"/>
      <c r="D177" s="49"/>
      <c r="E177" s="1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7"/>
    </row>
    <row r="178" spans="1:19" s="18" customFormat="1" ht="27.75" customHeight="1">
      <c r="A178" s="17"/>
      <c r="B178" s="17"/>
      <c r="C178" s="17"/>
      <c r="D178" s="49"/>
      <c r="E178" s="17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7"/>
    </row>
    <row r="179" spans="1:19" s="18" customFormat="1" ht="27.75" customHeight="1">
      <c r="A179" s="17"/>
      <c r="B179" s="17"/>
      <c r="C179" s="17"/>
      <c r="D179" s="49"/>
      <c r="E179" s="17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7"/>
    </row>
    <row r="180" spans="1:19" s="18" customFormat="1" ht="27.75" customHeight="1">
      <c r="A180" s="17"/>
      <c r="B180" s="17"/>
      <c r="C180" s="17"/>
      <c r="D180" s="49"/>
      <c r="E180" s="17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7"/>
    </row>
    <row r="181" spans="1:19" s="18" customFormat="1" ht="27.75" customHeight="1">
      <c r="A181" s="17"/>
      <c r="B181" s="17"/>
      <c r="C181" s="17"/>
      <c r="D181" s="49"/>
      <c r="E181" s="17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7"/>
    </row>
    <row r="182" spans="1:19" s="18" customFormat="1" ht="27.75" customHeight="1">
      <c r="A182" s="17"/>
      <c r="B182" s="17"/>
      <c r="C182" s="17"/>
      <c r="D182" s="49"/>
      <c r="E182" s="17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7"/>
    </row>
    <row r="183" spans="1:19" s="18" customFormat="1" ht="27.75" customHeight="1">
      <c r="A183" s="17"/>
      <c r="B183" s="17"/>
      <c r="C183" s="17"/>
      <c r="D183" s="49"/>
      <c r="E183" s="17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7"/>
    </row>
    <row r="184" spans="1:19" s="18" customFormat="1" ht="27.75" customHeight="1">
      <c r="A184" s="17"/>
      <c r="B184" s="17"/>
      <c r="C184" s="17"/>
      <c r="D184" s="49"/>
      <c r="E184" s="17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7"/>
    </row>
    <row r="185" spans="1:19" s="18" customFormat="1" ht="27.75" customHeight="1">
      <c r="A185" s="17"/>
      <c r="B185" s="17"/>
      <c r="C185" s="17"/>
      <c r="D185" s="49"/>
      <c r="E185" s="17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7"/>
    </row>
    <row r="186" spans="1:19" s="18" customFormat="1" ht="27.75" customHeight="1">
      <c r="A186" s="17"/>
      <c r="B186" s="17"/>
      <c r="C186" s="17"/>
      <c r="D186" s="49"/>
      <c r="E186" s="17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7"/>
    </row>
    <row r="187" spans="1:19" s="18" customFormat="1" ht="27.75" customHeight="1">
      <c r="A187" s="17"/>
      <c r="B187" s="17"/>
      <c r="C187" s="17"/>
      <c r="D187" s="49"/>
      <c r="E187" s="17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7"/>
    </row>
    <row r="188" spans="1:19" s="18" customFormat="1" ht="27.75" customHeight="1">
      <c r="A188" s="17"/>
      <c r="B188" s="17"/>
      <c r="C188" s="17"/>
      <c r="D188" s="49"/>
      <c r="E188" s="17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7"/>
    </row>
    <row r="189" spans="1:19" s="18" customFormat="1" ht="27.75" customHeight="1">
      <c r="A189" s="17"/>
      <c r="B189" s="17"/>
      <c r="C189" s="17"/>
      <c r="D189" s="49"/>
      <c r="E189" s="17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7"/>
    </row>
    <row r="190" spans="1:19" s="18" customFormat="1" ht="27.75" customHeight="1">
      <c r="A190" s="17"/>
      <c r="B190" s="17"/>
      <c r="C190" s="17"/>
      <c r="D190" s="49"/>
      <c r="E190" s="17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7"/>
    </row>
    <row r="191" spans="1:19" s="18" customFormat="1" ht="27.75" customHeight="1">
      <c r="A191" s="17"/>
      <c r="B191" s="17"/>
      <c r="C191" s="17"/>
      <c r="D191" s="49"/>
      <c r="E191" s="17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7"/>
    </row>
    <row r="192" spans="1:19" s="18" customFormat="1" ht="27.75" customHeight="1">
      <c r="A192" s="17"/>
      <c r="B192" s="17"/>
      <c r="C192" s="17"/>
      <c r="D192" s="49"/>
      <c r="E192" s="17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7"/>
    </row>
    <row r="193" spans="1:19" s="18" customFormat="1" ht="27.75" customHeight="1">
      <c r="A193" s="17"/>
      <c r="B193" s="17"/>
      <c r="C193" s="17"/>
      <c r="D193" s="49"/>
      <c r="E193" s="17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7"/>
    </row>
    <row r="194" spans="1:19" s="18" customFormat="1" ht="27.75" customHeight="1">
      <c r="A194" s="17"/>
      <c r="B194" s="17"/>
      <c r="C194" s="17"/>
      <c r="D194" s="49"/>
      <c r="E194" s="17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7"/>
    </row>
    <row r="195" spans="1:19" s="18" customFormat="1" ht="27.75" customHeight="1">
      <c r="A195" s="17"/>
      <c r="B195" s="17"/>
      <c r="C195" s="17"/>
      <c r="D195" s="49"/>
      <c r="E195" s="17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7"/>
    </row>
    <row r="196" spans="1:19" s="18" customFormat="1" ht="27.75" customHeight="1">
      <c r="A196" s="17"/>
      <c r="B196" s="17"/>
      <c r="C196" s="17"/>
      <c r="D196" s="49"/>
      <c r="E196" s="17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7"/>
    </row>
    <row r="197" spans="1:19" s="18" customFormat="1" ht="27.75" customHeight="1">
      <c r="A197" s="17"/>
      <c r="B197" s="17"/>
      <c r="C197" s="17"/>
      <c r="D197" s="49"/>
      <c r="E197" s="17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7"/>
    </row>
    <row r="198" spans="1:19" s="18" customFormat="1" ht="27.75" customHeight="1">
      <c r="A198" s="17"/>
      <c r="B198" s="17"/>
      <c r="C198" s="17"/>
      <c r="D198" s="49"/>
      <c r="E198" s="17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7"/>
    </row>
    <row r="199" spans="1:19" s="18" customFormat="1" ht="27.75" customHeight="1">
      <c r="A199" s="17"/>
      <c r="B199" s="17"/>
      <c r="C199" s="17"/>
      <c r="D199" s="49"/>
      <c r="E199" s="17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7"/>
    </row>
    <row r="200" spans="1:19" s="18" customFormat="1" ht="27.75" customHeight="1">
      <c r="A200" s="17"/>
      <c r="B200" s="17"/>
      <c r="C200" s="17"/>
      <c r="D200" s="49"/>
      <c r="E200" s="17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7"/>
    </row>
    <row r="201" spans="1:19" s="18" customFormat="1" ht="27.75" customHeight="1">
      <c r="A201" s="17"/>
      <c r="B201" s="17"/>
      <c r="C201" s="17"/>
      <c r="D201" s="49"/>
      <c r="E201" s="17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7"/>
    </row>
    <row r="202" spans="1:19" s="18" customFormat="1" ht="27.75" customHeight="1">
      <c r="A202" s="17"/>
      <c r="B202" s="17"/>
      <c r="C202" s="17"/>
      <c r="D202" s="49"/>
      <c r="E202" s="17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7"/>
    </row>
    <row r="203" spans="1:19" s="18" customFormat="1" ht="27.75" customHeight="1">
      <c r="A203" s="17"/>
      <c r="B203" s="17"/>
      <c r="C203" s="17"/>
      <c r="D203" s="49"/>
      <c r="E203" s="17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7"/>
    </row>
    <row r="204" spans="1:19" s="18" customFormat="1" ht="27.75" customHeight="1">
      <c r="A204" s="17"/>
      <c r="B204" s="17"/>
      <c r="C204" s="17"/>
      <c r="D204" s="49"/>
      <c r="E204" s="17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7"/>
    </row>
    <row r="205" spans="1:19" s="18" customFormat="1" ht="27.75" customHeight="1">
      <c r="A205" s="17"/>
      <c r="B205" s="17"/>
      <c r="C205" s="17"/>
      <c r="D205" s="49"/>
      <c r="E205" s="17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7"/>
    </row>
    <row r="206" spans="1:19" s="18" customFormat="1" ht="27.75" customHeight="1">
      <c r="A206" s="17"/>
      <c r="B206" s="17"/>
      <c r="C206" s="17"/>
      <c r="D206" s="49"/>
      <c r="E206" s="17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7"/>
    </row>
    <row r="207" spans="1:19" s="18" customFormat="1" ht="27.75" customHeight="1">
      <c r="A207" s="17"/>
      <c r="B207" s="17"/>
      <c r="C207" s="17"/>
      <c r="D207" s="49"/>
      <c r="E207" s="17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7"/>
    </row>
    <row r="208" spans="1:19" s="18" customFormat="1" ht="27.75" customHeight="1">
      <c r="A208" s="17"/>
      <c r="B208" s="17"/>
      <c r="C208" s="17"/>
      <c r="D208" s="49"/>
      <c r="E208" s="17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7"/>
    </row>
    <row r="209" spans="1:19" s="18" customFormat="1" ht="27.75" customHeight="1">
      <c r="A209" s="17"/>
      <c r="B209" s="17"/>
      <c r="C209" s="17"/>
      <c r="D209" s="49"/>
      <c r="E209" s="17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7"/>
    </row>
    <row r="210" spans="1:19" s="18" customFormat="1" ht="27.75" customHeight="1">
      <c r="A210" s="17"/>
      <c r="B210" s="17"/>
      <c r="C210" s="17"/>
      <c r="D210" s="49"/>
      <c r="E210" s="17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7"/>
    </row>
    <row r="211" spans="1:19" s="18" customFormat="1" ht="27.75" customHeight="1">
      <c r="A211" s="17"/>
      <c r="B211" s="17"/>
      <c r="C211" s="17"/>
      <c r="D211" s="49"/>
      <c r="E211" s="17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7"/>
    </row>
    <row r="212" spans="1:19" s="18" customFormat="1" ht="27.75" customHeight="1">
      <c r="A212" s="17"/>
      <c r="B212" s="17"/>
      <c r="C212" s="17"/>
      <c r="D212" s="49"/>
      <c r="E212" s="17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7"/>
    </row>
    <row r="213" spans="1:19" s="18" customFormat="1" ht="27.75" customHeight="1">
      <c r="A213" s="17"/>
      <c r="B213" s="17"/>
      <c r="C213" s="17"/>
      <c r="D213" s="49"/>
      <c r="E213" s="17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7"/>
    </row>
    <row r="214" spans="1:19" s="18" customFormat="1" ht="27.75" customHeight="1">
      <c r="A214" s="17"/>
      <c r="B214" s="17"/>
      <c r="C214" s="17"/>
      <c r="D214" s="49"/>
      <c r="E214" s="17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7"/>
    </row>
    <row r="215" spans="1:19" s="18" customFormat="1" ht="27.75" customHeight="1">
      <c r="A215" s="17"/>
      <c r="B215" s="17"/>
      <c r="C215" s="17"/>
      <c r="D215" s="49"/>
      <c r="E215" s="17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7"/>
    </row>
    <row r="216" spans="1:19" s="18" customFormat="1" ht="27.75" customHeight="1">
      <c r="A216" s="17"/>
      <c r="B216" s="17"/>
      <c r="C216" s="17"/>
      <c r="D216" s="49"/>
      <c r="E216" s="17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7"/>
    </row>
    <row r="217" spans="1:19" s="18" customFormat="1" ht="27.75" customHeight="1">
      <c r="A217" s="17"/>
      <c r="B217" s="17"/>
      <c r="C217" s="17"/>
      <c r="D217" s="49"/>
      <c r="E217" s="17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7"/>
    </row>
    <row r="218" spans="1:19" s="18" customFormat="1" ht="27.75" customHeight="1">
      <c r="A218" s="17"/>
      <c r="B218" s="17"/>
      <c r="C218" s="17"/>
      <c r="D218" s="49"/>
      <c r="E218" s="17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7"/>
    </row>
    <row r="219" spans="1:19" s="18" customFormat="1" ht="27.75" customHeight="1">
      <c r="A219" s="17"/>
      <c r="B219" s="17"/>
      <c r="C219" s="17"/>
      <c r="D219" s="49"/>
      <c r="E219" s="17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7"/>
    </row>
    <row r="220" spans="1:19" s="18" customFormat="1" ht="27.75" customHeight="1">
      <c r="A220" s="17"/>
      <c r="B220" s="17"/>
      <c r="C220" s="17"/>
      <c r="D220" s="49"/>
      <c r="E220" s="17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7"/>
    </row>
    <row r="221" spans="1:19" s="18" customFormat="1" ht="27.75" customHeight="1">
      <c r="A221" s="17"/>
      <c r="B221" s="17"/>
      <c r="C221" s="17"/>
      <c r="D221" s="49"/>
      <c r="E221" s="17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7"/>
    </row>
    <row r="222" spans="1:19" s="18" customFormat="1" ht="27.75" customHeight="1">
      <c r="A222" s="17"/>
      <c r="B222" s="17"/>
      <c r="C222" s="17"/>
      <c r="D222" s="49"/>
      <c r="E222" s="17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7"/>
    </row>
    <row r="223" spans="1:19" s="18" customFormat="1" ht="27.75" customHeight="1">
      <c r="A223" s="17"/>
      <c r="B223" s="17"/>
      <c r="C223" s="17"/>
      <c r="D223" s="49"/>
      <c r="E223" s="17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7"/>
    </row>
    <row r="224" spans="1:19" s="18" customFormat="1" ht="27.75" customHeight="1">
      <c r="A224" s="17"/>
      <c r="B224" s="17"/>
      <c r="C224" s="17"/>
      <c r="D224" s="49"/>
      <c r="E224" s="17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7"/>
    </row>
    <row r="225" spans="1:19" s="18" customFormat="1" ht="27.75" customHeight="1">
      <c r="A225" s="17"/>
      <c r="B225" s="17"/>
      <c r="C225" s="17"/>
      <c r="D225" s="49"/>
      <c r="E225" s="17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7"/>
    </row>
    <row r="226" spans="1:19" s="18" customFormat="1" ht="27.75" customHeight="1">
      <c r="A226" s="17"/>
      <c r="B226" s="17"/>
      <c r="C226" s="17"/>
      <c r="D226" s="49"/>
      <c r="E226" s="17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7"/>
    </row>
    <row r="227" spans="1:19" s="18" customFormat="1" ht="27.75" customHeight="1">
      <c r="A227" s="17"/>
      <c r="B227" s="17"/>
      <c r="C227" s="17"/>
      <c r="D227" s="49"/>
      <c r="E227" s="17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7"/>
    </row>
    <row r="228" spans="1:19" s="18" customFormat="1" ht="27.75" customHeight="1">
      <c r="A228" s="17"/>
      <c r="B228" s="17"/>
      <c r="C228" s="17"/>
      <c r="D228" s="49"/>
      <c r="E228" s="17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7"/>
    </row>
    <row r="229" spans="1:19" s="18" customFormat="1" ht="27.75" customHeight="1">
      <c r="A229" s="17"/>
      <c r="B229" s="17"/>
      <c r="C229" s="17"/>
      <c r="D229" s="49"/>
      <c r="E229" s="17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7"/>
    </row>
    <row r="230" spans="1:19" s="18" customFormat="1" ht="27.75" customHeight="1">
      <c r="A230" s="17"/>
      <c r="B230" s="17"/>
      <c r="C230" s="17"/>
      <c r="D230" s="49"/>
      <c r="E230" s="17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7"/>
    </row>
    <row r="231" spans="1:19" s="18" customFormat="1" ht="27.75" customHeight="1">
      <c r="A231" s="17"/>
      <c r="B231" s="17"/>
      <c r="C231" s="17"/>
      <c r="D231" s="49"/>
      <c r="E231" s="17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7"/>
    </row>
    <row r="232" spans="1:19" s="18" customFormat="1" ht="27.75" customHeight="1">
      <c r="A232" s="17"/>
      <c r="B232" s="17"/>
      <c r="C232" s="17"/>
      <c r="D232" s="49"/>
      <c r="E232" s="17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7"/>
    </row>
    <row r="233" spans="1:19" s="18" customFormat="1" ht="27.75" customHeight="1">
      <c r="A233" s="17"/>
      <c r="B233" s="17"/>
      <c r="C233" s="17"/>
      <c r="D233" s="49"/>
      <c r="E233" s="17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7"/>
    </row>
    <row r="234" spans="1:19" s="18" customFormat="1" ht="27.75" customHeight="1">
      <c r="A234" s="17"/>
      <c r="B234" s="17"/>
      <c r="C234" s="17"/>
      <c r="D234" s="49"/>
      <c r="E234" s="17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7"/>
    </row>
    <row r="235" spans="1:19" s="18" customFormat="1" ht="27.75" customHeight="1">
      <c r="A235" s="17"/>
      <c r="B235" s="17"/>
      <c r="C235" s="17"/>
      <c r="D235" s="49"/>
      <c r="E235" s="17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7"/>
    </row>
    <row r="236" spans="1:19" s="18" customFormat="1" ht="27.75" customHeight="1">
      <c r="A236" s="17"/>
      <c r="B236" s="17"/>
      <c r="C236" s="17"/>
      <c r="D236" s="49"/>
      <c r="E236" s="17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7"/>
    </row>
    <row r="237" spans="1:19" s="18" customFormat="1" ht="27.75" customHeight="1">
      <c r="A237" s="17"/>
      <c r="B237" s="17"/>
      <c r="C237" s="17"/>
      <c r="D237" s="49"/>
      <c r="E237" s="17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7"/>
    </row>
    <row r="238" spans="1:19" s="18" customFormat="1" ht="27.75" customHeight="1">
      <c r="A238" s="17"/>
      <c r="B238" s="17"/>
      <c r="C238" s="17"/>
      <c r="D238" s="49"/>
      <c r="E238" s="17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7"/>
    </row>
    <row r="239" spans="1:19" s="18" customFormat="1" ht="27.75" customHeight="1">
      <c r="A239" s="17"/>
      <c r="B239" s="17"/>
      <c r="C239" s="17"/>
      <c r="D239" s="49"/>
      <c r="E239" s="17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7"/>
    </row>
    <row r="240" spans="1:19" s="18" customFormat="1" ht="27.75" customHeight="1">
      <c r="A240" s="17"/>
      <c r="B240" s="17"/>
      <c r="C240" s="17"/>
      <c r="D240" s="49"/>
      <c r="E240" s="17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7"/>
    </row>
    <row r="241" spans="1:19" s="18" customFormat="1" ht="27.75" customHeight="1">
      <c r="A241" s="17"/>
      <c r="B241" s="17"/>
      <c r="C241" s="17"/>
      <c r="D241" s="49"/>
      <c r="E241" s="17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7"/>
    </row>
    <row r="242" spans="1:19" s="18" customFormat="1" ht="27.75" customHeight="1">
      <c r="A242" s="17"/>
      <c r="B242" s="17"/>
      <c r="C242" s="17"/>
      <c r="D242" s="49"/>
      <c r="E242" s="17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7"/>
    </row>
    <row r="243" spans="1:19" s="18" customFormat="1" ht="27.75" customHeight="1">
      <c r="A243" s="17"/>
      <c r="B243" s="17"/>
      <c r="C243" s="17"/>
      <c r="D243" s="49"/>
      <c r="E243" s="17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7"/>
    </row>
    <row r="244" spans="1:19" s="18" customFormat="1" ht="27.75" customHeight="1">
      <c r="A244" s="17"/>
      <c r="B244" s="17"/>
      <c r="C244" s="17"/>
      <c r="D244" s="49"/>
      <c r="E244" s="17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7"/>
    </row>
    <row r="245" spans="1:19" s="18" customFormat="1" ht="27.75" customHeight="1">
      <c r="A245" s="17"/>
      <c r="B245" s="17"/>
      <c r="C245" s="17"/>
      <c r="D245" s="49"/>
      <c r="E245" s="17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7"/>
    </row>
    <row r="246" spans="1:19" s="18" customFormat="1" ht="27.75" customHeight="1">
      <c r="A246" s="17"/>
      <c r="B246" s="17"/>
      <c r="C246" s="17"/>
      <c r="D246" s="49"/>
      <c r="E246" s="17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7"/>
    </row>
    <row r="247" spans="1:19" s="18" customFormat="1" ht="27.75" customHeight="1">
      <c r="A247" s="17"/>
      <c r="B247" s="17"/>
      <c r="C247" s="17"/>
      <c r="D247" s="49"/>
      <c r="E247" s="17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7"/>
    </row>
    <row r="248" spans="1:19" s="18" customFormat="1" ht="27.75" customHeight="1">
      <c r="A248" s="17"/>
      <c r="B248" s="17"/>
      <c r="C248" s="17"/>
      <c r="D248" s="49"/>
      <c r="E248" s="17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7"/>
    </row>
    <row r="249" spans="1:19" s="18" customFormat="1" ht="27.75" customHeight="1">
      <c r="A249" s="17"/>
      <c r="B249" s="17"/>
      <c r="C249" s="17"/>
      <c r="D249" s="49"/>
      <c r="E249" s="17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7"/>
    </row>
    <row r="250" spans="1:19" s="18" customFormat="1" ht="27.75" customHeight="1">
      <c r="A250" s="17"/>
      <c r="B250" s="17"/>
      <c r="C250" s="17"/>
      <c r="D250" s="49"/>
      <c r="E250" s="17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7"/>
    </row>
    <row r="251" spans="1:19" s="18" customFormat="1" ht="27.75" customHeight="1">
      <c r="A251" s="17"/>
      <c r="B251" s="17"/>
      <c r="C251" s="17"/>
      <c r="D251" s="49"/>
      <c r="E251" s="17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7"/>
    </row>
    <row r="252" spans="1:19" s="18" customFormat="1" ht="27.75" customHeight="1">
      <c r="A252" s="17"/>
      <c r="B252" s="17"/>
      <c r="C252" s="17"/>
      <c r="D252" s="49"/>
      <c r="E252" s="17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7"/>
    </row>
    <row r="253" spans="1:19" s="18" customFormat="1" ht="27.75" customHeight="1">
      <c r="A253" s="17"/>
      <c r="B253" s="17"/>
      <c r="C253" s="17"/>
      <c r="D253" s="49"/>
      <c r="E253" s="17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7"/>
    </row>
    <row r="254" spans="1:19" s="18" customFormat="1" ht="27.75" customHeight="1">
      <c r="A254" s="17"/>
      <c r="B254" s="17"/>
      <c r="C254" s="17"/>
      <c r="D254" s="49"/>
      <c r="E254" s="17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7"/>
    </row>
    <row r="255" spans="1:19" s="18" customFormat="1" ht="27.75" customHeight="1">
      <c r="A255" s="17"/>
      <c r="B255" s="17"/>
      <c r="C255" s="17"/>
      <c r="D255" s="49"/>
      <c r="E255" s="17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7"/>
    </row>
    <row r="256" spans="1:19" s="18" customFormat="1" ht="27.75" customHeight="1">
      <c r="A256" s="17"/>
      <c r="B256" s="17"/>
      <c r="C256" s="17"/>
      <c r="D256" s="49"/>
      <c r="E256" s="17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7"/>
    </row>
    <row r="257" spans="1:19" s="18" customFormat="1" ht="27.75" customHeight="1">
      <c r="A257" s="17"/>
      <c r="B257" s="17"/>
      <c r="C257" s="17"/>
      <c r="D257" s="49"/>
      <c r="E257" s="1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7"/>
    </row>
    <row r="258" spans="1:19" s="18" customFormat="1" ht="27.75" customHeight="1">
      <c r="A258" s="17"/>
      <c r="B258" s="17"/>
      <c r="C258" s="17"/>
      <c r="D258" s="49"/>
      <c r="E258" s="17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7"/>
    </row>
    <row r="259" spans="1:19" s="18" customFormat="1" ht="27.75" customHeight="1">
      <c r="A259" s="17"/>
      <c r="B259" s="17"/>
      <c r="C259" s="17"/>
      <c r="D259" s="49"/>
      <c r="E259" s="17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7"/>
    </row>
    <row r="260" spans="1:19" s="18" customFormat="1" ht="27.75" customHeight="1">
      <c r="A260" s="17"/>
      <c r="B260" s="17"/>
      <c r="C260" s="17"/>
      <c r="D260" s="49"/>
      <c r="E260" s="17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7"/>
    </row>
    <row r="261" spans="1:19" s="18" customFormat="1" ht="27.75" customHeight="1">
      <c r="A261" s="17"/>
      <c r="B261" s="17"/>
      <c r="C261" s="17"/>
      <c r="D261" s="49"/>
      <c r="E261" s="17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7"/>
    </row>
    <row r="262" spans="1:19" s="18" customFormat="1" ht="27.75" customHeight="1">
      <c r="A262" s="17"/>
      <c r="B262" s="17"/>
      <c r="C262" s="17"/>
      <c r="D262" s="49"/>
      <c r="E262" s="17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7"/>
    </row>
    <row r="263" spans="1:19" s="18" customFormat="1" ht="27.75" customHeight="1">
      <c r="A263" s="17"/>
      <c r="B263" s="17"/>
      <c r="C263" s="17"/>
      <c r="D263" s="49"/>
      <c r="E263" s="17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7"/>
    </row>
    <row r="264" spans="1:19" s="18" customFormat="1" ht="27.75" customHeight="1">
      <c r="A264" s="17"/>
      <c r="B264" s="17"/>
      <c r="C264" s="17"/>
      <c r="D264" s="49"/>
      <c r="E264" s="17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7"/>
    </row>
    <row r="265" spans="1:19" s="18" customFormat="1" ht="27.75" customHeight="1">
      <c r="A265" s="17"/>
      <c r="B265" s="17"/>
      <c r="C265" s="17"/>
      <c r="D265" s="49"/>
      <c r="E265" s="17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7"/>
    </row>
    <row r="266" spans="1:19" s="18" customFormat="1" ht="27.75" customHeight="1">
      <c r="A266" s="17"/>
      <c r="B266" s="17"/>
      <c r="C266" s="17"/>
      <c r="D266" s="49"/>
      <c r="E266" s="17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7"/>
    </row>
    <row r="267" spans="1:19" s="18" customFormat="1" ht="27.75" customHeight="1">
      <c r="A267" s="17"/>
      <c r="B267" s="17"/>
      <c r="C267" s="17"/>
      <c r="D267" s="49"/>
      <c r="E267" s="17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7"/>
    </row>
    <row r="268" spans="1:19" s="18" customFormat="1" ht="27.75" customHeight="1">
      <c r="A268" s="17"/>
      <c r="B268" s="17"/>
      <c r="C268" s="17"/>
      <c r="D268" s="49"/>
      <c r="E268" s="17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7"/>
    </row>
    <row r="269" spans="1:19" s="18" customFormat="1" ht="27.75" customHeight="1">
      <c r="A269" s="17"/>
      <c r="B269" s="17"/>
      <c r="C269" s="17"/>
      <c r="D269" s="49"/>
      <c r="E269" s="17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7"/>
    </row>
    <row r="270" spans="1:19" s="18" customFormat="1" ht="27.75" customHeight="1">
      <c r="A270" s="17"/>
      <c r="B270" s="17"/>
      <c r="C270" s="17"/>
      <c r="D270" s="49"/>
      <c r="E270" s="17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7"/>
    </row>
    <row r="271" spans="1:19" s="18" customFormat="1" ht="27.75" customHeight="1">
      <c r="A271" s="17"/>
      <c r="B271" s="17"/>
      <c r="C271" s="17"/>
      <c r="D271" s="49"/>
      <c r="E271" s="17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7"/>
    </row>
    <row r="272" spans="1:19" s="18" customFormat="1" ht="27.75" customHeight="1">
      <c r="A272" s="17"/>
      <c r="B272" s="17"/>
      <c r="C272" s="17"/>
      <c r="D272" s="49"/>
      <c r="E272" s="17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7"/>
    </row>
    <row r="273" spans="1:19" s="18" customFormat="1" ht="27.75" customHeight="1">
      <c r="A273" s="17"/>
      <c r="B273" s="17"/>
      <c r="C273" s="17"/>
      <c r="D273" s="49"/>
      <c r="E273" s="17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7"/>
    </row>
    <row r="274" spans="1:19" s="18" customFormat="1" ht="27.75" customHeight="1">
      <c r="A274" s="17"/>
      <c r="B274" s="17"/>
      <c r="C274" s="17"/>
      <c r="D274" s="49"/>
      <c r="E274" s="17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7"/>
    </row>
    <row r="275" spans="1:19" s="18" customFormat="1" ht="27.75" customHeight="1">
      <c r="A275" s="17"/>
      <c r="B275" s="17"/>
      <c r="C275" s="17"/>
      <c r="D275" s="49"/>
      <c r="E275" s="17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7"/>
    </row>
    <row r="276" spans="1:19" s="18" customFormat="1" ht="27.75" customHeight="1">
      <c r="A276" s="17"/>
      <c r="B276" s="17"/>
      <c r="C276" s="17"/>
      <c r="D276" s="49"/>
      <c r="E276" s="17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7"/>
    </row>
    <row r="277" spans="1:19" s="18" customFormat="1" ht="27.75" customHeight="1">
      <c r="A277" s="17"/>
      <c r="B277" s="17"/>
      <c r="C277" s="17"/>
      <c r="D277" s="49"/>
      <c r="E277" s="17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7"/>
    </row>
    <row r="278" spans="1:19" s="18" customFormat="1" ht="27.75" customHeight="1">
      <c r="A278" s="17"/>
      <c r="B278" s="17"/>
      <c r="C278" s="17"/>
      <c r="D278" s="49"/>
      <c r="E278" s="17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7"/>
    </row>
    <row r="279" spans="1:19" s="18" customFormat="1" ht="27.75" customHeight="1">
      <c r="A279" s="17"/>
      <c r="B279" s="17"/>
      <c r="C279" s="17"/>
      <c r="D279" s="49"/>
      <c r="E279" s="17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7"/>
    </row>
    <row r="280" spans="1:19" s="18" customFormat="1" ht="27.75" customHeight="1">
      <c r="A280" s="17"/>
      <c r="B280" s="17"/>
      <c r="C280" s="17"/>
      <c r="D280" s="49"/>
      <c r="E280" s="17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7"/>
    </row>
    <row r="281" spans="1:19" s="18" customFormat="1" ht="27.75" customHeight="1">
      <c r="A281" s="17"/>
      <c r="B281" s="17"/>
      <c r="C281" s="17"/>
      <c r="D281" s="49"/>
      <c r="E281" s="17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7"/>
    </row>
    <row r="282" spans="1:19" s="18" customFormat="1" ht="27.75" customHeight="1">
      <c r="A282" s="17"/>
      <c r="B282" s="17"/>
      <c r="C282" s="17"/>
      <c r="D282" s="49"/>
      <c r="E282" s="17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7"/>
    </row>
    <row r="283" spans="1:19" s="18" customFormat="1" ht="27.75" customHeight="1">
      <c r="A283" s="17"/>
      <c r="B283" s="17"/>
      <c r="C283" s="17"/>
      <c r="D283" s="49"/>
      <c r="E283" s="17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7"/>
    </row>
    <row r="284" spans="1:19" s="18" customFormat="1" ht="27.75" customHeight="1">
      <c r="A284" s="17"/>
      <c r="B284" s="17"/>
      <c r="C284" s="17"/>
      <c r="D284" s="49"/>
      <c r="E284" s="17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7"/>
    </row>
    <row r="285" spans="1:19" s="18" customFormat="1" ht="27.75" customHeight="1">
      <c r="A285" s="17"/>
      <c r="B285" s="17"/>
      <c r="C285" s="17"/>
      <c r="D285" s="49"/>
      <c r="E285" s="17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7"/>
    </row>
    <row r="286" spans="1:19" s="18" customFormat="1" ht="27.75" customHeight="1">
      <c r="A286" s="17"/>
      <c r="B286" s="17"/>
      <c r="C286" s="17"/>
      <c r="D286" s="49"/>
      <c r="E286" s="17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7"/>
    </row>
    <row r="287" spans="1:19" s="18" customFormat="1" ht="27.75" customHeight="1">
      <c r="A287" s="17"/>
      <c r="B287" s="17"/>
      <c r="C287" s="17"/>
      <c r="D287" s="49"/>
      <c r="E287" s="17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7"/>
    </row>
    <row r="288" spans="1:19" s="18" customFormat="1" ht="27.75" customHeight="1">
      <c r="A288" s="17"/>
      <c r="B288" s="17"/>
      <c r="C288" s="17"/>
      <c r="D288" s="49"/>
      <c r="E288" s="17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7"/>
    </row>
    <row r="289" spans="1:19" s="18" customFormat="1" ht="27.75" customHeight="1">
      <c r="A289" s="17"/>
      <c r="B289" s="17"/>
      <c r="C289" s="17"/>
      <c r="D289" s="49"/>
      <c r="E289" s="17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7"/>
    </row>
    <row r="290" spans="1:19" s="18" customFormat="1" ht="27.75" customHeight="1">
      <c r="A290" s="17"/>
      <c r="B290" s="17"/>
      <c r="C290" s="17"/>
      <c r="D290" s="49"/>
      <c r="E290" s="17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7"/>
    </row>
    <row r="291" spans="1:19" s="18" customFormat="1" ht="27.75" customHeight="1">
      <c r="A291" s="17"/>
      <c r="B291" s="17"/>
      <c r="C291" s="17"/>
      <c r="D291" s="49"/>
      <c r="E291" s="17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7"/>
    </row>
    <row r="292" spans="1:19" s="18" customFormat="1" ht="27.75" customHeight="1">
      <c r="A292" s="17"/>
      <c r="B292" s="17"/>
      <c r="C292" s="17"/>
      <c r="D292" s="49"/>
      <c r="E292" s="17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7"/>
    </row>
    <row r="293" spans="1:19" s="18" customFormat="1" ht="27.75" customHeight="1">
      <c r="A293" s="17"/>
      <c r="B293" s="17"/>
      <c r="C293" s="17"/>
      <c r="D293" s="49"/>
      <c r="E293" s="17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7"/>
    </row>
    <row r="294" spans="1:19" s="18" customFormat="1" ht="27.75" customHeight="1">
      <c r="A294" s="17"/>
      <c r="B294" s="17"/>
      <c r="C294" s="17"/>
      <c r="D294" s="49"/>
      <c r="E294" s="17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7"/>
    </row>
    <row r="295" spans="1:19" s="18" customFormat="1" ht="27.75" customHeight="1">
      <c r="A295" s="17"/>
      <c r="B295" s="17"/>
      <c r="C295" s="17"/>
      <c r="D295" s="49"/>
      <c r="E295" s="17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7"/>
    </row>
    <row r="296" spans="1:19" s="18" customFormat="1" ht="27.75" customHeight="1">
      <c r="A296" s="17"/>
      <c r="B296" s="17"/>
      <c r="C296" s="17"/>
      <c r="D296" s="49"/>
      <c r="E296" s="17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7"/>
    </row>
    <row r="297" spans="1:19" s="18" customFormat="1" ht="27.75" customHeight="1">
      <c r="A297" s="17"/>
      <c r="B297" s="17"/>
      <c r="C297" s="17"/>
      <c r="D297" s="49"/>
      <c r="E297" s="17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7"/>
    </row>
    <row r="298" spans="1:19" s="18" customFormat="1" ht="27.75" customHeight="1">
      <c r="A298" s="17"/>
      <c r="B298" s="17"/>
      <c r="C298" s="17"/>
      <c r="D298" s="49"/>
      <c r="E298" s="17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7"/>
    </row>
    <row r="299" spans="1:19" s="18" customFormat="1" ht="27.75" customHeight="1">
      <c r="A299" s="17"/>
      <c r="B299" s="17"/>
      <c r="C299" s="17"/>
      <c r="D299" s="49"/>
      <c r="E299" s="17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7"/>
    </row>
    <row r="300" spans="1:19" s="18" customFormat="1" ht="27.75" customHeight="1">
      <c r="A300" s="17"/>
      <c r="B300" s="17"/>
      <c r="C300" s="17"/>
      <c r="D300" s="49"/>
      <c r="E300" s="17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7"/>
    </row>
    <row r="301" spans="1:19" s="18" customFormat="1" ht="27.75" customHeight="1">
      <c r="A301" s="17"/>
      <c r="B301" s="17"/>
      <c r="C301" s="17"/>
      <c r="D301" s="49"/>
      <c r="E301" s="17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7"/>
    </row>
    <row r="302" spans="1:19" s="18" customFormat="1" ht="27.75" customHeight="1">
      <c r="A302" s="17"/>
      <c r="B302" s="17"/>
      <c r="C302" s="17"/>
      <c r="D302" s="49"/>
      <c r="E302" s="17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7"/>
    </row>
    <row r="303" spans="1:19" s="18" customFormat="1" ht="27.75" customHeight="1">
      <c r="A303" s="17"/>
      <c r="B303" s="17"/>
      <c r="C303" s="17"/>
      <c r="D303" s="49"/>
      <c r="E303" s="17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7"/>
    </row>
    <row r="304" spans="1:19" s="18" customFormat="1" ht="27.75" customHeight="1">
      <c r="A304" s="17"/>
      <c r="B304" s="17"/>
      <c r="C304" s="17"/>
      <c r="D304" s="49"/>
      <c r="E304" s="17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7"/>
    </row>
    <row r="305" spans="1:19" s="18" customFormat="1" ht="27.75" customHeight="1">
      <c r="A305" s="17"/>
      <c r="B305" s="17"/>
      <c r="C305" s="17"/>
      <c r="D305" s="49"/>
      <c r="E305" s="17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7"/>
    </row>
    <row r="306" spans="1:19" s="18" customFormat="1" ht="27.75" customHeight="1">
      <c r="A306" s="17"/>
      <c r="B306" s="17"/>
      <c r="C306" s="17"/>
      <c r="D306" s="49"/>
      <c r="E306" s="17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7"/>
    </row>
    <row r="307" spans="1:19" s="18" customFormat="1" ht="27.75" customHeight="1">
      <c r="A307" s="17"/>
      <c r="B307" s="17"/>
      <c r="C307" s="17"/>
      <c r="D307" s="49"/>
      <c r="E307" s="17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7"/>
    </row>
    <row r="308" spans="1:19" s="18" customFormat="1" ht="27.75" customHeight="1">
      <c r="A308" s="17"/>
      <c r="B308" s="17"/>
      <c r="C308" s="17"/>
      <c r="D308" s="49"/>
      <c r="E308" s="17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7"/>
    </row>
    <row r="309" spans="1:19" s="18" customFormat="1" ht="27.75" customHeight="1">
      <c r="A309" s="17"/>
      <c r="B309" s="17"/>
      <c r="C309" s="17"/>
      <c r="D309" s="49"/>
      <c r="E309" s="17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7"/>
    </row>
    <row r="310" spans="1:19" s="18" customFormat="1" ht="27.75" customHeight="1">
      <c r="A310" s="17"/>
      <c r="B310" s="17"/>
      <c r="C310" s="17"/>
      <c r="D310" s="49"/>
      <c r="E310" s="17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7"/>
    </row>
    <row r="311" spans="1:19" s="18" customFormat="1" ht="27.75" customHeight="1">
      <c r="A311" s="17"/>
      <c r="B311" s="17"/>
      <c r="C311" s="17"/>
      <c r="D311" s="49"/>
      <c r="E311" s="17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7"/>
    </row>
    <row r="312" spans="1:19" s="18" customFormat="1" ht="27.75" customHeight="1">
      <c r="A312" s="17"/>
      <c r="B312" s="17"/>
      <c r="C312" s="17"/>
      <c r="D312" s="49"/>
      <c r="E312" s="17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7"/>
    </row>
    <row r="313" spans="1:19" s="18" customFormat="1" ht="27.75" customHeight="1">
      <c r="A313" s="17"/>
      <c r="B313" s="17"/>
      <c r="C313" s="17"/>
      <c r="D313" s="49"/>
      <c r="E313" s="17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7"/>
    </row>
    <row r="314" spans="1:19" s="18" customFormat="1" ht="27.75" customHeight="1">
      <c r="A314" s="17"/>
      <c r="B314" s="17"/>
      <c r="C314" s="17"/>
      <c r="D314" s="49"/>
      <c r="E314" s="17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7"/>
    </row>
    <row r="315" spans="1:19" s="18" customFormat="1" ht="27.75" customHeight="1">
      <c r="A315" s="17"/>
      <c r="B315" s="17"/>
      <c r="C315" s="17"/>
      <c r="D315" s="49"/>
      <c r="E315" s="17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7"/>
    </row>
    <row r="316" spans="1:19" s="18" customFormat="1" ht="27.75" customHeight="1">
      <c r="A316" s="17"/>
      <c r="B316" s="17"/>
      <c r="C316" s="17"/>
      <c r="D316" s="49"/>
      <c r="E316" s="17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7"/>
    </row>
    <row r="317" spans="1:19" s="18" customFormat="1" ht="27.75" customHeight="1">
      <c r="A317" s="17"/>
      <c r="B317" s="17"/>
      <c r="C317" s="17"/>
      <c r="D317" s="49"/>
      <c r="E317" s="17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7"/>
    </row>
    <row r="318" spans="1:19" s="18" customFormat="1" ht="27.75" customHeight="1">
      <c r="A318" s="17"/>
      <c r="B318" s="17"/>
      <c r="C318" s="17"/>
      <c r="D318" s="49"/>
      <c r="E318" s="17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7"/>
    </row>
    <row r="319" spans="1:19" s="18" customFormat="1" ht="27.75" customHeight="1">
      <c r="A319" s="17"/>
      <c r="B319" s="17"/>
      <c r="C319" s="17"/>
      <c r="D319" s="49"/>
      <c r="E319" s="17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7"/>
    </row>
    <row r="320" spans="1:19" s="18" customFormat="1" ht="27.75" customHeight="1">
      <c r="A320" s="17"/>
      <c r="B320" s="17"/>
      <c r="C320" s="17"/>
      <c r="D320" s="49"/>
      <c r="E320" s="17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7"/>
    </row>
    <row r="321" spans="1:19" s="18" customFormat="1" ht="27.75" customHeight="1">
      <c r="A321" s="17"/>
      <c r="B321" s="17"/>
      <c r="C321" s="17"/>
      <c r="D321" s="49"/>
      <c r="E321" s="17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7"/>
    </row>
    <row r="322" spans="1:19" s="18" customFormat="1" ht="27.75" customHeight="1">
      <c r="A322" s="17"/>
      <c r="B322" s="17"/>
      <c r="C322" s="17"/>
      <c r="D322" s="49"/>
      <c r="E322" s="17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7"/>
    </row>
    <row r="323" spans="1:19" s="18" customFormat="1" ht="27.75" customHeight="1">
      <c r="A323" s="17"/>
      <c r="B323" s="17"/>
      <c r="C323" s="17"/>
      <c r="D323" s="49"/>
      <c r="E323" s="17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7"/>
    </row>
    <row r="324" spans="1:19" s="18" customFormat="1" ht="27.75" customHeight="1">
      <c r="A324" s="17"/>
      <c r="B324" s="17"/>
      <c r="C324" s="17"/>
      <c r="D324" s="49"/>
      <c r="E324" s="17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7"/>
    </row>
    <row r="325" spans="1:19" s="18" customFormat="1" ht="27.75" customHeight="1">
      <c r="A325" s="17"/>
      <c r="B325" s="17"/>
      <c r="C325" s="17"/>
      <c r="D325" s="49"/>
      <c r="E325" s="17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7"/>
    </row>
    <row r="326" spans="1:19" s="18" customFormat="1" ht="27.75" customHeight="1">
      <c r="A326" s="17"/>
      <c r="B326" s="17"/>
      <c r="C326" s="17"/>
      <c r="D326" s="49"/>
      <c r="E326" s="17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7"/>
    </row>
    <row r="327" spans="1:19" s="18" customFormat="1" ht="27.75" customHeight="1">
      <c r="A327" s="17"/>
      <c r="B327" s="17"/>
      <c r="C327" s="17"/>
      <c r="D327" s="49"/>
      <c r="E327" s="17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7"/>
    </row>
    <row r="328" spans="1:19" s="18" customFormat="1" ht="27.75" customHeight="1">
      <c r="A328" s="17"/>
      <c r="B328" s="17"/>
      <c r="C328" s="17"/>
      <c r="D328" s="49"/>
      <c r="E328" s="17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7"/>
    </row>
    <row r="329" spans="1:19" s="18" customFormat="1" ht="27.75" customHeight="1">
      <c r="A329" s="17"/>
      <c r="B329" s="17"/>
      <c r="C329" s="17"/>
      <c r="D329" s="49"/>
      <c r="E329" s="17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7"/>
    </row>
    <row r="330" spans="1:19" s="18" customFormat="1" ht="27.75" customHeight="1">
      <c r="A330" s="17"/>
      <c r="B330" s="17"/>
      <c r="C330" s="17"/>
      <c r="D330" s="49"/>
      <c r="E330" s="17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7"/>
    </row>
    <row r="331" spans="1:19" s="18" customFormat="1" ht="27.75" customHeight="1">
      <c r="A331" s="17"/>
      <c r="B331" s="17"/>
      <c r="C331" s="17"/>
      <c r="D331" s="49"/>
      <c r="E331" s="17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7"/>
    </row>
    <row r="332" spans="1:19" s="18" customFormat="1" ht="27.75" customHeight="1">
      <c r="A332" s="17"/>
      <c r="B332" s="17"/>
      <c r="C332" s="17"/>
      <c r="D332" s="49"/>
      <c r="E332" s="17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7"/>
    </row>
    <row r="333" spans="1:19" s="18" customFormat="1" ht="27.75" customHeight="1">
      <c r="A333" s="17"/>
      <c r="B333" s="17"/>
      <c r="C333" s="17"/>
      <c r="D333" s="49"/>
      <c r="E333" s="17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7"/>
    </row>
    <row r="334" spans="1:19" s="18" customFormat="1" ht="27.75" customHeight="1">
      <c r="A334" s="17"/>
      <c r="B334" s="17"/>
      <c r="C334" s="17"/>
      <c r="D334" s="49"/>
      <c r="E334" s="17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7"/>
    </row>
    <row r="335" spans="1:19" s="18" customFormat="1" ht="27.75" customHeight="1">
      <c r="A335" s="17"/>
      <c r="B335" s="17"/>
      <c r="C335" s="17"/>
      <c r="D335" s="49"/>
      <c r="E335" s="17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7"/>
    </row>
    <row r="336" spans="1:19" s="18" customFormat="1" ht="27.75" customHeight="1">
      <c r="A336" s="17"/>
      <c r="B336" s="17"/>
      <c r="C336" s="17"/>
      <c r="D336" s="49"/>
      <c r="E336" s="17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7"/>
    </row>
    <row r="337" spans="1:19" s="18" customFormat="1" ht="27.75" customHeight="1">
      <c r="A337" s="17"/>
      <c r="B337" s="17"/>
      <c r="C337" s="17"/>
      <c r="D337" s="49"/>
      <c r="E337" s="17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7"/>
    </row>
    <row r="338" spans="1:19" s="18" customFormat="1" ht="27.75" customHeight="1">
      <c r="A338" s="17"/>
      <c r="B338" s="17"/>
      <c r="C338" s="17"/>
      <c r="D338" s="49"/>
      <c r="E338" s="17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7"/>
    </row>
    <row r="339" spans="1:19" s="18" customFormat="1" ht="27.75" customHeight="1">
      <c r="A339" s="17"/>
      <c r="B339" s="17"/>
      <c r="C339" s="17"/>
      <c r="D339" s="49"/>
      <c r="E339" s="17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7"/>
    </row>
    <row r="340" spans="1:19" s="18" customFormat="1" ht="27.75" customHeight="1">
      <c r="A340" s="17"/>
      <c r="B340" s="17"/>
      <c r="C340" s="17"/>
      <c r="D340" s="49"/>
      <c r="E340" s="17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7"/>
    </row>
    <row r="341" spans="1:19" s="18" customFormat="1" ht="27.75" customHeight="1">
      <c r="A341" s="17"/>
      <c r="B341" s="17"/>
      <c r="C341" s="17"/>
      <c r="D341" s="49"/>
      <c r="E341" s="17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7"/>
    </row>
    <row r="342" spans="1:19" s="18" customFormat="1" ht="27.75" customHeight="1">
      <c r="A342" s="17"/>
      <c r="B342" s="17"/>
      <c r="C342" s="17"/>
      <c r="D342" s="49"/>
      <c r="E342" s="17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7"/>
    </row>
    <row r="343" spans="1:19" s="18" customFormat="1" ht="27.75" customHeight="1">
      <c r="A343" s="17"/>
      <c r="B343" s="17"/>
      <c r="C343" s="17"/>
      <c r="D343" s="49"/>
      <c r="E343" s="17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7"/>
    </row>
    <row r="344" spans="1:19" s="18" customFormat="1" ht="27.75" customHeight="1">
      <c r="A344" s="17"/>
      <c r="B344" s="17"/>
      <c r="C344" s="17"/>
      <c r="D344" s="49"/>
      <c r="E344" s="17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7"/>
    </row>
    <row r="345" spans="1:19" s="18" customFormat="1" ht="27.75" customHeight="1">
      <c r="A345" s="17"/>
      <c r="B345" s="17"/>
      <c r="C345" s="17"/>
      <c r="D345" s="49"/>
      <c r="E345" s="17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7"/>
    </row>
    <row r="346" spans="1:19" s="18" customFormat="1" ht="27.75" customHeight="1">
      <c r="A346" s="17"/>
      <c r="B346" s="17"/>
      <c r="C346" s="17"/>
      <c r="D346" s="49"/>
      <c r="E346" s="17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7"/>
    </row>
    <row r="347" spans="1:19" s="18" customFormat="1" ht="27.75" customHeight="1">
      <c r="A347" s="17"/>
      <c r="B347" s="17"/>
      <c r="C347" s="17"/>
      <c r="D347" s="49"/>
      <c r="E347" s="1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7"/>
    </row>
    <row r="348" spans="1:19" s="18" customFormat="1" ht="27.75" customHeight="1">
      <c r="A348" s="17"/>
      <c r="B348" s="17"/>
      <c r="C348" s="17"/>
      <c r="D348" s="49"/>
      <c r="E348" s="17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7"/>
    </row>
    <row r="349" spans="1:19" s="18" customFormat="1" ht="27.75" customHeight="1">
      <c r="A349" s="17"/>
      <c r="B349" s="17"/>
      <c r="C349" s="17"/>
      <c r="D349" s="49"/>
      <c r="E349" s="17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7"/>
    </row>
    <row r="350" spans="1:19" s="18" customFormat="1" ht="27.75" customHeight="1">
      <c r="A350" s="17"/>
      <c r="B350" s="17"/>
      <c r="C350" s="17"/>
      <c r="D350" s="49"/>
      <c r="E350" s="17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7"/>
    </row>
    <row r="351" spans="1:19" s="18" customFormat="1" ht="27.75" customHeight="1">
      <c r="A351" s="17"/>
      <c r="B351" s="17"/>
      <c r="C351" s="17"/>
      <c r="D351" s="49"/>
      <c r="E351" s="17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7"/>
    </row>
    <row r="352" spans="1:19" s="18" customFormat="1" ht="27.75" customHeight="1">
      <c r="A352" s="17"/>
      <c r="B352" s="17"/>
      <c r="C352" s="17"/>
      <c r="D352" s="49"/>
      <c r="E352" s="17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7"/>
    </row>
    <row r="353" spans="1:19" s="18" customFormat="1" ht="27.75" customHeight="1">
      <c r="A353" s="17"/>
      <c r="B353" s="17"/>
      <c r="C353" s="17"/>
      <c r="D353" s="49"/>
      <c r="E353" s="17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7"/>
    </row>
    <row r="354" spans="1:19" s="18" customFormat="1" ht="27.75" customHeight="1">
      <c r="A354" s="17"/>
      <c r="B354" s="17"/>
      <c r="C354" s="17"/>
      <c r="D354" s="49"/>
      <c r="E354" s="17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7"/>
    </row>
    <row r="355" spans="1:19" s="18" customFormat="1" ht="27.75" customHeight="1">
      <c r="A355" s="17"/>
      <c r="B355" s="17"/>
      <c r="C355" s="17"/>
      <c r="D355" s="49"/>
      <c r="E355" s="17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7"/>
    </row>
    <row r="356" spans="1:19" s="18" customFormat="1" ht="27.75" customHeight="1">
      <c r="A356" s="17"/>
      <c r="B356" s="17"/>
      <c r="C356" s="17"/>
      <c r="D356" s="49"/>
      <c r="E356" s="17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7"/>
    </row>
    <row r="357" spans="1:19" s="18" customFormat="1" ht="27.75" customHeight="1">
      <c r="A357" s="17"/>
      <c r="B357" s="17"/>
      <c r="C357" s="17"/>
      <c r="D357" s="49"/>
      <c r="E357" s="17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7"/>
    </row>
    <row r="358" spans="1:19" s="18" customFormat="1" ht="27.75" customHeight="1">
      <c r="A358" s="17"/>
      <c r="B358" s="17"/>
      <c r="C358" s="17"/>
      <c r="D358" s="49"/>
      <c r="E358" s="17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7"/>
    </row>
    <row r="359" spans="1:19" s="18" customFormat="1" ht="27.75" customHeight="1">
      <c r="A359" s="17"/>
      <c r="B359" s="17"/>
      <c r="C359" s="17"/>
      <c r="D359" s="49"/>
      <c r="E359" s="17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7"/>
    </row>
    <row r="360" spans="1:19" s="18" customFormat="1" ht="27.75" customHeight="1">
      <c r="A360" s="17"/>
      <c r="B360" s="17"/>
      <c r="C360" s="17"/>
      <c r="D360" s="49"/>
      <c r="E360" s="17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7"/>
    </row>
    <row r="361" spans="1:19" s="18" customFormat="1" ht="27.75" customHeight="1">
      <c r="A361" s="17"/>
      <c r="B361" s="17"/>
      <c r="C361" s="17"/>
      <c r="D361" s="49"/>
      <c r="E361" s="17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7"/>
    </row>
    <row r="362" spans="1:19" s="18" customFormat="1" ht="27.75" customHeight="1">
      <c r="A362" s="17"/>
      <c r="B362" s="17"/>
      <c r="C362" s="17"/>
      <c r="D362" s="49"/>
      <c r="E362" s="17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7"/>
    </row>
    <row r="363" spans="1:19" s="18" customFormat="1" ht="27.75" customHeight="1">
      <c r="A363" s="17"/>
      <c r="B363" s="17"/>
      <c r="C363" s="17"/>
      <c r="D363" s="49"/>
      <c r="E363" s="17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7"/>
    </row>
    <row r="364" spans="1:19" s="18" customFormat="1" ht="27.75" customHeight="1">
      <c r="A364" s="17"/>
      <c r="B364" s="17"/>
      <c r="C364" s="17"/>
      <c r="D364" s="49"/>
      <c r="E364" s="17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7"/>
    </row>
    <row r="365" spans="1:19" s="18" customFormat="1" ht="27.75" customHeight="1">
      <c r="A365" s="17"/>
      <c r="B365" s="17"/>
      <c r="C365" s="17"/>
      <c r="D365" s="49"/>
      <c r="E365" s="17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7"/>
    </row>
    <row r="366" spans="1:19" s="18" customFormat="1" ht="27.75" customHeight="1">
      <c r="A366" s="17"/>
      <c r="B366" s="17"/>
      <c r="C366" s="17"/>
      <c r="D366" s="49"/>
      <c r="E366" s="17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7"/>
    </row>
    <row r="367" spans="1:19" s="18" customFormat="1" ht="27.75" customHeight="1">
      <c r="A367" s="17"/>
      <c r="B367" s="17"/>
      <c r="C367" s="17"/>
      <c r="D367" s="49"/>
      <c r="E367" s="17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7"/>
    </row>
    <row r="368" spans="1:19" s="18" customFormat="1" ht="27.75" customHeight="1">
      <c r="A368" s="17"/>
      <c r="B368" s="17"/>
      <c r="C368" s="17"/>
      <c r="D368" s="49"/>
      <c r="E368" s="17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7"/>
    </row>
    <row r="369" spans="1:19" s="18" customFormat="1" ht="27.75" customHeight="1">
      <c r="A369" s="17"/>
      <c r="B369" s="17"/>
      <c r="C369" s="17"/>
      <c r="D369" s="49"/>
      <c r="E369" s="17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7"/>
    </row>
    <row r="370" spans="1:19" s="18" customFormat="1" ht="27.75" customHeight="1">
      <c r="A370" s="17"/>
      <c r="B370" s="17"/>
      <c r="C370" s="17"/>
      <c r="D370" s="49"/>
      <c r="E370" s="17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7"/>
    </row>
    <row r="371" spans="1:19" s="18" customFormat="1" ht="27.75" customHeight="1">
      <c r="A371" s="17"/>
      <c r="B371" s="17"/>
      <c r="C371" s="17"/>
      <c r="D371" s="49"/>
      <c r="E371" s="17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7"/>
    </row>
    <row r="372" spans="1:19" s="18" customFormat="1" ht="27.75" customHeight="1">
      <c r="A372" s="17"/>
      <c r="B372" s="17"/>
      <c r="C372" s="17"/>
      <c r="D372" s="49"/>
      <c r="E372" s="17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7"/>
    </row>
    <row r="373" spans="1:19" s="18" customFormat="1" ht="27.75" customHeight="1">
      <c r="A373" s="17"/>
      <c r="B373" s="17"/>
      <c r="C373" s="17"/>
      <c r="D373" s="49"/>
      <c r="E373" s="17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7"/>
    </row>
    <row r="374" spans="1:19" s="18" customFormat="1" ht="27.75" customHeight="1">
      <c r="A374" s="17"/>
      <c r="B374" s="17"/>
      <c r="C374" s="17"/>
      <c r="D374" s="49"/>
      <c r="E374" s="17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7"/>
    </row>
    <row r="375" spans="1:19" s="18" customFormat="1" ht="27.75" customHeight="1">
      <c r="A375" s="17"/>
      <c r="B375" s="17"/>
      <c r="C375" s="17"/>
      <c r="D375" s="49"/>
      <c r="E375" s="17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7"/>
    </row>
    <row r="376" spans="1:19" s="18" customFormat="1" ht="27.75" customHeight="1">
      <c r="A376" s="17"/>
      <c r="B376" s="17"/>
      <c r="C376" s="17"/>
      <c r="D376" s="49"/>
      <c r="E376" s="17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7"/>
    </row>
    <row r="377" spans="1:19" s="18" customFormat="1" ht="27.75" customHeight="1">
      <c r="A377" s="17"/>
      <c r="B377" s="17"/>
      <c r="C377" s="17"/>
      <c r="D377" s="49"/>
      <c r="E377" s="17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7"/>
    </row>
    <row r="378" spans="1:19" s="18" customFormat="1" ht="27.75" customHeight="1">
      <c r="A378" s="17"/>
      <c r="B378" s="17"/>
      <c r="C378" s="17"/>
      <c r="D378" s="49"/>
      <c r="E378" s="17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7"/>
    </row>
    <row r="379" spans="1:19" s="18" customFormat="1" ht="27.75" customHeight="1">
      <c r="A379" s="17"/>
      <c r="B379" s="17"/>
      <c r="C379" s="17"/>
      <c r="D379" s="49"/>
      <c r="E379" s="17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7"/>
    </row>
    <row r="380" spans="1:19" s="18" customFormat="1" ht="27.75" customHeight="1">
      <c r="A380" s="17"/>
      <c r="B380" s="17"/>
      <c r="C380" s="17"/>
      <c r="D380" s="49"/>
      <c r="E380" s="17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7"/>
    </row>
    <row r="381" spans="1:19" s="18" customFormat="1" ht="27.75" customHeight="1">
      <c r="A381" s="17"/>
      <c r="B381" s="17"/>
      <c r="C381" s="17"/>
      <c r="D381" s="49"/>
      <c r="E381" s="17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7"/>
    </row>
    <row r="382" spans="1:19" s="18" customFormat="1" ht="27.75" customHeight="1">
      <c r="A382" s="17"/>
      <c r="B382" s="17"/>
      <c r="C382" s="17"/>
      <c r="D382" s="49"/>
      <c r="E382" s="17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7"/>
    </row>
    <row r="383" spans="1:19" s="18" customFormat="1" ht="27.75" customHeight="1">
      <c r="A383" s="17"/>
      <c r="B383" s="17"/>
      <c r="C383" s="17"/>
      <c r="D383" s="49"/>
      <c r="E383" s="17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7"/>
    </row>
    <row r="384" spans="1:19" s="18" customFormat="1" ht="27.75" customHeight="1">
      <c r="A384" s="17"/>
      <c r="B384" s="17"/>
      <c r="C384" s="17"/>
      <c r="D384" s="49"/>
      <c r="E384" s="17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7"/>
    </row>
    <row r="385" spans="1:19" s="18" customFormat="1" ht="27.75" customHeight="1">
      <c r="A385" s="17"/>
      <c r="B385" s="17"/>
      <c r="C385" s="17"/>
      <c r="D385" s="49"/>
      <c r="E385" s="17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7"/>
    </row>
    <row r="386" spans="1:19" s="18" customFormat="1" ht="27.75" customHeight="1">
      <c r="A386" s="17"/>
      <c r="B386" s="17"/>
      <c r="C386" s="17"/>
      <c r="D386" s="49"/>
      <c r="E386" s="17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7"/>
    </row>
    <row r="387" spans="1:19" s="18" customFormat="1" ht="27.75" customHeight="1">
      <c r="A387" s="17"/>
      <c r="B387" s="17"/>
      <c r="C387" s="17"/>
      <c r="D387" s="49"/>
      <c r="E387" s="1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7"/>
    </row>
    <row r="388" spans="1:19" s="18" customFormat="1" ht="27.75" customHeight="1">
      <c r="A388" s="17"/>
      <c r="B388" s="17"/>
      <c r="C388" s="17"/>
      <c r="D388" s="49"/>
      <c r="E388" s="17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7"/>
    </row>
    <row r="389" spans="1:19" s="18" customFormat="1" ht="27.75" customHeight="1">
      <c r="A389" s="17"/>
      <c r="B389" s="17"/>
      <c r="C389" s="17"/>
      <c r="D389" s="49"/>
      <c r="E389" s="17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7"/>
    </row>
    <row r="390" spans="1:19" s="18" customFormat="1" ht="27.75" customHeight="1">
      <c r="A390" s="17"/>
      <c r="B390" s="17"/>
      <c r="C390" s="17"/>
      <c r="D390" s="49"/>
      <c r="E390" s="17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7"/>
    </row>
    <row r="391" spans="1:19" s="18" customFormat="1" ht="27.75" customHeight="1">
      <c r="A391" s="17"/>
      <c r="B391" s="17"/>
      <c r="C391" s="17"/>
      <c r="D391" s="49"/>
      <c r="E391" s="17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7"/>
    </row>
    <row r="392" spans="1:19" s="18" customFormat="1" ht="27.75" customHeight="1">
      <c r="A392" s="17"/>
      <c r="B392" s="17"/>
      <c r="C392" s="17"/>
      <c r="D392" s="49"/>
      <c r="E392" s="17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7"/>
    </row>
    <row r="393" spans="1:19" s="18" customFormat="1" ht="27.75" customHeight="1">
      <c r="A393" s="17"/>
      <c r="B393" s="17"/>
      <c r="C393" s="17"/>
      <c r="D393" s="49"/>
      <c r="E393" s="17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7"/>
    </row>
    <row r="394" spans="1:19" s="18" customFormat="1" ht="27.75" customHeight="1">
      <c r="A394" s="17"/>
      <c r="B394" s="17"/>
      <c r="C394" s="17"/>
      <c r="D394" s="49"/>
      <c r="E394" s="17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7"/>
    </row>
    <row r="395" spans="1:19" s="18" customFormat="1" ht="27.75" customHeight="1">
      <c r="A395" s="17"/>
      <c r="B395" s="17"/>
      <c r="C395" s="17"/>
      <c r="D395" s="49"/>
      <c r="E395" s="17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7"/>
    </row>
    <row r="396" spans="1:19" s="18" customFormat="1" ht="27.75" customHeight="1">
      <c r="A396" s="17"/>
      <c r="B396" s="17"/>
      <c r="C396" s="17"/>
      <c r="D396" s="49"/>
      <c r="E396" s="17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7"/>
    </row>
    <row r="397" spans="1:19" s="18" customFormat="1" ht="27.75" customHeight="1">
      <c r="A397" s="17"/>
      <c r="B397" s="17"/>
      <c r="C397" s="17"/>
      <c r="D397" s="49"/>
      <c r="E397" s="17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7"/>
    </row>
    <row r="398" spans="1:19" s="18" customFormat="1" ht="27.75" customHeight="1">
      <c r="A398" s="17"/>
      <c r="B398" s="17"/>
      <c r="C398" s="17"/>
      <c r="D398" s="49"/>
      <c r="E398" s="17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7"/>
    </row>
    <row r="399" spans="1:19" s="18" customFormat="1" ht="27.75" customHeight="1">
      <c r="A399" s="17"/>
      <c r="B399" s="17"/>
      <c r="C399" s="17"/>
      <c r="D399" s="49"/>
      <c r="E399" s="17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7"/>
    </row>
    <row r="400" spans="1:19" s="18" customFormat="1" ht="27.75" customHeight="1">
      <c r="A400" s="17"/>
      <c r="B400" s="17"/>
      <c r="C400" s="17"/>
      <c r="D400" s="49"/>
      <c r="E400" s="17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7"/>
    </row>
    <row r="401" spans="1:19" s="18" customFormat="1" ht="27.75" customHeight="1">
      <c r="A401" s="17"/>
      <c r="B401" s="17"/>
      <c r="C401" s="17"/>
      <c r="D401" s="49"/>
      <c r="E401" s="17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7"/>
    </row>
    <row r="402" spans="1:19" s="18" customFormat="1" ht="27.75" customHeight="1">
      <c r="A402" s="17"/>
      <c r="B402" s="17"/>
      <c r="C402" s="17"/>
      <c r="D402" s="49"/>
      <c r="E402" s="17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7"/>
    </row>
    <row r="403" spans="1:19" s="18" customFormat="1" ht="27.75" customHeight="1">
      <c r="A403" s="17"/>
      <c r="B403" s="17"/>
      <c r="C403" s="17"/>
      <c r="D403" s="49"/>
      <c r="E403" s="17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7"/>
    </row>
    <row r="404" spans="1:19" s="18" customFormat="1" ht="27.75" customHeight="1">
      <c r="A404" s="17"/>
      <c r="B404" s="17"/>
      <c r="C404" s="17"/>
      <c r="D404" s="49"/>
      <c r="E404" s="17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7"/>
    </row>
    <row r="405" spans="1:19" s="18" customFormat="1" ht="27.75" customHeight="1">
      <c r="A405" s="17"/>
      <c r="B405" s="17"/>
      <c r="C405" s="17"/>
      <c r="D405" s="49"/>
      <c r="E405" s="17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7"/>
    </row>
    <row r="406" spans="1:19" s="18" customFormat="1" ht="27.75" customHeight="1">
      <c r="A406" s="17"/>
      <c r="B406" s="17"/>
      <c r="C406" s="17"/>
      <c r="D406" s="49"/>
      <c r="E406" s="17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7"/>
    </row>
    <row r="407" spans="1:19" s="18" customFormat="1" ht="27.75" customHeight="1">
      <c r="A407" s="17"/>
      <c r="B407" s="17"/>
      <c r="C407" s="17"/>
      <c r="D407" s="49"/>
      <c r="E407" s="17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7"/>
    </row>
    <row r="408" spans="1:19" s="18" customFormat="1" ht="27.75" customHeight="1">
      <c r="A408" s="17"/>
      <c r="B408" s="17"/>
      <c r="C408" s="17"/>
      <c r="D408" s="49"/>
      <c r="E408" s="17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7"/>
    </row>
    <row r="409" spans="1:19" s="18" customFormat="1" ht="27.75" customHeight="1">
      <c r="A409" s="17"/>
      <c r="B409" s="17"/>
      <c r="C409" s="17"/>
      <c r="D409" s="49"/>
      <c r="E409" s="17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7"/>
    </row>
    <row r="410" spans="1:19" s="18" customFormat="1" ht="27.75" customHeight="1">
      <c r="A410" s="17"/>
      <c r="B410" s="17"/>
      <c r="C410" s="17"/>
      <c r="D410" s="49"/>
      <c r="E410" s="17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7"/>
    </row>
    <row r="411" spans="1:19" s="18" customFormat="1" ht="27.75" customHeight="1">
      <c r="A411" s="17"/>
      <c r="B411" s="17"/>
      <c r="C411" s="17"/>
      <c r="D411" s="49"/>
      <c r="E411" s="17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7"/>
    </row>
    <row r="412" spans="1:19" s="18" customFormat="1" ht="27.75" customHeight="1">
      <c r="A412" s="17"/>
      <c r="B412" s="17"/>
      <c r="C412" s="17"/>
      <c r="D412" s="49"/>
      <c r="E412" s="17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7"/>
    </row>
    <row r="413" spans="1:19" s="18" customFormat="1" ht="27.75" customHeight="1">
      <c r="A413" s="17"/>
      <c r="B413" s="17"/>
      <c r="C413" s="17"/>
      <c r="D413" s="49"/>
      <c r="E413" s="17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7"/>
    </row>
    <row r="414" spans="1:19" s="18" customFormat="1" ht="27.75" customHeight="1">
      <c r="A414" s="17"/>
      <c r="B414" s="17"/>
      <c r="C414" s="17"/>
      <c r="D414" s="49"/>
      <c r="E414" s="17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7"/>
    </row>
    <row r="415" spans="1:19" s="18" customFormat="1" ht="27.75" customHeight="1">
      <c r="A415" s="17"/>
      <c r="B415" s="17"/>
      <c r="C415" s="17"/>
      <c r="D415" s="49"/>
      <c r="E415" s="17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7"/>
    </row>
    <row r="416" spans="1:19" s="18" customFormat="1" ht="27.75" customHeight="1">
      <c r="A416" s="17"/>
      <c r="B416" s="17"/>
      <c r="C416" s="17"/>
      <c r="D416" s="49"/>
      <c r="E416" s="17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7"/>
    </row>
    <row r="417" spans="1:19" s="18" customFormat="1" ht="27.75" customHeight="1">
      <c r="A417" s="17"/>
      <c r="B417" s="17"/>
      <c r="C417" s="17"/>
      <c r="D417" s="49"/>
      <c r="E417" s="17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7"/>
    </row>
    <row r="418" spans="1:19" s="18" customFormat="1" ht="27.75" customHeight="1">
      <c r="A418" s="17"/>
      <c r="B418" s="17"/>
      <c r="C418" s="17"/>
      <c r="D418" s="49"/>
      <c r="E418" s="17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7"/>
    </row>
    <row r="419" spans="1:19" s="18" customFormat="1" ht="27.75" customHeight="1">
      <c r="A419" s="17"/>
      <c r="B419" s="17"/>
      <c r="C419" s="17"/>
      <c r="D419" s="49"/>
      <c r="E419" s="17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7"/>
    </row>
    <row r="420" spans="1:19" s="18" customFormat="1" ht="27.75" customHeight="1">
      <c r="A420" s="17"/>
      <c r="B420" s="17"/>
      <c r="C420" s="17"/>
      <c r="D420" s="49"/>
      <c r="E420" s="17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7"/>
    </row>
    <row r="421" spans="1:19" s="18" customFormat="1" ht="27.75" customHeight="1">
      <c r="A421" s="17"/>
      <c r="B421" s="17"/>
      <c r="C421" s="17"/>
      <c r="D421" s="49"/>
      <c r="E421" s="17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7"/>
    </row>
    <row r="422" spans="1:19" s="18" customFormat="1" ht="27.75" customHeight="1">
      <c r="A422" s="17"/>
      <c r="B422" s="17"/>
      <c r="C422" s="17"/>
      <c r="D422" s="49"/>
      <c r="E422" s="17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7"/>
    </row>
    <row r="423" spans="1:19" s="18" customFormat="1" ht="27.75" customHeight="1">
      <c r="A423" s="17"/>
      <c r="B423" s="17"/>
      <c r="C423" s="17"/>
      <c r="D423" s="49"/>
      <c r="E423" s="17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7"/>
    </row>
    <row r="424" spans="1:19" s="18" customFormat="1" ht="27.75" customHeight="1">
      <c r="A424" s="17"/>
      <c r="B424" s="17"/>
      <c r="C424" s="17"/>
      <c r="D424" s="49"/>
      <c r="E424" s="17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7"/>
    </row>
    <row r="425" spans="1:19" s="18" customFormat="1" ht="27.75" customHeight="1">
      <c r="A425" s="17"/>
      <c r="B425" s="17"/>
      <c r="C425" s="17"/>
      <c r="D425" s="49"/>
      <c r="E425" s="17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7"/>
    </row>
    <row r="426" spans="1:19" s="18" customFormat="1" ht="27.75" customHeight="1">
      <c r="A426" s="17"/>
      <c r="B426" s="17"/>
      <c r="C426" s="17"/>
      <c r="D426" s="49"/>
      <c r="E426" s="17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7"/>
    </row>
    <row r="427" spans="1:19" s="18" customFormat="1" ht="27.75" customHeight="1">
      <c r="A427" s="17"/>
      <c r="B427" s="17"/>
      <c r="C427" s="17"/>
      <c r="D427" s="49"/>
      <c r="E427" s="17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7"/>
    </row>
    <row r="428" spans="1:19" s="18" customFormat="1" ht="27.75" customHeight="1">
      <c r="A428" s="17"/>
      <c r="B428" s="17"/>
      <c r="C428" s="17"/>
      <c r="D428" s="49"/>
      <c r="E428" s="17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7"/>
    </row>
    <row r="429" spans="1:19" s="18" customFormat="1" ht="27.75" customHeight="1">
      <c r="A429" s="17"/>
      <c r="B429" s="17"/>
      <c r="C429" s="17"/>
      <c r="D429" s="49"/>
      <c r="E429" s="17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7"/>
    </row>
    <row r="430" spans="1:19" s="18" customFormat="1" ht="27.75" customHeight="1">
      <c r="A430" s="17"/>
      <c r="B430" s="17"/>
      <c r="C430" s="17"/>
      <c r="D430" s="49"/>
      <c r="E430" s="17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7"/>
    </row>
    <row r="431" spans="1:19" s="18" customFormat="1" ht="27.75" customHeight="1">
      <c r="A431" s="17"/>
      <c r="B431" s="17"/>
      <c r="C431" s="17"/>
      <c r="D431" s="49"/>
      <c r="E431" s="17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7"/>
    </row>
    <row r="432" spans="1:19" s="18" customFormat="1" ht="27.75" customHeight="1">
      <c r="A432" s="17"/>
      <c r="B432" s="17"/>
      <c r="C432" s="17"/>
      <c r="D432" s="49"/>
      <c r="E432" s="17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7"/>
    </row>
    <row r="433" spans="1:19" s="18" customFormat="1" ht="27.75" customHeight="1">
      <c r="A433" s="17"/>
      <c r="B433" s="17"/>
      <c r="C433" s="17"/>
      <c r="D433" s="49"/>
      <c r="E433" s="17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7"/>
    </row>
    <row r="434" spans="1:19" ht="27.75" customHeight="1">
      <c r="B434" s="17"/>
      <c r="C434" s="17"/>
    </row>
    <row r="435" spans="1:19" s="10" customFormat="1" ht="22.5" customHeight="1">
      <c r="A435" s="23"/>
      <c r="B435" s="23"/>
      <c r="C435" s="23"/>
      <c r="D435" s="58"/>
      <c r="E435" s="23"/>
      <c r="S435" s="23"/>
    </row>
  </sheetData>
  <autoFilter ref="A5:T9" xr:uid="{00000000-0009-0000-0000-000002000000}"/>
  <dataConsolidate/>
  <mergeCells count="11">
    <mergeCell ref="A9:D9"/>
    <mergeCell ref="S4:S5"/>
    <mergeCell ref="C4:C5"/>
    <mergeCell ref="A1:S1"/>
    <mergeCell ref="A4:A5"/>
    <mergeCell ref="B4:B5"/>
    <mergeCell ref="D4:D5"/>
    <mergeCell ref="E4:E5"/>
    <mergeCell ref="F4:Q4"/>
    <mergeCell ref="R4:R5"/>
    <mergeCell ref="A2:S2"/>
  </mergeCells>
  <printOptions horizontalCentered="1"/>
  <pageMargins left="0.25" right="0.25" top="0.75" bottom="0.75" header="0.3" footer="0.3"/>
  <pageSetup paperSize="9" scale="49" fitToHeight="0" orientation="landscape" r:id="rId1"/>
  <headerFooter>
    <oddFooter>&amp;C&amp;14&amp;P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Y666"/>
  <sheetViews>
    <sheetView view="pageBreakPreview" topLeftCell="B1" zoomScale="55" zoomScaleNormal="55" zoomScaleSheetLayoutView="55" workbookViewId="0">
      <pane ySplit="5" topLeftCell="A381" activePane="bottomLeft" state="frozen"/>
      <selection pane="bottomLeft" activeCell="C388" sqref="C388"/>
    </sheetView>
  </sheetViews>
  <sheetFormatPr baseColWidth="10" defaultRowHeight="15"/>
  <cols>
    <col min="1" max="1" width="23.7109375" style="12" customWidth="1"/>
    <col min="2" max="2" width="13.85546875" style="50" customWidth="1"/>
    <col min="3" max="3" width="52.85546875" style="12" customWidth="1"/>
    <col min="4" max="4" width="57.7109375" style="1" customWidth="1"/>
    <col min="5" max="5" width="15.140625" style="1" customWidth="1"/>
    <col min="6" max="6" width="9.7109375" style="12" customWidth="1"/>
    <col min="7" max="7" width="11.7109375" style="12" bestFit="1" customWidth="1"/>
    <col min="8" max="8" width="20.85546875" style="12" customWidth="1"/>
    <col min="9" max="9" width="65.140625" style="12" customWidth="1"/>
    <col min="10" max="10" width="16.28515625" style="61" customWidth="1"/>
    <col min="11" max="22" width="13.85546875" style="12" customWidth="1"/>
    <col min="23" max="23" width="19.7109375" style="12" bestFit="1" customWidth="1"/>
    <col min="24" max="24" width="15.85546875" style="12" customWidth="1"/>
    <col min="25" max="25" width="15.140625" style="1" bestFit="1" customWidth="1"/>
    <col min="26" max="16384" width="11.42578125" style="1"/>
  </cols>
  <sheetData>
    <row r="1" spans="1:25" ht="26.25">
      <c r="A1" s="100" t="s">
        <v>78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5" ht="23.25" customHeight="1">
      <c r="A2" s="101" t="s">
        <v>183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4" spans="1:25" ht="30" customHeight="1">
      <c r="A4" s="103" t="s">
        <v>172</v>
      </c>
      <c r="B4" s="103" t="s">
        <v>173</v>
      </c>
      <c r="C4" s="103" t="s">
        <v>174</v>
      </c>
      <c r="D4" s="103" t="s">
        <v>95</v>
      </c>
      <c r="E4" s="103" t="s">
        <v>3</v>
      </c>
      <c r="F4" s="103" t="s">
        <v>157</v>
      </c>
      <c r="G4" s="103" t="s">
        <v>80</v>
      </c>
      <c r="H4" s="103" t="s">
        <v>96</v>
      </c>
      <c r="I4" s="103" t="s">
        <v>175</v>
      </c>
      <c r="J4" s="103" t="s">
        <v>176</v>
      </c>
      <c r="K4" s="102" t="s">
        <v>0</v>
      </c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3" t="s">
        <v>19</v>
      </c>
      <c r="X4" s="103" t="s">
        <v>74</v>
      </c>
    </row>
    <row r="5" spans="1:25" ht="30" customHeight="1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66" t="s">
        <v>6</v>
      </c>
      <c r="L5" s="66" t="s">
        <v>7</v>
      </c>
      <c r="M5" s="66" t="s">
        <v>8</v>
      </c>
      <c r="N5" s="66" t="s">
        <v>9</v>
      </c>
      <c r="O5" s="66" t="s">
        <v>10</v>
      </c>
      <c r="P5" s="66" t="s">
        <v>11</v>
      </c>
      <c r="Q5" s="66" t="s">
        <v>12</v>
      </c>
      <c r="R5" s="66" t="s">
        <v>13</v>
      </c>
      <c r="S5" s="66" t="s">
        <v>14</v>
      </c>
      <c r="T5" s="66" t="s">
        <v>15</v>
      </c>
      <c r="U5" s="66" t="s">
        <v>16</v>
      </c>
      <c r="V5" s="66" t="s">
        <v>17</v>
      </c>
      <c r="W5" s="103"/>
      <c r="X5" s="103"/>
    </row>
    <row r="6" spans="1:25" ht="63">
      <c r="A6" s="25" t="s">
        <v>286</v>
      </c>
      <c r="B6" s="25" t="s">
        <v>53</v>
      </c>
      <c r="C6" s="26" t="s">
        <v>54</v>
      </c>
      <c r="D6" s="26" t="s">
        <v>54</v>
      </c>
      <c r="E6" s="25" t="s">
        <v>20</v>
      </c>
      <c r="F6" s="74">
        <v>1</v>
      </c>
      <c r="G6" s="25" t="s">
        <v>92</v>
      </c>
      <c r="H6" s="25" t="s">
        <v>187</v>
      </c>
      <c r="I6" s="26" t="s">
        <v>93</v>
      </c>
      <c r="J6" s="74">
        <v>1000</v>
      </c>
      <c r="K6" s="74">
        <v>250</v>
      </c>
      <c r="L6" s="74">
        <v>0</v>
      </c>
      <c r="M6" s="74">
        <v>0</v>
      </c>
      <c r="N6" s="74">
        <v>250</v>
      </c>
      <c r="O6" s="74">
        <v>0</v>
      </c>
      <c r="P6" s="74">
        <v>0</v>
      </c>
      <c r="Q6" s="74">
        <v>250</v>
      </c>
      <c r="R6" s="74">
        <v>0</v>
      </c>
      <c r="S6" s="74">
        <v>0</v>
      </c>
      <c r="T6" s="74">
        <v>250</v>
      </c>
      <c r="U6" s="74">
        <v>0</v>
      </c>
      <c r="V6" s="74">
        <v>0</v>
      </c>
      <c r="W6" s="74">
        <v>1000</v>
      </c>
      <c r="X6" s="25">
        <v>4</v>
      </c>
      <c r="Y6" s="1" t="b">
        <f>W6=J6</f>
        <v>1</v>
      </c>
    </row>
    <row r="7" spans="1:25" ht="63">
      <c r="A7" s="25" t="s">
        <v>286</v>
      </c>
      <c r="B7" s="25" t="s">
        <v>53</v>
      </c>
      <c r="C7" s="26" t="s">
        <v>54</v>
      </c>
      <c r="D7" s="26" t="s">
        <v>54</v>
      </c>
      <c r="E7" s="25" t="s">
        <v>20</v>
      </c>
      <c r="F7" s="74">
        <v>2</v>
      </c>
      <c r="G7" s="25" t="s">
        <v>88</v>
      </c>
      <c r="H7" s="25" t="s">
        <v>186</v>
      </c>
      <c r="I7" s="26" t="s">
        <v>89</v>
      </c>
      <c r="J7" s="74">
        <v>2100</v>
      </c>
      <c r="K7" s="74">
        <v>0</v>
      </c>
      <c r="L7" s="74">
        <v>0</v>
      </c>
      <c r="M7" s="74">
        <v>500</v>
      </c>
      <c r="N7" s="74">
        <v>0</v>
      </c>
      <c r="O7" s="74">
        <v>400</v>
      </c>
      <c r="P7" s="74">
        <v>0</v>
      </c>
      <c r="Q7" s="74">
        <v>400</v>
      </c>
      <c r="R7" s="74">
        <v>0</v>
      </c>
      <c r="S7" s="74">
        <v>400</v>
      </c>
      <c r="T7" s="74">
        <v>0</v>
      </c>
      <c r="U7" s="74">
        <v>400</v>
      </c>
      <c r="V7" s="74">
        <v>0</v>
      </c>
      <c r="W7" s="74">
        <v>2100</v>
      </c>
      <c r="X7" s="25">
        <v>5</v>
      </c>
      <c r="Y7" s="1" t="b">
        <f t="shared" ref="Y7:Y70" si="0">W7=J7</f>
        <v>1</v>
      </c>
    </row>
    <row r="8" spans="1:25" ht="42">
      <c r="A8" s="25" t="s">
        <v>286</v>
      </c>
      <c r="B8" s="25" t="s">
        <v>383</v>
      </c>
      <c r="C8" s="26" t="s">
        <v>384</v>
      </c>
      <c r="D8" s="26" t="s">
        <v>384</v>
      </c>
      <c r="E8" s="25" t="s">
        <v>20</v>
      </c>
      <c r="F8" s="74">
        <v>1</v>
      </c>
      <c r="G8" s="25" t="s">
        <v>92</v>
      </c>
      <c r="H8" s="25" t="s">
        <v>187</v>
      </c>
      <c r="I8" s="26" t="s">
        <v>93</v>
      </c>
      <c r="J8" s="74">
        <v>250</v>
      </c>
      <c r="K8" s="74">
        <v>100</v>
      </c>
      <c r="L8" s="74">
        <v>0</v>
      </c>
      <c r="M8" s="74">
        <v>0</v>
      </c>
      <c r="N8" s="74">
        <v>0</v>
      </c>
      <c r="O8" s="74">
        <v>100</v>
      </c>
      <c r="P8" s="74">
        <v>0</v>
      </c>
      <c r="Q8" s="74">
        <v>0</v>
      </c>
      <c r="R8" s="74">
        <v>0</v>
      </c>
      <c r="S8" s="74">
        <v>50</v>
      </c>
      <c r="T8" s="74">
        <v>0</v>
      </c>
      <c r="U8" s="74">
        <v>0</v>
      </c>
      <c r="V8" s="74">
        <v>0</v>
      </c>
      <c r="W8" s="74">
        <v>250</v>
      </c>
      <c r="X8" s="25">
        <v>3</v>
      </c>
      <c r="Y8" s="1" t="b">
        <f t="shared" si="0"/>
        <v>1</v>
      </c>
    </row>
    <row r="9" spans="1:25" ht="42">
      <c r="A9" s="25" t="s">
        <v>286</v>
      </c>
      <c r="B9" s="25" t="s">
        <v>383</v>
      </c>
      <c r="C9" s="26" t="s">
        <v>384</v>
      </c>
      <c r="D9" s="26" t="s">
        <v>384</v>
      </c>
      <c r="E9" s="25" t="s">
        <v>20</v>
      </c>
      <c r="F9" s="74">
        <v>2</v>
      </c>
      <c r="G9" s="25" t="s">
        <v>88</v>
      </c>
      <c r="H9" s="25" t="s">
        <v>186</v>
      </c>
      <c r="I9" s="26" t="s">
        <v>89</v>
      </c>
      <c r="J9" s="74">
        <v>500</v>
      </c>
      <c r="K9" s="74">
        <v>0</v>
      </c>
      <c r="L9" s="74">
        <v>500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500</v>
      </c>
      <c r="X9" s="25">
        <v>1</v>
      </c>
      <c r="Y9" s="1" t="b">
        <f t="shared" si="0"/>
        <v>1</v>
      </c>
    </row>
    <row r="10" spans="1:25" ht="42">
      <c r="A10" s="25" t="s">
        <v>286</v>
      </c>
      <c r="B10" s="25" t="s">
        <v>383</v>
      </c>
      <c r="C10" s="26" t="s">
        <v>384</v>
      </c>
      <c r="D10" s="26" t="s">
        <v>384</v>
      </c>
      <c r="E10" s="25" t="s">
        <v>20</v>
      </c>
      <c r="F10" s="74">
        <v>3</v>
      </c>
      <c r="G10" s="25" t="s">
        <v>90</v>
      </c>
      <c r="H10" s="25" t="s">
        <v>199</v>
      </c>
      <c r="I10" s="26" t="s">
        <v>91</v>
      </c>
      <c r="J10" s="74">
        <v>400</v>
      </c>
      <c r="K10" s="74">
        <v>200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200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400</v>
      </c>
      <c r="X10" s="25">
        <v>2</v>
      </c>
      <c r="Y10" s="1" t="b">
        <f t="shared" si="0"/>
        <v>1</v>
      </c>
    </row>
    <row r="11" spans="1:25" ht="42">
      <c r="A11" s="25" t="s">
        <v>286</v>
      </c>
      <c r="B11" s="25" t="s">
        <v>400</v>
      </c>
      <c r="C11" s="26" t="s">
        <v>401</v>
      </c>
      <c r="D11" s="26" t="s">
        <v>401</v>
      </c>
      <c r="E11" s="25" t="s">
        <v>20</v>
      </c>
      <c r="F11" s="74">
        <v>1</v>
      </c>
      <c r="G11" s="25" t="s">
        <v>92</v>
      </c>
      <c r="H11" s="25" t="s">
        <v>187</v>
      </c>
      <c r="I11" s="26" t="s">
        <v>93</v>
      </c>
      <c r="J11" s="74">
        <v>300</v>
      </c>
      <c r="K11" s="74">
        <v>300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300</v>
      </c>
      <c r="X11" s="25">
        <v>1</v>
      </c>
      <c r="Y11" s="1" t="b">
        <f t="shared" si="0"/>
        <v>1</v>
      </c>
    </row>
    <row r="12" spans="1:25" ht="42">
      <c r="A12" s="25" t="s">
        <v>286</v>
      </c>
      <c r="B12" s="25" t="s">
        <v>400</v>
      </c>
      <c r="C12" s="26" t="s">
        <v>401</v>
      </c>
      <c r="D12" s="26" t="s">
        <v>401</v>
      </c>
      <c r="E12" s="25" t="s">
        <v>20</v>
      </c>
      <c r="F12" s="74">
        <v>2</v>
      </c>
      <c r="G12" s="25" t="s">
        <v>88</v>
      </c>
      <c r="H12" s="25" t="s">
        <v>186</v>
      </c>
      <c r="I12" s="26" t="s">
        <v>89</v>
      </c>
      <c r="J12" s="74">
        <v>1000</v>
      </c>
      <c r="K12" s="74">
        <v>500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500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1000</v>
      </c>
      <c r="X12" s="25">
        <v>2</v>
      </c>
      <c r="Y12" s="1" t="b">
        <f t="shared" si="0"/>
        <v>1</v>
      </c>
    </row>
    <row r="13" spans="1:25" ht="42">
      <c r="A13" s="25" t="s">
        <v>286</v>
      </c>
      <c r="B13" s="25" t="s">
        <v>400</v>
      </c>
      <c r="C13" s="26" t="s">
        <v>401</v>
      </c>
      <c r="D13" s="26" t="s">
        <v>401</v>
      </c>
      <c r="E13" s="25" t="s">
        <v>20</v>
      </c>
      <c r="F13" s="74">
        <v>3</v>
      </c>
      <c r="G13" s="25" t="s">
        <v>90</v>
      </c>
      <c r="H13" s="25" t="s">
        <v>199</v>
      </c>
      <c r="I13" s="26" t="s">
        <v>91</v>
      </c>
      <c r="J13" s="74">
        <v>500</v>
      </c>
      <c r="K13" s="74">
        <v>100</v>
      </c>
      <c r="L13" s="74">
        <v>0</v>
      </c>
      <c r="M13" s="74">
        <v>0</v>
      </c>
      <c r="N13" s="74">
        <v>100</v>
      </c>
      <c r="O13" s="74">
        <v>0</v>
      </c>
      <c r="P13" s="74">
        <v>100</v>
      </c>
      <c r="Q13" s="74">
        <v>0</v>
      </c>
      <c r="R13" s="74">
        <v>100</v>
      </c>
      <c r="S13" s="74">
        <v>0</v>
      </c>
      <c r="T13" s="74">
        <v>0</v>
      </c>
      <c r="U13" s="74">
        <v>100</v>
      </c>
      <c r="V13" s="74">
        <v>0</v>
      </c>
      <c r="W13" s="74">
        <v>500</v>
      </c>
      <c r="X13" s="25">
        <v>5</v>
      </c>
      <c r="Y13" s="1" t="b">
        <f t="shared" si="0"/>
        <v>1</v>
      </c>
    </row>
    <row r="14" spans="1:25" ht="42">
      <c r="A14" s="25" t="s">
        <v>286</v>
      </c>
      <c r="B14" s="25" t="s">
        <v>417</v>
      </c>
      <c r="C14" s="26" t="s">
        <v>418</v>
      </c>
      <c r="D14" s="26" t="s">
        <v>418</v>
      </c>
      <c r="E14" s="25" t="s">
        <v>20</v>
      </c>
      <c r="F14" s="74">
        <v>1</v>
      </c>
      <c r="G14" s="25" t="s">
        <v>92</v>
      </c>
      <c r="H14" s="25" t="s">
        <v>187</v>
      </c>
      <c r="I14" s="26" t="s">
        <v>93</v>
      </c>
      <c r="J14" s="74">
        <v>20</v>
      </c>
      <c r="K14" s="74">
        <v>20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20</v>
      </c>
      <c r="X14" s="25">
        <v>1</v>
      </c>
      <c r="Y14" s="1" t="b">
        <f t="shared" si="0"/>
        <v>1</v>
      </c>
    </row>
    <row r="15" spans="1:25" ht="42">
      <c r="A15" s="25" t="s">
        <v>286</v>
      </c>
      <c r="B15" s="25" t="s">
        <v>417</v>
      </c>
      <c r="C15" s="26" t="s">
        <v>418</v>
      </c>
      <c r="D15" s="26" t="s">
        <v>418</v>
      </c>
      <c r="E15" s="25" t="s">
        <v>20</v>
      </c>
      <c r="F15" s="74">
        <v>2</v>
      </c>
      <c r="G15" s="25" t="s">
        <v>88</v>
      </c>
      <c r="H15" s="25" t="s">
        <v>186</v>
      </c>
      <c r="I15" s="26" t="s">
        <v>89</v>
      </c>
      <c r="J15" s="74">
        <v>220</v>
      </c>
      <c r="K15" s="74">
        <v>220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220</v>
      </c>
      <c r="X15" s="25">
        <v>1</v>
      </c>
      <c r="Y15" s="1" t="b">
        <f t="shared" si="0"/>
        <v>1</v>
      </c>
    </row>
    <row r="16" spans="1:25" ht="42">
      <c r="A16" s="25" t="s">
        <v>286</v>
      </c>
      <c r="B16" s="25" t="s">
        <v>425</v>
      </c>
      <c r="C16" s="26" t="s">
        <v>426</v>
      </c>
      <c r="D16" s="26" t="s">
        <v>426</v>
      </c>
      <c r="E16" s="25" t="s">
        <v>20</v>
      </c>
      <c r="F16" s="74">
        <v>1</v>
      </c>
      <c r="G16" s="25" t="s">
        <v>92</v>
      </c>
      <c r="H16" s="25" t="s">
        <v>187</v>
      </c>
      <c r="I16" s="26" t="s">
        <v>93</v>
      </c>
      <c r="J16" s="74">
        <v>30</v>
      </c>
      <c r="K16" s="74">
        <v>30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30</v>
      </c>
      <c r="X16" s="25">
        <v>1</v>
      </c>
      <c r="Y16" s="1" t="b">
        <f t="shared" si="0"/>
        <v>1</v>
      </c>
    </row>
    <row r="17" spans="1:25" ht="42">
      <c r="A17" s="25" t="s">
        <v>286</v>
      </c>
      <c r="B17" s="25" t="s">
        <v>425</v>
      </c>
      <c r="C17" s="26" t="s">
        <v>426</v>
      </c>
      <c r="D17" s="26" t="s">
        <v>426</v>
      </c>
      <c r="E17" s="25" t="s">
        <v>20</v>
      </c>
      <c r="F17" s="74">
        <v>2</v>
      </c>
      <c r="G17" s="25" t="s">
        <v>88</v>
      </c>
      <c r="H17" s="25" t="s">
        <v>186</v>
      </c>
      <c r="I17" s="26" t="s">
        <v>89</v>
      </c>
      <c r="J17" s="74">
        <v>300</v>
      </c>
      <c r="K17" s="74">
        <v>300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300</v>
      </c>
      <c r="X17" s="25">
        <v>1</v>
      </c>
      <c r="Y17" s="1" t="b">
        <f t="shared" si="0"/>
        <v>1</v>
      </c>
    </row>
    <row r="18" spans="1:25" ht="42">
      <c r="A18" s="25" t="s">
        <v>286</v>
      </c>
      <c r="B18" s="25" t="s">
        <v>425</v>
      </c>
      <c r="C18" s="26" t="s">
        <v>426</v>
      </c>
      <c r="D18" s="26" t="s">
        <v>426</v>
      </c>
      <c r="E18" s="25" t="s">
        <v>20</v>
      </c>
      <c r="F18" s="74">
        <v>3</v>
      </c>
      <c r="G18" s="25" t="s">
        <v>90</v>
      </c>
      <c r="H18" s="25" t="s">
        <v>199</v>
      </c>
      <c r="I18" s="26" t="s">
        <v>91</v>
      </c>
      <c r="J18" s="74">
        <v>20</v>
      </c>
      <c r="K18" s="74">
        <v>20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20</v>
      </c>
      <c r="X18" s="25">
        <v>1</v>
      </c>
      <c r="Y18" s="1" t="b">
        <f t="shared" si="0"/>
        <v>1</v>
      </c>
    </row>
    <row r="19" spans="1:25" ht="42">
      <c r="A19" s="25" t="s">
        <v>286</v>
      </c>
      <c r="B19" s="25" t="s">
        <v>47</v>
      </c>
      <c r="C19" s="26" t="s">
        <v>48</v>
      </c>
      <c r="D19" s="26" t="s">
        <v>48</v>
      </c>
      <c r="E19" s="25" t="s">
        <v>20</v>
      </c>
      <c r="F19" s="74">
        <v>1</v>
      </c>
      <c r="G19" s="25" t="s">
        <v>92</v>
      </c>
      <c r="H19" s="25" t="s">
        <v>187</v>
      </c>
      <c r="I19" s="26" t="s">
        <v>93</v>
      </c>
      <c r="J19" s="74">
        <v>290</v>
      </c>
      <c r="K19" s="74">
        <v>290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290</v>
      </c>
      <c r="X19" s="25">
        <v>1</v>
      </c>
      <c r="Y19" s="1" t="b">
        <f t="shared" si="0"/>
        <v>1</v>
      </c>
    </row>
    <row r="20" spans="1:25" ht="42">
      <c r="A20" s="25" t="s">
        <v>286</v>
      </c>
      <c r="B20" s="25" t="s">
        <v>47</v>
      </c>
      <c r="C20" s="26" t="s">
        <v>48</v>
      </c>
      <c r="D20" s="26" t="s">
        <v>48</v>
      </c>
      <c r="E20" s="25" t="s">
        <v>20</v>
      </c>
      <c r="F20" s="74">
        <v>2</v>
      </c>
      <c r="G20" s="25" t="s">
        <v>88</v>
      </c>
      <c r="H20" s="25" t="s">
        <v>186</v>
      </c>
      <c r="I20" s="26" t="s">
        <v>89</v>
      </c>
      <c r="J20" s="74">
        <v>1600</v>
      </c>
      <c r="K20" s="74">
        <v>1600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1600</v>
      </c>
      <c r="X20" s="25">
        <v>1</v>
      </c>
      <c r="Y20" s="1" t="b">
        <f t="shared" si="0"/>
        <v>1</v>
      </c>
    </row>
    <row r="21" spans="1:25" ht="42">
      <c r="A21" s="25" t="s">
        <v>286</v>
      </c>
      <c r="B21" s="25" t="s">
        <v>47</v>
      </c>
      <c r="C21" s="26" t="s">
        <v>48</v>
      </c>
      <c r="D21" s="26" t="s">
        <v>48</v>
      </c>
      <c r="E21" s="25" t="s">
        <v>20</v>
      </c>
      <c r="F21" s="74">
        <v>3</v>
      </c>
      <c r="G21" s="25" t="s">
        <v>90</v>
      </c>
      <c r="H21" s="25" t="s">
        <v>199</v>
      </c>
      <c r="I21" s="26" t="s">
        <v>91</v>
      </c>
      <c r="J21" s="74">
        <v>160</v>
      </c>
      <c r="K21" s="74">
        <v>160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160</v>
      </c>
      <c r="X21" s="25">
        <v>1</v>
      </c>
      <c r="Y21" s="1" t="b">
        <f t="shared" si="0"/>
        <v>1</v>
      </c>
    </row>
    <row r="22" spans="1:25" ht="42">
      <c r="A22" s="25" t="s">
        <v>286</v>
      </c>
      <c r="B22" s="25" t="s">
        <v>455</v>
      </c>
      <c r="C22" s="26" t="s">
        <v>456</v>
      </c>
      <c r="D22" s="26" t="s">
        <v>456</v>
      </c>
      <c r="E22" s="25" t="s">
        <v>20</v>
      </c>
      <c r="F22" s="74">
        <v>2</v>
      </c>
      <c r="G22" s="25" t="s">
        <v>88</v>
      </c>
      <c r="H22" s="25" t="s">
        <v>186</v>
      </c>
      <c r="I22" s="26" t="s">
        <v>89</v>
      </c>
      <c r="J22" s="74">
        <v>980</v>
      </c>
      <c r="K22" s="74">
        <v>500</v>
      </c>
      <c r="L22" s="74">
        <v>0</v>
      </c>
      <c r="M22" s="74">
        <v>480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980</v>
      </c>
      <c r="X22" s="25">
        <v>2</v>
      </c>
      <c r="Y22" s="1" t="b">
        <f t="shared" si="0"/>
        <v>1</v>
      </c>
    </row>
    <row r="23" spans="1:25" ht="42">
      <c r="A23" s="25" t="s">
        <v>286</v>
      </c>
      <c r="B23" s="25" t="s">
        <v>317</v>
      </c>
      <c r="C23" s="26" t="s">
        <v>318</v>
      </c>
      <c r="D23" s="26" t="s">
        <v>318</v>
      </c>
      <c r="E23" s="25" t="s">
        <v>20</v>
      </c>
      <c r="F23" s="74">
        <v>1</v>
      </c>
      <c r="G23" s="25" t="s">
        <v>92</v>
      </c>
      <c r="H23" s="25" t="s">
        <v>187</v>
      </c>
      <c r="I23" s="26" t="s">
        <v>93</v>
      </c>
      <c r="J23" s="74">
        <v>350</v>
      </c>
      <c r="K23" s="74">
        <v>350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350</v>
      </c>
      <c r="X23" s="25">
        <v>1</v>
      </c>
      <c r="Y23" s="1" t="b">
        <f t="shared" si="0"/>
        <v>1</v>
      </c>
    </row>
    <row r="24" spans="1:25" ht="42">
      <c r="A24" s="25" t="s">
        <v>286</v>
      </c>
      <c r="B24" s="25" t="s">
        <v>317</v>
      </c>
      <c r="C24" s="26" t="s">
        <v>318</v>
      </c>
      <c r="D24" s="26" t="s">
        <v>318</v>
      </c>
      <c r="E24" s="25" t="s">
        <v>20</v>
      </c>
      <c r="F24" s="74">
        <v>2</v>
      </c>
      <c r="G24" s="25" t="s">
        <v>88</v>
      </c>
      <c r="H24" s="25" t="s">
        <v>186</v>
      </c>
      <c r="I24" s="26" t="s">
        <v>89</v>
      </c>
      <c r="J24" s="74">
        <v>3000</v>
      </c>
      <c r="K24" s="74">
        <v>1500</v>
      </c>
      <c r="L24" s="74">
        <v>0</v>
      </c>
      <c r="M24" s="74">
        <v>0</v>
      </c>
      <c r="N24" s="74">
        <v>0</v>
      </c>
      <c r="O24" s="74">
        <v>1500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3000</v>
      </c>
      <c r="X24" s="25">
        <v>2</v>
      </c>
      <c r="Y24" s="1" t="b">
        <f t="shared" si="0"/>
        <v>1</v>
      </c>
    </row>
    <row r="25" spans="1:25" ht="42">
      <c r="A25" s="25" t="s">
        <v>286</v>
      </c>
      <c r="B25" s="25" t="s">
        <v>317</v>
      </c>
      <c r="C25" s="26" t="s">
        <v>318</v>
      </c>
      <c r="D25" s="26" t="s">
        <v>318</v>
      </c>
      <c r="E25" s="25" t="s">
        <v>20</v>
      </c>
      <c r="F25" s="74">
        <v>3</v>
      </c>
      <c r="G25" s="25" t="s">
        <v>90</v>
      </c>
      <c r="H25" s="25" t="s">
        <v>199</v>
      </c>
      <c r="I25" s="26" t="s">
        <v>91</v>
      </c>
      <c r="J25" s="74">
        <v>500</v>
      </c>
      <c r="K25" s="74">
        <v>500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500</v>
      </c>
      <c r="X25" s="25">
        <v>1</v>
      </c>
      <c r="Y25" s="1" t="b">
        <f t="shared" si="0"/>
        <v>1</v>
      </c>
    </row>
    <row r="26" spans="1:25" ht="42">
      <c r="A26" s="25" t="s">
        <v>286</v>
      </c>
      <c r="B26" s="25" t="s">
        <v>319</v>
      </c>
      <c r="C26" s="26" t="s">
        <v>320</v>
      </c>
      <c r="D26" s="26" t="s">
        <v>320</v>
      </c>
      <c r="E26" s="25" t="s">
        <v>20</v>
      </c>
      <c r="F26" s="74">
        <v>1</v>
      </c>
      <c r="G26" s="25" t="s">
        <v>92</v>
      </c>
      <c r="H26" s="25" t="s">
        <v>187</v>
      </c>
      <c r="I26" s="26" t="s">
        <v>93</v>
      </c>
      <c r="J26" s="74">
        <v>200</v>
      </c>
      <c r="K26" s="74">
        <v>200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200</v>
      </c>
      <c r="X26" s="25">
        <v>1</v>
      </c>
      <c r="Y26" s="1" t="b">
        <f t="shared" si="0"/>
        <v>1</v>
      </c>
    </row>
    <row r="27" spans="1:25" ht="42">
      <c r="A27" s="25" t="s">
        <v>286</v>
      </c>
      <c r="B27" s="25" t="s">
        <v>319</v>
      </c>
      <c r="C27" s="26" t="s">
        <v>320</v>
      </c>
      <c r="D27" s="26" t="s">
        <v>320</v>
      </c>
      <c r="E27" s="25" t="s">
        <v>20</v>
      </c>
      <c r="F27" s="74">
        <v>3</v>
      </c>
      <c r="G27" s="25" t="s">
        <v>90</v>
      </c>
      <c r="H27" s="25" t="s">
        <v>199</v>
      </c>
      <c r="I27" s="26" t="s">
        <v>91</v>
      </c>
      <c r="J27" s="74">
        <v>150</v>
      </c>
      <c r="K27" s="74">
        <v>150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150</v>
      </c>
      <c r="X27" s="25">
        <v>1</v>
      </c>
      <c r="Y27" s="1" t="b">
        <f t="shared" si="0"/>
        <v>1</v>
      </c>
    </row>
    <row r="28" spans="1:25" ht="42">
      <c r="A28" s="25" t="s">
        <v>286</v>
      </c>
      <c r="B28" s="25" t="s">
        <v>329</v>
      </c>
      <c r="C28" s="26" t="s">
        <v>330</v>
      </c>
      <c r="D28" s="26" t="s">
        <v>330</v>
      </c>
      <c r="E28" s="25" t="s">
        <v>20</v>
      </c>
      <c r="F28" s="74">
        <v>1</v>
      </c>
      <c r="G28" s="25" t="s">
        <v>92</v>
      </c>
      <c r="H28" s="25" t="s">
        <v>187</v>
      </c>
      <c r="I28" s="26" t="s">
        <v>93</v>
      </c>
      <c r="J28" s="74">
        <v>150</v>
      </c>
      <c r="K28" s="74">
        <v>150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150</v>
      </c>
      <c r="X28" s="25">
        <v>1</v>
      </c>
      <c r="Y28" s="1" t="b">
        <f t="shared" si="0"/>
        <v>1</v>
      </c>
    </row>
    <row r="29" spans="1:25" ht="42">
      <c r="A29" s="25" t="s">
        <v>286</v>
      </c>
      <c r="B29" s="25" t="s">
        <v>329</v>
      </c>
      <c r="C29" s="26" t="s">
        <v>330</v>
      </c>
      <c r="D29" s="26" t="s">
        <v>330</v>
      </c>
      <c r="E29" s="25" t="s">
        <v>20</v>
      </c>
      <c r="F29" s="74">
        <v>2</v>
      </c>
      <c r="G29" s="25" t="s">
        <v>88</v>
      </c>
      <c r="H29" s="25" t="s">
        <v>186</v>
      </c>
      <c r="I29" s="26" t="s">
        <v>89</v>
      </c>
      <c r="J29" s="74">
        <v>800</v>
      </c>
      <c r="K29" s="74">
        <v>400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400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800</v>
      </c>
      <c r="X29" s="25">
        <v>2</v>
      </c>
      <c r="Y29" s="1" t="b">
        <f t="shared" si="0"/>
        <v>1</v>
      </c>
    </row>
    <row r="30" spans="1:25" ht="42">
      <c r="A30" s="25" t="s">
        <v>286</v>
      </c>
      <c r="B30" s="25" t="s">
        <v>329</v>
      </c>
      <c r="C30" s="26" t="s">
        <v>330</v>
      </c>
      <c r="D30" s="26" t="s">
        <v>330</v>
      </c>
      <c r="E30" s="25" t="s">
        <v>20</v>
      </c>
      <c r="F30" s="74">
        <v>3</v>
      </c>
      <c r="G30" s="25" t="s">
        <v>90</v>
      </c>
      <c r="H30" s="25" t="s">
        <v>199</v>
      </c>
      <c r="I30" s="26" t="s">
        <v>91</v>
      </c>
      <c r="J30" s="74">
        <v>70</v>
      </c>
      <c r="K30" s="74">
        <v>70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70</v>
      </c>
      <c r="X30" s="25">
        <v>1</v>
      </c>
      <c r="Y30" s="1" t="b">
        <f t="shared" si="0"/>
        <v>1</v>
      </c>
    </row>
    <row r="31" spans="1:25" ht="42">
      <c r="A31" s="25" t="s">
        <v>286</v>
      </c>
      <c r="B31" s="25" t="s">
        <v>331</v>
      </c>
      <c r="C31" s="26" t="s">
        <v>332</v>
      </c>
      <c r="D31" s="26" t="s">
        <v>332</v>
      </c>
      <c r="E31" s="25" t="s">
        <v>20</v>
      </c>
      <c r="F31" s="74">
        <v>1</v>
      </c>
      <c r="G31" s="25" t="s">
        <v>92</v>
      </c>
      <c r="H31" s="25" t="s">
        <v>187</v>
      </c>
      <c r="I31" s="26" t="s">
        <v>93</v>
      </c>
      <c r="J31" s="74">
        <v>160</v>
      </c>
      <c r="K31" s="74">
        <v>160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160</v>
      </c>
      <c r="X31" s="25">
        <v>1</v>
      </c>
      <c r="Y31" s="1" t="b">
        <f t="shared" si="0"/>
        <v>1</v>
      </c>
    </row>
    <row r="32" spans="1:25" ht="42">
      <c r="A32" s="25" t="s">
        <v>286</v>
      </c>
      <c r="B32" s="25" t="s">
        <v>331</v>
      </c>
      <c r="C32" s="26" t="s">
        <v>332</v>
      </c>
      <c r="D32" s="26" t="s">
        <v>332</v>
      </c>
      <c r="E32" s="25" t="s">
        <v>20</v>
      </c>
      <c r="F32" s="74">
        <v>2</v>
      </c>
      <c r="G32" s="25" t="s">
        <v>88</v>
      </c>
      <c r="H32" s="25" t="s">
        <v>186</v>
      </c>
      <c r="I32" s="26" t="s">
        <v>89</v>
      </c>
      <c r="J32" s="74">
        <v>350</v>
      </c>
      <c r="K32" s="74">
        <v>350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350</v>
      </c>
      <c r="X32" s="25">
        <v>1</v>
      </c>
      <c r="Y32" s="1" t="b">
        <f t="shared" si="0"/>
        <v>1</v>
      </c>
    </row>
    <row r="33" spans="1:25" ht="42">
      <c r="A33" s="25" t="s">
        <v>286</v>
      </c>
      <c r="B33" s="25" t="s">
        <v>331</v>
      </c>
      <c r="C33" s="26" t="s">
        <v>332</v>
      </c>
      <c r="D33" s="26" t="s">
        <v>332</v>
      </c>
      <c r="E33" s="25" t="s">
        <v>20</v>
      </c>
      <c r="F33" s="74">
        <v>3</v>
      </c>
      <c r="G33" s="25" t="s">
        <v>90</v>
      </c>
      <c r="H33" s="25" t="s">
        <v>199</v>
      </c>
      <c r="I33" s="26" t="s">
        <v>91</v>
      </c>
      <c r="J33" s="74">
        <v>100</v>
      </c>
      <c r="K33" s="74">
        <v>100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100</v>
      </c>
      <c r="X33" s="25">
        <v>1</v>
      </c>
      <c r="Y33" s="1" t="b">
        <f t="shared" si="0"/>
        <v>1</v>
      </c>
    </row>
    <row r="34" spans="1:25" ht="42">
      <c r="A34" s="25" t="s">
        <v>286</v>
      </c>
      <c r="B34" s="25" t="s">
        <v>333</v>
      </c>
      <c r="C34" s="26" t="s">
        <v>334</v>
      </c>
      <c r="D34" s="26" t="s">
        <v>334</v>
      </c>
      <c r="E34" s="25" t="s">
        <v>20</v>
      </c>
      <c r="F34" s="74">
        <v>1</v>
      </c>
      <c r="G34" s="25" t="s">
        <v>92</v>
      </c>
      <c r="H34" s="25" t="s">
        <v>187</v>
      </c>
      <c r="I34" s="26" t="s">
        <v>93</v>
      </c>
      <c r="J34" s="74">
        <v>400</v>
      </c>
      <c r="K34" s="74">
        <v>400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400</v>
      </c>
      <c r="X34" s="25">
        <v>1</v>
      </c>
      <c r="Y34" s="1" t="b">
        <f t="shared" si="0"/>
        <v>1</v>
      </c>
    </row>
    <row r="35" spans="1:25" ht="42">
      <c r="A35" s="25" t="s">
        <v>286</v>
      </c>
      <c r="B35" s="25" t="s">
        <v>333</v>
      </c>
      <c r="C35" s="26" t="s">
        <v>334</v>
      </c>
      <c r="D35" s="26" t="s">
        <v>334</v>
      </c>
      <c r="E35" s="25" t="s">
        <v>20</v>
      </c>
      <c r="F35" s="74">
        <v>3</v>
      </c>
      <c r="G35" s="25" t="s">
        <v>90</v>
      </c>
      <c r="H35" s="25" t="s">
        <v>199</v>
      </c>
      <c r="I35" s="26" t="s">
        <v>91</v>
      </c>
      <c r="J35" s="74">
        <v>100</v>
      </c>
      <c r="K35" s="74">
        <v>100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100</v>
      </c>
      <c r="X35" s="25">
        <v>1</v>
      </c>
      <c r="Y35" s="1" t="b">
        <f t="shared" si="0"/>
        <v>1</v>
      </c>
    </row>
    <row r="36" spans="1:25" ht="42">
      <c r="A36" s="25" t="s">
        <v>286</v>
      </c>
      <c r="B36" s="25" t="s">
        <v>49</v>
      </c>
      <c r="C36" s="26" t="s">
        <v>50</v>
      </c>
      <c r="D36" s="26" t="s">
        <v>50</v>
      </c>
      <c r="E36" s="25" t="s">
        <v>20</v>
      </c>
      <c r="F36" s="74">
        <v>1</v>
      </c>
      <c r="G36" s="25" t="s">
        <v>92</v>
      </c>
      <c r="H36" s="25" t="s">
        <v>187</v>
      </c>
      <c r="I36" s="26" t="s">
        <v>93</v>
      </c>
      <c r="J36" s="74">
        <v>500</v>
      </c>
      <c r="K36" s="74">
        <v>500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500</v>
      </c>
      <c r="X36" s="25">
        <v>1</v>
      </c>
      <c r="Y36" s="1" t="b">
        <f t="shared" si="0"/>
        <v>1</v>
      </c>
    </row>
    <row r="37" spans="1:25" ht="42">
      <c r="A37" s="25" t="s">
        <v>286</v>
      </c>
      <c r="B37" s="25" t="s">
        <v>49</v>
      </c>
      <c r="C37" s="26" t="s">
        <v>50</v>
      </c>
      <c r="D37" s="26" t="s">
        <v>50</v>
      </c>
      <c r="E37" s="25" t="s">
        <v>20</v>
      </c>
      <c r="F37" s="74">
        <v>2</v>
      </c>
      <c r="G37" s="25" t="s">
        <v>88</v>
      </c>
      <c r="H37" s="25" t="s">
        <v>186</v>
      </c>
      <c r="I37" s="26" t="s">
        <v>89</v>
      </c>
      <c r="J37" s="74">
        <v>6000</v>
      </c>
      <c r="K37" s="74">
        <v>2000</v>
      </c>
      <c r="L37" s="74">
        <v>0</v>
      </c>
      <c r="M37" s="74">
        <v>0</v>
      </c>
      <c r="N37" s="74">
        <v>2000</v>
      </c>
      <c r="O37" s="74">
        <v>0</v>
      </c>
      <c r="P37" s="74">
        <v>0</v>
      </c>
      <c r="Q37" s="74">
        <v>2000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6000</v>
      </c>
      <c r="X37" s="25">
        <v>3</v>
      </c>
      <c r="Y37" s="1" t="b">
        <f t="shared" si="0"/>
        <v>1</v>
      </c>
    </row>
    <row r="38" spans="1:25" ht="42">
      <c r="A38" s="25" t="s">
        <v>286</v>
      </c>
      <c r="B38" s="25" t="s">
        <v>49</v>
      </c>
      <c r="C38" s="26" t="s">
        <v>50</v>
      </c>
      <c r="D38" s="26" t="s">
        <v>50</v>
      </c>
      <c r="E38" s="25" t="s">
        <v>20</v>
      </c>
      <c r="F38" s="74">
        <v>3</v>
      </c>
      <c r="G38" s="25" t="s">
        <v>90</v>
      </c>
      <c r="H38" s="25" t="s">
        <v>199</v>
      </c>
      <c r="I38" s="26" t="s">
        <v>91</v>
      </c>
      <c r="J38" s="74">
        <v>700</v>
      </c>
      <c r="K38" s="74">
        <v>700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700</v>
      </c>
      <c r="X38" s="25">
        <v>1</v>
      </c>
      <c r="Y38" s="1" t="b">
        <f t="shared" si="0"/>
        <v>1</v>
      </c>
    </row>
    <row r="39" spans="1:25" ht="42">
      <c r="A39" s="25" t="s">
        <v>286</v>
      </c>
      <c r="B39" s="25" t="s">
        <v>63</v>
      </c>
      <c r="C39" s="26" t="s">
        <v>64</v>
      </c>
      <c r="D39" s="26" t="s">
        <v>64</v>
      </c>
      <c r="E39" s="25" t="s">
        <v>20</v>
      </c>
      <c r="F39" s="74">
        <v>1</v>
      </c>
      <c r="G39" s="25" t="s">
        <v>92</v>
      </c>
      <c r="H39" s="25" t="s">
        <v>187</v>
      </c>
      <c r="I39" s="26" t="s">
        <v>93</v>
      </c>
      <c r="J39" s="74">
        <v>600</v>
      </c>
      <c r="K39" s="74">
        <v>250</v>
      </c>
      <c r="L39" s="74">
        <v>0</v>
      </c>
      <c r="M39" s="74">
        <v>0</v>
      </c>
      <c r="N39" s="74">
        <v>0</v>
      </c>
      <c r="O39" s="74">
        <v>150</v>
      </c>
      <c r="P39" s="74">
        <v>0</v>
      </c>
      <c r="Q39" s="74">
        <v>100</v>
      </c>
      <c r="R39" s="74">
        <v>0</v>
      </c>
      <c r="S39" s="74">
        <v>100</v>
      </c>
      <c r="T39" s="74">
        <v>0</v>
      </c>
      <c r="U39" s="74">
        <v>0</v>
      </c>
      <c r="V39" s="74">
        <v>0</v>
      </c>
      <c r="W39" s="74">
        <v>600</v>
      </c>
      <c r="X39" s="25">
        <v>4</v>
      </c>
      <c r="Y39" s="1" t="b">
        <f t="shared" si="0"/>
        <v>1</v>
      </c>
    </row>
    <row r="40" spans="1:25" ht="42">
      <c r="A40" s="25" t="s">
        <v>286</v>
      </c>
      <c r="B40" s="25" t="s">
        <v>63</v>
      </c>
      <c r="C40" s="26" t="s">
        <v>64</v>
      </c>
      <c r="D40" s="26" t="s">
        <v>64</v>
      </c>
      <c r="E40" s="25" t="s">
        <v>20</v>
      </c>
      <c r="F40" s="74">
        <v>2</v>
      </c>
      <c r="G40" s="25" t="s">
        <v>88</v>
      </c>
      <c r="H40" s="25" t="s">
        <v>186</v>
      </c>
      <c r="I40" s="26" t="s">
        <v>89</v>
      </c>
      <c r="J40" s="74">
        <v>3000</v>
      </c>
      <c r="K40" s="74">
        <v>0</v>
      </c>
      <c r="L40" s="74">
        <v>0</v>
      </c>
      <c r="M40" s="74">
        <v>500</v>
      </c>
      <c r="N40" s="74">
        <v>0</v>
      </c>
      <c r="O40" s="74">
        <v>500</v>
      </c>
      <c r="P40" s="74">
        <v>0</v>
      </c>
      <c r="Q40" s="74">
        <v>1000</v>
      </c>
      <c r="R40" s="74">
        <v>0</v>
      </c>
      <c r="S40" s="74">
        <v>500</v>
      </c>
      <c r="T40" s="74">
        <v>0</v>
      </c>
      <c r="U40" s="74">
        <v>500</v>
      </c>
      <c r="V40" s="74">
        <v>0</v>
      </c>
      <c r="W40" s="74">
        <v>3000</v>
      </c>
      <c r="X40" s="25">
        <v>5</v>
      </c>
      <c r="Y40" s="1" t="b">
        <f t="shared" si="0"/>
        <v>1</v>
      </c>
    </row>
    <row r="41" spans="1:25" ht="42">
      <c r="A41" s="25" t="s">
        <v>286</v>
      </c>
      <c r="B41" s="25" t="s">
        <v>63</v>
      </c>
      <c r="C41" s="26" t="s">
        <v>64</v>
      </c>
      <c r="D41" s="26" t="s">
        <v>64</v>
      </c>
      <c r="E41" s="25" t="s">
        <v>20</v>
      </c>
      <c r="F41" s="74">
        <v>3</v>
      </c>
      <c r="G41" s="25" t="s">
        <v>90</v>
      </c>
      <c r="H41" s="25" t="s">
        <v>199</v>
      </c>
      <c r="I41" s="26" t="s">
        <v>91</v>
      </c>
      <c r="J41" s="74">
        <v>1000</v>
      </c>
      <c r="K41" s="74">
        <v>300</v>
      </c>
      <c r="L41" s="74">
        <v>0</v>
      </c>
      <c r="M41" s="74">
        <v>100</v>
      </c>
      <c r="N41" s="74">
        <v>0</v>
      </c>
      <c r="O41" s="74">
        <v>200</v>
      </c>
      <c r="P41" s="74">
        <v>0</v>
      </c>
      <c r="Q41" s="74">
        <v>200</v>
      </c>
      <c r="R41" s="74">
        <v>0</v>
      </c>
      <c r="S41" s="74">
        <v>200</v>
      </c>
      <c r="T41" s="74">
        <v>0</v>
      </c>
      <c r="U41" s="74">
        <v>0</v>
      </c>
      <c r="V41" s="74">
        <v>0</v>
      </c>
      <c r="W41" s="74">
        <v>1000</v>
      </c>
      <c r="X41" s="25">
        <v>5</v>
      </c>
      <c r="Y41" s="1" t="b">
        <f t="shared" si="0"/>
        <v>1</v>
      </c>
    </row>
    <row r="42" spans="1:25" ht="42">
      <c r="A42" s="25" t="s">
        <v>286</v>
      </c>
      <c r="B42" s="25" t="s">
        <v>743</v>
      </c>
      <c r="C42" s="26" t="s">
        <v>744</v>
      </c>
      <c r="D42" s="26" t="s">
        <v>744</v>
      </c>
      <c r="E42" s="25" t="s">
        <v>20</v>
      </c>
      <c r="F42" s="74">
        <v>1</v>
      </c>
      <c r="G42" s="25" t="s">
        <v>92</v>
      </c>
      <c r="H42" s="25" t="s">
        <v>187</v>
      </c>
      <c r="I42" s="26" t="s">
        <v>93</v>
      </c>
      <c r="J42" s="74">
        <v>900</v>
      </c>
      <c r="K42" s="74">
        <v>450</v>
      </c>
      <c r="L42" s="74">
        <v>0</v>
      </c>
      <c r="M42" s="74">
        <v>450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900</v>
      </c>
      <c r="X42" s="25">
        <v>2</v>
      </c>
      <c r="Y42" s="1" t="b">
        <f t="shared" si="0"/>
        <v>1</v>
      </c>
    </row>
    <row r="43" spans="1:25" ht="42">
      <c r="A43" s="25" t="s">
        <v>286</v>
      </c>
      <c r="B43" s="25" t="s">
        <v>743</v>
      </c>
      <c r="C43" s="26" t="s">
        <v>744</v>
      </c>
      <c r="D43" s="26" t="s">
        <v>744</v>
      </c>
      <c r="E43" s="25" t="s">
        <v>20</v>
      </c>
      <c r="F43" s="74">
        <v>2</v>
      </c>
      <c r="G43" s="25" t="s">
        <v>88</v>
      </c>
      <c r="H43" s="25" t="s">
        <v>186</v>
      </c>
      <c r="I43" s="26" t="s">
        <v>89</v>
      </c>
      <c r="J43" s="74">
        <v>1780</v>
      </c>
      <c r="K43" s="74">
        <v>890</v>
      </c>
      <c r="L43" s="74">
        <v>0</v>
      </c>
      <c r="M43" s="74">
        <v>890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1780</v>
      </c>
      <c r="X43" s="25">
        <v>2</v>
      </c>
      <c r="Y43" s="1" t="b">
        <f t="shared" si="0"/>
        <v>1</v>
      </c>
    </row>
    <row r="44" spans="1:25" ht="42">
      <c r="A44" s="25" t="s">
        <v>286</v>
      </c>
      <c r="B44" s="25" t="s">
        <v>743</v>
      </c>
      <c r="C44" s="26" t="s">
        <v>744</v>
      </c>
      <c r="D44" s="26" t="s">
        <v>744</v>
      </c>
      <c r="E44" s="25" t="s">
        <v>20</v>
      </c>
      <c r="F44" s="74">
        <v>3</v>
      </c>
      <c r="G44" s="25" t="s">
        <v>90</v>
      </c>
      <c r="H44" s="25" t="s">
        <v>199</v>
      </c>
      <c r="I44" s="26" t="s">
        <v>91</v>
      </c>
      <c r="J44" s="74">
        <v>190</v>
      </c>
      <c r="K44" s="74">
        <v>190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190</v>
      </c>
      <c r="X44" s="25">
        <v>1</v>
      </c>
      <c r="Y44" s="1" t="b">
        <f t="shared" si="0"/>
        <v>1</v>
      </c>
    </row>
    <row r="45" spans="1:25" ht="42">
      <c r="A45" s="25" t="s">
        <v>286</v>
      </c>
      <c r="B45" s="25" t="s">
        <v>465</v>
      </c>
      <c r="C45" s="26" t="s">
        <v>466</v>
      </c>
      <c r="D45" s="26" t="s">
        <v>466</v>
      </c>
      <c r="E45" s="25" t="s">
        <v>20</v>
      </c>
      <c r="F45" s="74">
        <v>3</v>
      </c>
      <c r="G45" s="25" t="s">
        <v>90</v>
      </c>
      <c r="H45" s="25" t="s">
        <v>199</v>
      </c>
      <c r="I45" s="26" t="s">
        <v>91</v>
      </c>
      <c r="J45" s="74">
        <v>150</v>
      </c>
      <c r="K45" s="74">
        <v>150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150</v>
      </c>
      <c r="X45" s="25">
        <v>1</v>
      </c>
      <c r="Y45" s="1" t="b">
        <f t="shared" si="0"/>
        <v>1</v>
      </c>
    </row>
    <row r="46" spans="1:25" ht="42">
      <c r="A46" s="25" t="s">
        <v>286</v>
      </c>
      <c r="B46" s="25" t="s">
        <v>347</v>
      </c>
      <c r="C46" s="26" t="s">
        <v>348</v>
      </c>
      <c r="D46" s="26" t="s">
        <v>348</v>
      </c>
      <c r="E46" s="25" t="s">
        <v>20</v>
      </c>
      <c r="F46" s="74">
        <v>1</v>
      </c>
      <c r="G46" s="25" t="s">
        <v>92</v>
      </c>
      <c r="H46" s="25" t="s">
        <v>187</v>
      </c>
      <c r="I46" s="26" t="s">
        <v>93</v>
      </c>
      <c r="J46" s="74">
        <v>120</v>
      </c>
      <c r="K46" s="74">
        <v>0</v>
      </c>
      <c r="L46" s="74">
        <v>30</v>
      </c>
      <c r="M46" s="74">
        <v>0</v>
      </c>
      <c r="N46" s="74">
        <v>0</v>
      </c>
      <c r="O46" s="74">
        <v>30</v>
      </c>
      <c r="P46" s="74">
        <v>0</v>
      </c>
      <c r="Q46" s="74">
        <v>0</v>
      </c>
      <c r="R46" s="74">
        <v>0</v>
      </c>
      <c r="S46" s="74">
        <v>30</v>
      </c>
      <c r="T46" s="74">
        <v>0</v>
      </c>
      <c r="U46" s="74">
        <v>0</v>
      </c>
      <c r="V46" s="74">
        <v>30</v>
      </c>
      <c r="W46" s="74">
        <v>120</v>
      </c>
      <c r="X46" s="25">
        <v>4</v>
      </c>
      <c r="Y46" s="1" t="b">
        <f t="shared" si="0"/>
        <v>1</v>
      </c>
    </row>
    <row r="47" spans="1:25" ht="42">
      <c r="A47" s="25" t="s">
        <v>286</v>
      </c>
      <c r="B47" s="25" t="s">
        <v>347</v>
      </c>
      <c r="C47" s="26" t="s">
        <v>348</v>
      </c>
      <c r="D47" s="26" t="s">
        <v>348</v>
      </c>
      <c r="E47" s="25" t="s">
        <v>20</v>
      </c>
      <c r="F47" s="74">
        <v>2</v>
      </c>
      <c r="G47" s="25" t="s">
        <v>88</v>
      </c>
      <c r="H47" s="25" t="s">
        <v>186</v>
      </c>
      <c r="I47" s="26" t="s">
        <v>89</v>
      </c>
      <c r="J47" s="74">
        <v>350</v>
      </c>
      <c r="K47" s="74">
        <v>100</v>
      </c>
      <c r="L47" s="74">
        <v>0</v>
      </c>
      <c r="M47" s="74">
        <v>0</v>
      </c>
      <c r="N47" s="74">
        <v>0</v>
      </c>
      <c r="O47" s="74">
        <v>100</v>
      </c>
      <c r="P47" s="74">
        <v>0</v>
      </c>
      <c r="Q47" s="74">
        <v>0</v>
      </c>
      <c r="R47" s="74">
        <v>0</v>
      </c>
      <c r="S47" s="74">
        <v>100</v>
      </c>
      <c r="T47" s="74">
        <v>0</v>
      </c>
      <c r="U47" s="74">
        <v>0</v>
      </c>
      <c r="V47" s="74">
        <v>50</v>
      </c>
      <c r="W47" s="74">
        <v>350</v>
      </c>
      <c r="X47" s="25">
        <v>4</v>
      </c>
      <c r="Y47" s="1" t="b">
        <f t="shared" si="0"/>
        <v>1</v>
      </c>
    </row>
    <row r="48" spans="1:25" ht="42">
      <c r="A48" s="25" t="s">
        <v>286</v>
      </c>
      <c r="B48" s="25" t="s">
        <v>347</v>
      </c>
      <c r="C48" s="26" t="s">
        <v>348</v>
      </c>
      <c r="D48" s="26" t="s">
        <v>348</v>
      </c>
      <c r="E48" s="25" t="s">
        <v>20</v>
      </c>
      <c r="F48" s="74">
        <v>3</v>
      </c>
      <c r="G48" s="25" t="s">
        <v>90</v>
      </c>
      <c r="H48" s="25" t="s">
        <v>199</v>
      </c>
      <c r="I48" s="26" t="s">
        <v>91</v>
      </c>
      <c r="J48" s="74">
        <v>30</v>
      </c>
      <c r="K48" s="74">
        <v>0</v>
      </c>
      <c r="L48" s="74">
        <v>10</v>
      </c>
      <c r="M48" s="74">
        <v>0</v>
      </c>
      <c r="N48" s="74">
        <v>0</v>
      </c>
      <c r="O48" s="74">
        <v>10</v>
      </c>
      <c r="P48" s="74">
        <v>0</v>
      </c>
      <c r="Q48" s="74">
        <v>0</v>
      </c>
      <c r="R48" s="74">
        <v>0</v>
      </c>
      <c r="S48" s="74">
        <v>0</v>
      </c>
      <c r="T48" s="74">
        <v>10</v>
      </c>
      <c r="U48" s="74">
        <v>0</v>
      </c>
      <c r="V48" s="74">
        <v>0</v>
      </c>
      <c r="W48" s="74">
        <v>30</v>
      </c>
      <c r="X48" s="25">
        <v>3</v>
      </c>
      <c r="Y48" s="1" t="b">
        <f t="shared" si="0"/>
        <v>1</v>
      </c>
    </row>
    <row r="49" spans="1:25" ht="42">
      <c r="A49" s="25" t="s">
        <v>286</v>
      </c>
      <c r="B49" s="25" t="s">
        <v>463</v>
      </c>
      <c r="C49" s="26" t="s">
        <v>464</v>
      </c>
      <c r="D49" s="26" t="s">
        <v>464</v>
      </c>
      <c r="E49" s="25" t="s">
        <v>20</v>
      </c>
      <c r="F49" s="74">
        <v>3</v>
      </c>
      <c r="G49" s="25" t="s">
        <v>90</v>
      </c>
      <c r="H49" s="25" t="s">
        <v>199</v>
      </c>
      <c r="I49" s="26" t="s">
        <v>91</v>
      </c>
      <c r="J49" s="74">
        <v>70</v>
      </c>
      <c r="K49" s="74">
        <v>70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4">
        <v>0</v>
      </c>
      <c r="W49" s="74">
        <v>70</v>
      </c>
      <c r="X49" s="25">
        <v>1</v>
      </c>
      <c r="Y49" s="1" t="b">
        <f t="shared" si="0"/>
        <v>1</v>
      </c>
    </row>
    <row r="50" spans="1:25" ht="42">
      <c r="A50" s="25" t="s">
        <v>286</v>
      </c>
      <c r="B50" s="25" t="s">
        <v>59</v>
      </c>
      <c r="C50" s="26" t="s">
        <v>60</v>
      </c>
      <c r="D50" s="26" t="s">
        <v>60</v>
      </c>
      <c r="E50" s="25" t="s">
        <v>20</v>
      </c>
      <c r="F50" s="74">
        <v>1</v>
      </c>
      <c r="G50" s="25" t="s">
        <v>92</v>
      </c>
      <c r="H50" s="25" t="s">
        <v>187</v>
      </c>
      <c r="I50" s="26" t="s">
        <v>93</v>
      </c>
      <c r="J50" s="74">
        <v>280</v>
      </c>
      <c r="K50" s="74">
        <v>60</v>
      </c>
      <c r="L50" s="74">
        <v>0</v>
      </c>
      <c r="M50" s="74">
        <v>60</v>
      </c>
      <c r="N50" s="74">
        <v>0</v>
      </c>
      <c r="O50" s="74">
        <v>0</v>
      </c>
      <c r="P50" s="74">
        <v>80</v>
      </c>
      <c r="Q50" s="74">
        <v>0</v>
      </c>
      <c r="R50" s="74">
        <v>0</v>
      </c>
      <c r="S50" s="74">
        <v>0</v>
      </c>
      <c r="T50" s="74">
        <v>80</v>
      </c>
      <c r="U50" s="74">
        <v>0</v>
      </c>
      <c r="V50" s="74">
        <v>0</v>
      </c>
      <c r="W50" s="74">
        <v>280</v>
      </c>
      <c r="X50" s="25">
        <v>4</v>
      </c>
      <c r="Y50" s="1" t="b">
        <f t="shared" si="0"/>
        <v>1</v>
      </c>
    </row>
    <row r="51" spans="1:25" ht="42">
      <c r="A51" s="25" t="s">
        <v>286</v>
      </c>
      <c r="B51" s="25" t="s">
        <v>59</v>
      </c>
      <c r="C51" s="26" t="s">
        <v>60</v>
      </c>
      <c r="D51" s="26" t="s">
        <v>60</v>
      </c>
      <c r="E51" s="25" t="s">
        <v>20</v>
      </c>
      <c r="F51" s="74">
        <v>2</v>
      </c>
      <c r="G51" s="25" t="s">
        <v>88</v>
      </c>
      <c r="H51" s="25" t="s">
        <v>186</v>
      </c>
      <c r="I51" s="26" t="s">
        <v>89</v>
      </c>
      <c r="J51" s="74">
        <v>800</v>
      </c>
      <c r="K51" s="74">
        <v>190</v>
      </c>
      <c r="L51" s="74">
        <v>0</v>
      </c>
      <c r="M51" s="74">
        <v>190</v>
      </c>
      <c r="N51" s="74">
        <v>0</v>
      </c>
      <c r="O51" s="74">
        <v>0</v>
      </c>
      <c r="P51" s="74">
        <v>210</v>
      </c>
      <c r="Q51" s="74">
        <v>0</v>
      </c>
      <c r="R51" s="74">
        <v>0</v>
      </c>
      <c r="S51" s="74">
        <v>210</v>
      </c>
      <c r="T51" s="74">
        <v>0</v>
      </c>
      <c r="U51" s="74">
        <v>0</v>
      </c>
      <c r="V51" s="74">
        <v>0</v>
      </c>
      <c r="W51" s="74">
        <v>800</v>
      </c>
      <c r="X51" s="25">
        <v>4</v>
      </c>
      <c r="Y51" s="1" t="b">
        <f t="shared" si="0"/>
        <v>1</v>
      </c>
    </row>
    <row r="52" spans="1:25" ht="42">
      <c r="A52" s="25" t="s">
        <v>286</v>
      </c>
      <c r="B52" s="25" t="s">
        <v>59</v>
      </c>
      <c r="C52" s="26" t="s">
        <v>60</v>
      </c>
      <c r="D52" s="26" t="s">
        <v>60</v>
      </c>
      <c r="E52" s="25" t="s">
        <v>20</v>
      </c>
      <c r="F52" s="74">
        <v>3</v>
      </c>
      <c r="G52" s="25" t="s">
        <v>90</v>
      </c>
      <c r="H52" s="25" t="s">
        <v>199</v>
      </c>
      <c r="I52" s="26" t="s">
        <v>91</v>
      </c>
      <c r="J52" s="74">
        <v>200</v>
      </c>
      <c r="K52" s="74">
        <v>50</v>
      </c>
      <c r="L52" s="74">
        <v>0</v>
      </c>
      <c r="M52" s="74">
        <v>50</v>
      </c>
      <c r="N52" s="74">
        <v>0</v>
      </c>
      <c r="O52" s="74">
        <v>0</v>
      </c>
      <c r="P52" s="74">
        <v>50</v>
      </c>
      <c r="Q52" s="74">
        <v>0</v>
      </c>
      <c r="R52" s="74">
        <v>0</v>
      </c>
      <c r="S52" s="74">
        <v>0</v>
      </c>
      <c r="T52" s="74">
        <v>50</v>
      </c>
      <c r="U52" s="74">
        <v>0</v>
      </c>
      <c r="V52" s="74">
        <v>0</v>
      </c>
      <c r="W52" s="74">
        <v>200</v>
      </c>
      <c r="X52" s="25">
        <v>4</v>
      </c>
      <c r="Y52" s="1" t="b">
        <f t="shared" si="0"/>
        <v>1</v>
      </c>
    </row>
    <row r="53" spans="1:25" ht="42">
      <c r="A53" s="25" t="s">
        <v>286</v>
      </c>
      <c r="B53" s="25" t="s">
        <v>339</v>
      </c>
      <c r="C53" s="26" t="s">
        <v>340</v>
      </c>
      <c r="D53" s="26" t="s">
        <v>340</v>
      </c>
      <c r="E53" s="25" t="s">
        <v>20</v>
      </c>
      <c r="F53" s="74">
        <v>1</v>
      </c>
      <c r="G53" s="25" t="s">
        <v>92</v>
      </c>
      <c r="H53" s="25" t="s">
        <v>187</v>
      </c>
      <c r="I53" s="26" t="s">
        <v>93</v>
      </c>
      <c r="J53" s="74">
        <v>300</v>
      </c>
      <c r="K53" s="74">
        <v>200</v>
      </c>
      <c r="L53" s="74">
        <v>0</v>
      </c>
      <c r="M53" s="74">
        <v>0</v>
      </c>
      <c r="N53" s="74">
        <v>0</v>
      </c>
      <c r="O53" s="74">
        <v>0</v>
      </c>
      <c r="P53" s="74">
        <v>100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  <c r="W53" s="74">
        <v>300</v>
      </c>
      <c r="X53" s="25">
        <v>2</v>
      </c>
      <c r="Y53" s="1" t="b">
        <f t="shared" si="0"/>
        <v>1</v>
      </c>
    </row>
    <row r="54" spans="1:25" ht="42">
      <c r="A54" s="25" t="s">
        <v>286</v>
      </c>
      <c r="B54" s="25" t="s">
        <v>339</v>
      </c>
      <c r="C54" s="26" t="s">
        <v>340</v>
      </c>
      <c r="D54" s="26" t="s">
        <v>340</v>
      </c>
      <c r="E54" s="25" t="s">
        <v>20</v>
      </c>
      <c r="F54" s="74">
        <v>2</v>
      </c>
      <c r="G54" s="25" t="s">
        <v>88</v>
      </c>
      <c r="H54" s="25" t="s">
        <v>186</v>
      </c>
      <c r="I54" s="26" t="s">
        <v>89</v>
      </c>
      <c r="J54" s="74">
        <v>300</v>
      </c>
      <c r="K54" s="74">
        <v>150</v>
      </c>
      <c r="L54" s="74">
        <v>0</v>
      </c>
      <c r="M54" s="74">
        <v>0</v>
      </c>
      <c r="N54" s="74">
        <v>0</v>
      </c>
      <c r="O54" s="74">
        <v>0</v>
      </c>
      <c r="P54" s="74">
        <v>150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300</v>
      </c>
      <c r="X54" s="25">
        <v>2</v>
      </c>
      <c r="Y54" s="1" t="b">
        <f t="shared" si="0"/>
        <v>1</v>
      </c>
    </row>
    <row r="55" spans="1:25" ht="42">
      <c r="A55" s="25" t="s">
        <v>286</v>
      </c>
      <c r="B55" s="25" t="s">
        <v>339</v>
      </c>
      <c r="C55" s="26" t="s">
        <v>340</v>
      </c>
      <c r="D55" s="26" t="s">
        <v>340</v>
      </c>
      <c r="E55" s="25" t="s">
        <v>20</v>
      </c>
      <c r="F55" s="74">
        <v>3</v>
      </c>
      <c r="G55" s="25" t="s">
        <v>90</v>
      </c>
      <c r="H55" s="25" t="s">
        <v>199</v>
      </c>
      <c r="I55" s="26" t="s">
        <v>91</v>
      </c>
      <c r="J55" s="74">
        <v>100</v>
      </c>
      <c r="K55" s="74">
        <v>50</v>
      </c>
      <c r="L55" s="74">
        <v>0</v>
      </c>
      <c r="M55" s="74">
        <v>0</v>
      </c>
      <c r="N55" s="74">
        <v>0</v>
      </c>
      <c r="O55" s="74">
        <v>0</v>
      </c>
      <c r="P55" s="74">
        <v>50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100</v>
      </c>
      <c r="X55" s="25">
        <v>2</v>
      </c>
      <c r="Y55" s="1" t="b">
        <f t="shared" si="0"/>
        <v>1</v>
      </c>
    </row>
    <row r="56" spans="1:25" ht="42">
      <c r="A56" s="25" t="s">
        <v>286</v>
      </c>
      <c r="B56" s="25" t="s">
        <v>745</v>
      </c>
      <c r="C56" s="26" t="s">
        <v>746</v>
      </c>
      <c r="D56" s="26" t="s">
        <v>746</v>
      </c>
      <c r="E56" s="25" t="s">
        <v>20</v>
      </c>
      <c r="F56" s="74">
        <v>2</v>
      </c>
      <c r="G56" s="25" t="s">
        <v>88</v>
      </c>
      <c r="H56" s="25" t="s">
        <v>186</v>
      </c>
      <c r="I56" s="26" t="s">
        <v>89</v>
      </c>
      <c r="J56" s="74">
        <v>8000</v>
      </c>
      <c r="K56" s="74">
        <v>4000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4000</v>
      </c>
      <c r="S56" s="74">
        <v>0</v>
      </c>
      <c r="T56" s="74">
        <v>0</v>
      </c>
      <c r="U56" s="74">
        <v>0</v>
      </c>
      <c r="V56" s="74">
        <v>0</v>
      </c>
      <c r="W56" s="74">
        <v>8000</v>
      </c>
      <c r="X56" s="25">
        <v>2</v>
      </c>
      <c r="Y56" s="1" t="b">
        <f t="shared" si="0"/>
        <v>1</v>
      </c>
    </row>
    <row r="57" spans="1:25" ht="42">
      <c r="A57" s="25" t="s">
        <v>286</v>
      </c>
      <c r="B57" s="25" t="s">
        <v>343</v>
      </c>
      <c r="C57" s="26" t="s">
        <v>344</v>
      </c>
      <c r="D57" s="26" t="s">
        <v>344</v>
      </c>
      <c r="E57" s="25" t="s">
        <v>20</v>
      </c>
      <c r="F57" s="74">
        <v>1</v>
      </c>
      <c r="G57" s="25" t="s">
        <v>92</v>
      </c>
      <c r="H57" s="25" t="s">
        <v>187</v>
      </c>
      <c r="I57" s="26" t="s">
        <v>93</v>
      </c>
      <c r="J57" s="74">
        <v>1500</v>
      </c>
      <c r="K57" s="74">
        <v>500</v>
      </c>
      <c r="L57" s="74">
        <v>0</v>
      </c>
      <c r="M57" s="74">
        <v>500</v>
      </c>
      <c r="N57" s="74">
        <v>0</v>
      </c>
      <c r="O57" s="74">
        <v>500</v>
      </c>
      <c r="P57" s="74">
        <v>0</v>
      </c>
      <c r="Q57" s="74">
        <v>0</v>
      </c>
      <c r="R57" s="74">
        <v>0</v>
      </c>
      <c r="S57" s="74">
        <v>0</v>
      </c>
      <c r="T57" s="74">
        <v>0</v>
      </c>
      <c r="U57" s="74">
        <v>0</v>
      </c>
      <c r="V57" s="74">
        <v>0</v>
      </c>
      <c r="W57" s="74">
        <v>1500</v>
      </c>
      <c r="X57" s="25">
        <v>3</v>
      </c>
      <c r="Y57" s="1" t="b">
        <f t="shared" si="0"/>
        <v>1</v>
      </c>
    </row>
    <row r="58" spans="1:25" ht="42">
      <c r="A58" s="25" t="s">
        <v>286</v>
      </c>
      <c r="B58" s="25" t="s">
        <v>343</v>
      </c>
      <c r="C58" s="26" t="s">
        <v>344</v>
      </c>
      <c r="D58" s="26" t="s">
        <v>344</v>
      </c>
      <c r="E58" s="25" t="s">
        <v>20</v>
      </c>
      <c r="F58" s="74">
        <v>2</v>
      </c>
      <c r="G58" s="25" t="s">
        <v>88</v>
      </c>
      <c r="H58" s="25" t="s">
        <v>186</v>
      </c>
      <c r="I58" s="26" t="s">
        <v>89</v>
      </c>
      <c r="J58" s="74">
        <v>5000</v>
      </c>
      <c r="K58" s="74">
        <v>2000</v>
      </c>
      <c r="L58" s="74">
        <v>0</v>
      </c>
      <c r="M58" s="74">
        <v>1500</v>
      </c>
      <c r="N58" s="74">
        <v>0</v>
      </c>
      <c r="O58" s="74">
        <v>1500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5000</v>
      </c>
      <c r="X58" s="25">
        <v>3</v>
      </c>
      <c r="Y58" s="1" t="b">
        <f t="shared" si="0"/>
        <v>1</v>
      </c>
    </row>
    <row r="59" spans="1:25" ht="42">
      <c r="A59" s="25" t="s">
        <v>286</v>
      </c>
      <c r="B59" s="25" t="s">
        <v>343</v>
      </c>
      <c r="C59" s="26" t="s">
        <v>344</v>
      </c>
      <c r="D59" s="26" t="s">
        <v>344</v>
      </c>
      <c r="E59" s="25" t="s">
        <v>20</v>
      </c>
      <c r="F59" s="74">
        <v>3</v>
      </c>
      <c r="G59" s="25" t="s">
        <v>90</v>
      </c>
      <c r="H59" s="25" t="s">
        <v>199</v>
      </c>
      <c r="I59" s="26" t="s">
        <v>91</v>
      </c>
      <c r="J59" s="74">
        <v>1200</v>
      </c>
      <c r="K59" s="74">
        <v>400</v>
      </c>
      <c r="L59" s="74">
        <v>0</v>
      </c>
      <c r="M59" s="74">
        <v>400</v>
      </c>
      <c r="N59" s="74">
        <v>0</v>
      </c>
      <c r="O59" s="74">
        <v>400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1200</v>
      </c>
      <c r="X59" s="25">
        <v>3</v>
      </c>
      <c r="Y59" s="1" t="b">
        <f t="shared" si="0"/>
        <v>1</v>
      </c>
    </row>
    <row r="60" spans="1:25" ht="42">
      <c r="A60" s="25" t="s">
        <v>286</v>
      </c>
      <c r="B60" s="25" t="s">
        <v>341</v>
      </c>
      <c r="C60" s="26" t="s">
        <v>342</v>
      </c>
      <c r="D60" s="26" t="s">
        <v>342</v>
      </c>
      <c r="E60" s="25" t="s">
        <v>20</v>
      </c>
      <c r="F60" s="74">
        <v>1</v>
      </c>
      <c r="G60" s="25" t="s">
        <v>92</v>
      </c>
      <c r="H60" s="25" t="s">
        <v>187</v>
      </c>
      <c r="I60" s="26" t="s">
        <v>93</v>
      </c>
      <c r="J60" s="74">
        <v>150</v>
      </c>
      <c r="K60" s="74">
        <v>150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74">
        <v>0</v>
      </c>
      <c r="U60" s="74">
        <v>0</v>
      </c>
      <c r="V60" s="74">
        <v>0</v>
      </c>
      <c r="W60" s="74">
        <v>150</v>
      </c>
      <c r="X60" s="25">
        <v>1</v>
      </c>
      <c r="Y60" s="1" t="b">
        <f t="shared" si="0"/>
        <v>1</v>
      </c>
    </row>
    <row r="61" spans="1:25" ht="42">
      <c r="A61" s="25" t="s">
        <v>286</v>
      </c>
      <c r="B61" s="25" t="s">
        <v>341</v>
      </c>
      <c r="C61" s="26" t="s">
        <v>342</v>
      </c>
      <c r="D61" s="26" t="s">
        <v>342</v>
      </c>
      <c r="E61" s="25" t="s">
        <v>20</v>
      </c>
      <c r="F61" s="74">
        <v>2</v>
      </c>
      <c r="G61" s="25" t="s">
        <v>88</v>
      </c>
      <c r="H61" s="25" t="s">
        <v>186</v>
      </c>
      <c r="I61" s="26" t="s">
        <v>89</v>
      </c>
      <c r="J61" s="74">
        <v>200</v>
      </c>
      <c r="K61" s="74">
        <v>200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  <c r="T61" s="74">
        <v>0</v>
      </c>
      <c r="U61" s="74">
        <v>0</v>
      </c>
      <c r="V61" s="74">
        <v>0</v>
      </c>
      <c r="W61" s="74">
        <v>200</v>
      </c>
      <c r="X61" s="25">
        <v>1</v>
      </c>
      <c r="Y61" s="1" t="b">
        <f t="shared" si="0"/>
        <v>1</v>
      </c>
    </row>
    <row r="62" spans="1:25" ht="42">
      <c r="A62" s="25" t="s">
        <v>286</v>
      </c>
      <c r="B62" s="25" t="s">
        <v>341</v>
      </c>
      <c r="C62" s="26" t="s">
        <v>342</v>
      </c>
      <c r="D62" s="26" t="s">
        <v>342</v>
      </c>
      <c r="E62" s="25" t="s">
        <v>20</v>
      </c>
      <c r="F62" s="74">
        <v>3</v>
      </c>
      <c r="G62" s="25" t="s">
        <v>90</v>
      </c>
      <c r="H62" s="25" t="s">
        <v>199</v>
      </c>
      <c r="I62" s="26" t="s">
        <v>91</v>
      </c>
      <c r="J62" s="74">
        <v>20</v>
      </c>
      <c r="K62" s="74">
        <v>20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0</v>
      </c>
      <c r="W62" s="74">
        <v>20</v>
      </c>
      <c r="X62" s="25">
        <v>1</v>
      </c>
      <c r="Y62" s="1" t="b">
        <f t="shared" si="0"/>
        <v>1</v>
      </c>
    </row>
    <row r="63" spans="1:25" ht="42">
      <c r="A63" s="25" t="s">
        <v>286</v>
      </c>
      <c r="B63" s="25" t="s">
        <v>65</v>
      </c>
      <c r="C63" s="26" t="s">
        <v>66</v>
      </c>
      <c r="D63" s="26" t="s">
        <v>66</v>
      </c>
      <c r="E63" s="25" t="s">
        <v>20</v>
      </c>
      <c r="F63" s="74">
        <v>1</v>
      </c>
      <c r="G63" s="25" t="s">
        <v>92</v>
      </c>
      <c r="H63" s="25" t="s">
        <v>187</v>
      </c>
      <c r="I63" s="26" t="s">
        <v>93</v>
      </c>
      <c r="J63" s="74">
        <v>1000</v>
      </c>
      <c r="K63" s="74">
        <v>500</v>
      </c>
      <c r="L63" s="74">
        <v>0</v>
      </c>
      <c r="M63" s="74">
        <v>0</v>
      </c>
      <c r="N63" s="74">
        <v>500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1000</v>
      </c>
      <c r="X63" s="25">
        <v>2</v>
      </c>
      <c r="Y63" s="1" t="b">
        <f t="shared" si="0"/>
        <v>1</v>
      </c>
    </row>
    <row r="64" spans="1:25" ht="42">
      <c r="A64" s="25" t="s">
        <v>286</v>
      </c>
      <c r="B64" s="25" t="s">
        <v>65</v>
      </c>
      <c r="C64" s="26" t="s">
        <v>66</v>
      </c>
      <c r="D64" s="26" t="s">
        <v>66</v>
      </c>
      <c r="E64" s="25" t="s">
        <v>20</v>
      </c>
      <c r="F64" s="74">
        <v>2</v>
      </c>
      <c r="G64" s="25" t="s">
        <v>88</v>
      </c>
      <c r="H64" s="25" t="s">
        <v>186</v>
      </c>
      <c r="I64" s="26" t="s">
        <v>89</v>
      </c>
      <c r="J64" s="74">
        <v>1500</v>
      </c>
      <c r="K64" s="74">
        <v>1000</v>
      </c>
      <c r="L64" s="74">
        <v>0</v>
      </c>
      <c r="M64" s="74">
        <v>0</v>
      </c>
      <c r="N64" s="74">
        <v>0</v>
      </c>
      <c r="O64" s="74">
        <v>500</v>
      </c>
      <c r="P64" s="74">
        <v>0</v>
      </c>
      <c r="Q64" s="74">
        <v>0</v>
      </c>
      <c r="R64" s="74">
        <v>0</v>
      </c>
      <c r="S64" s="74">
        <v>0</v>
      </c>
      <c r="T64" s="74">
        <v>0</v>
      </c>
      <c r="U64" s="74">
        <v>0</v>
      </c>
      <c r="V64" s="74">
        <v>0</v>
      </c>
      <c r="W64" s="74">
        <v>1500</v>
      </c>
      <c r="X64" s="25">
        <v>2</v>
      </c>
      <c r="Y64" s="1" t="b">
        <f t="shared" si="0"/>
        <v>1</v>
      </c>
    </row>
    <row r="65" spans="1:25" ht="42">
      <c r="A65" s="25" t="s">
        <v>286</v>
      </c>
      <c r="B65" s="25" t="s">
        <v>65</v>
      </c>
      <c r="C65" s="26" t="s">
        <v>66</v>
      </c>
      <c r="D65" s="26" t="s">
        <v>66</v>
      </c>
      <c r="E65" s="25" t="s">
        <v>20</v>
      </c>
      <c r="F65" s="74">
        <v>3</v>
      </c>
      <c r="G65" s="25" t="s">
        <v>90</v>
      </c>
      <c r="H65" s="25" t="s">
        <v>199</v>
      </c>
      <c r="I65" s="26" t="s">
        <v>91</v>
      </c>
      <c r="J65" s="74">
        <v>300</v>
      </c>
      <c r="K65" s="74">
        <v>200</v>
      </c>
      <c r="L65" s="74">
        <v>0</v>
      </c>
      <c r="M65" s="74">
        <v>0</v>
      </c>
      <c r="N65" s="74">
        <v>100</v>
      </c>
      <c r="O65" s="74">
        <v>0</v>
      </c>
      <c r="P65" s="74">
        <v>0</v>
      </c>
      <c r="Q65" s="74">
        <v>0</v>
      </c>
      <c r="R65" s="74">
        <v>0</v>
      </c>
      <c r="S65" s="74">
        <v>0</v>
      </c>
      <c r="T65" s="74">
        <v>0</v>
      </c>
      <c r="U65" s="74">
        <v>0</v>
      </c>
      <c r="V65" s="74">
        <v>0</v>
      </c>
      <c r="W65" s="74">
        <v>300</v>
      </c>
      <c r="X65" s="25">
        <v>2</v>
      </c>
      <c r="Y65" s="1" t="b">
        <f t="shared" si="0"/>
        <v>1</v>
      </c>
    </row>
    <row r="66" spans="1:25" ht="42">
      <c r="A66" s="25" t="s">
        <v>286</v>
      </c>
      <c r="B66" s="25" t="s">
        <v>353</v>
      </c>
      <c r="C66" s="26" t="s">
        <v>354</v>
      </c>
      <c r="D66" s="26" t="s">
        <v>354</v>
      </c>
      <c r="E66" s="25" t="s">
        <v>20</v>
      </c>
      <c r="F66" s="74">
        <v>1</v>
      </c>
      <c r="G66" s="25" t="s">
        <v>92</v>
      </c>
      <c r="H66" s="25" t="s">
        <v>187</v>
      </c>
      <c r="I66" s="26" t="s">
        <v>93</v>
      </c>
      <c r="J66" s="74">
        <v>600</v>
      </c>
      <c r="K66" s="74">
        <v>300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300</v>
      </c>
      <c r="S66" s="74">
        <v>0</v>
      </c>
      <c r="T66" s="74">
        <v>0</v>
      </c>
      <c r="U66" s="74">
        <v>0</v>
      </c>
      <c r="V66" s="74">
        <v>0</v>
      </c>
      <c r="W66" s="74">
        <v>600</v>
      </c>
      <c r="X66" s="25">
        <v>2</v>
      </c>
      <c r="Y66" s="1" t="b">
        <f t="shared" si="0"/>
        <v>1</v>
      </c>
    </row>
    <row r="67" spans="1:25" ht="42">
      <c r="A67" s="25" t="s">
        <v>286</v>
      </c>
      <c r="B67" s="25" t="s">
        <v>353</v>
      </c>
      <c r="C67" s="26" t="s">
        <v>354</v>
      </c>
      <c r="D67" s="26" t="s">
        <v>354</v>
      </c>
      <c r="E67" s="25" t="s">
        <v>20</v>
      </c>
      <c r="F67" s="74">
        <v>2</v>
      </c>
      <c r="G67" s="25" t="s">
        <v>88</v>
      </c>
      <c r="H67" s="25" t="s">
        <v>186</v>
      </c>
      <c r="I67" s="26" t="s">
        <v>89</v>
      </c>
      <c r="J67" s="74">
        <v>1500</v>
      </c>
      <c r="K67" s="74">
        <v>500</v>
      </c>
      <c r="L67" s="74">
        <v>0</v>
      </c>
      <c r="M67" s="74">
        <v>0</v>
      </c>
      <c r="N67" s="74">
        <v>0</v>
      </c>
      <c r="O67" s="74">
        <v>500</v>
      </c>
      <c r="P67" s="74">
        <v>0</v>
      </c>
      <c r="Q67" s="74">
        <v>0</v>
      </c>
      <c r="R67" s="74">
        <v>0</v>
      </c>
      <c r="S67" s="74">
        <v>0</v>
      </c>
      <c r="T67" s="74">
        <v>500</v>
      </c>
      <c r="U67" s="74">
        <v>0</v>
      </c>
      <c r="V67" s="74">
        <v>0</v>
      </c>
      <c r="W67" s="74">
        <v>1500</v>
      </c>
      <c r="X67" s="25">
        <v>3</v>
      </c>
      <c r="Y67" s="1" t="b">
        <f t="shared" si="0"/>
        <v>1</v>
      </c>
    </row>
    <row r="68" spans="1:25" ht="42">
      <c r="A68" s="25" t="s">
        <v>286</v>
      </c>
      <c r="B68" s="25" t="s">
        <v>351</v>
      </c>
      <c r="C68" s="26" t="s">
        <v>352</v>
      </c>
      <c r="D68" s="26" t="s">
        <v>352</v>
      </c>
      <c r="E68" s="25" t="s">
        <v>20</v>
      </c>
      <c r="F68" s="74">
        <v>1</v>
      </c>
      <c r="G68" s="25" t="s">
        <v>92</v>
      </c>
      <c r="H68" s="25" t="s">
        <v>187</v>
      </c>
      <c r="I68" s="26" t="s">
        <v>93</v>
      </c>
      <c r="J68" s="74">
        <v>300</v>
      </c>
      <c r="K68" s="74">
        <v>300</v>
      </c>
      <c r="L68" s="74">
        <v>0</v>
      </c>
      <c r="M68" s="74">
        <v>0</v>
      </c>
      <c r="N68" s="74">
        <v>0</v>
      </c>
      <c r="O68" s="74">
        <v>0</v>
      </c>
      <c r="P68" s="74">
        <v>0</v>
      </c>
      <c r="Q68" s="74">
        <v>0</v>
      </c>
      <c r="R68" s="74">
        <v>0</v>
      </c>
      <c r="S68" s="74">
        <v>0</v>
      </c>
      <c r="T68" s="74">
        <v>0</v>
      </c>
      <c r="U68" s="74">
        <v>0</v>
      </c>
      <c r="V68" s="74">
        <v>0</v>
      </c>
      <c r="W68" s="74">
        <v>300</v>
      </c>
      <c r="X68" s="25">
        <v>1</v>
      </c>
      <c r="Y68" s="1" t="b">
        <f t="shared" si="0"/>
        <v>1</v>
      </c>
    </row>
    <row r="69" spans="1:25" ht="42">
      <c r="A69" s="25" t="s">
        <v>286</v>
      </c>
      <c r="B69" s="25" t="s">
        <v>351</v>
      </c>
      <c r="C69" s="26" t="s">
        <v>352</v>
      </c>
      <c r="D69" s="26" t="s">
        <v>352</v>
      </c>
      <c r="E69" s="25" t="s">
        <v>20</v>
      </c>
      <c r="F69" s="74">
        <v>2</v>
      </c>
      <c r="G69" s="25" t="s">
        <v>88</v>
      </c>
      <c r="H69" s="25" t="s">
        <v>186</v>
      </c>
      <c r="I69" s="26" t="s">
        <v>89</v>
      </c>
      <c r="J69" s="74">
        <v>900</v>
      </c>
      <c r="K69" s="74">
        <v>450</v>
      </c>
      <c r="L69" s="74">
        <v>0</v>
      </c>
      <c r="M69" s="74">
        <v>0</v>
      </c>
      <c r="N69" s="74">
        <v>0</v>
      </c>
      <c r="O69" s="74">
        <v>450</v>
      </c>
      <c r="P69" s="74">
        <v>0</v>
      </c>
      <c r="Q69" s="74">
        <v>0</v>
      </c>
      <c r="R69" s="74">
        <v>0</v>
      </c>
      <c r="S69" s="74">
        <v>0</v>
      </c>
      <c r="T69" s="74">
        <v>0</v>
      </c>
      <c r="U69" s="74">
        <v>0</v>
      </c>
      <c r="V69" s="74">
        <v>0</v>
      </c>
      <c r="W69" s="74">
        <v>900</v>
      </c>
      <c r="X69" s="25">
        <v>2</v>
      </c>
      <c r="Y69" s="1" t="b">
        <f t="shared" si="0"/>
        <v>1</v>
      </c>
    </row>
    <row r="70" spans="1:25" ht="42">
      <c r="A70" s="25" t="s">
        <v>286</v>
      </c>
      <c r="B70" s="25" t="s">
        <v>351</v>
      </c>
      <c r="C70" s="26" t="s">
        <v>352</v>
      </c>
      <c r="D70" s="26" t="s">
        <v>352</v>
      </c>
      <c r="E70" s="25" t="s">
        <v>20</v>
      </c>
      <c r="F70" s="74">
        <v>3</v>
      </c>
      <c r="G70" s="25" t="s">
        <v>90</v>
      </c>
      <c r="H70" s="25" t="s">
        <v>199</v>
      </c>
      <c r="I70" s="26" t="s">
        <v>91</v>
      </c>
      <c r="J70" s="74">
        <v>100</v>
      </c>
      <c r="K70" s="74">
        <v>100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0</v>
      </c>
      <c r="S70" s="74">
        <v>0</v>
      </c>
      <c r="T70" s="74">
        <v>0</v>
      </c>
      <c r="U70" s="74">
        <v>0</v>
      </c>
      <c r="V70" s="74">
        <v>0</v>
      </c>
      <c r="W70" s="74">
        <v>100</v>
      </c>
      <c r="X70" s="25">
        <v>1</v>
      </c>
      <c r="Y70" s="1" t="b">
        <f t="shared" si="0"/>
        <v>1</v>
      </c>
    </row>
    <row r="71" spans="1:25" ht="42">
      <c r="A71" s="25" t="s">
        <v>286</v>
      </c>
      <c r="B71" s="25" t="s">
        <v>447</v>
      </c>
      <c r="C71" s="26" t="s">
        <v>448</v>
      </c>
      <c r="D71" s="26" t="s">
        <v>448</v>
      </c>
      <c r="E71" s="25" t="s">
        <v>20</v>
      </c>
      <c r="F71" s="74">
        <v>2</v>
      </c>
      <c r="G71" s="25" t="s">
        <v>88</v>
      </c>
      <c r="H71" s="25" t="s">
        <v>186</v>
      </c>
      <c r="I71" s="26" t="s">
        <v>89</v>
      </c>
      <c r="J71" s="74">
        <v>50</v>
      </c>
      <c r="K71" s="74">
        <v>50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4">
        <v>0</v>
      </c>
      <c r="W71" s="74">
        <v>50</v>
      </c>
      <c r="X71" s="25">
        <v>1</v>
      </c>
      <c r="Y71" s="1" t="b">
        <f t="shared" ref="Y71:Y134" si="1">W71=J71</f>
        <v>1</v>
      </c>
    </row>
    <row r="72" spans="1:25" ht="42">
      <c r="A72" s="25" t="s">
        <v>286</v>
      </c>
      <c r="B72" s="25" t="s">
        <v>284</v>
      </c>
      <c r="C72" s="26" t="s">
        <v>285</v>
      </c>
      <c r="D72" s="26" t="s">
        <v>285</v>
      </c>
      <c r="E72" s="25" t="s">
        <v>20</v>
      </c>
      <c r="F72" s="74">
        <v>1</v>
      </c>
      <c r="G72" s="25" t="s">
        <v>92</v>
      </c>
      <c r="H72" s="25" t="s">
        <v>187</v>
      </c>
      <c r="I72" s="26" t="s">
        <v>93</v>
      </c>
      <c r="J72" s="74">
        <v>1000</v>
      </c>
      <c r="K72" s="74">
        <v>1000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0</v>
      </c>
      <c r="S72" s="74">
        <v>0</v>
      </c>
      <c r="T72" s="74">
        <v>0</v>
      </c>
      <c r="U72" s="74">
        <v>0</v>
      </c>
      <c r="V72" s="74">
        <v>0</v>
      </c>
      <c r="W72" s="74">
        <v>1000</v>
      </c>
      <c r="X72" s="25">
        <v>1</v>
      </c>
      <c r="Y72" s="1" t="b">
        <f t="shared" si="1"/>
        <v>1</v>
      </c>
    </row>
    <row r="73" spans="1:25" ht="42">
      <c r="A73" s="25" t="s">
        <v>286</v>
      </c>
      <c r="B73" s="25" t="s">
        <v>284</v>
      </c>
      <c r="C73" s="26" t="s">
        <v>285</v>
      </c>
      <c r="D73" s="26" t="s">
        <v>285</v>
      </c>
      <c r="E73" s="25" t="s">
        <v>20</v>
      </c>
      <c r="F73" s="74">
        <v>2</v>
      </c>
      <c r="G73" s="25" t="s">
        <v>88</v>
      </c>
      <c r="H73" s="25" t="s">
        <v>186</v>
      </c>
      <c r="I73" s="26" t="s">
        <v>89</v>
      </c>
      <c r="J73" s="74">
        <v>3000</v>
      </c>
      <c r="K73" s="74">
        <v>3000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0</v>
      </c>
      <c r="S73" s="74">
        <v>0</v>
      </c>
      <c r="T73" s="74">
        <v>0</v>
      </c>
      <c r="U73" s="74">
        <v>0</v>
      </c>
      <c r="V73" s="74">
        <v>0</v>
      </c>
      <c r="W73" s="74">
        <v>3000</v>
      </c>
      <c r="X73" s="25">
        <v>1</v>
      </c>
      <c r="Y73" s="1" t="b">
        <f t="shared" si="1"/>
        <v>1</v>
      </c>
    </row>
    <row r="74" spans="1:25" ht="42">
      <c r="A74" s="25" t="s">
        <v>286</v>
      </c>
      <c r="B74" s="25" t="s">
        <v>284</v>
      </c>
      <c r="C74" s="26" t="s">
        <v>285</v>
      </c>
      <c r="D74" s="26" t="s">
        <v>285</v>
      </c>
      <c r="E74" s="25" t="s">
        <v>20</v>
      </c>
      <c r="F74" s="74">
        <v>3</v>
      </c>
      <c r="G74" s="25" t="s">
        <v>90</v>
      </c>
      <c r="H74" s="25" t="s">
        <v>199</v>
      </c>
      <c r="I74" s="26" t="s">
        <v>91</v>
      </c>
      <c r="J74" s="74">
        <v>130</v>
      </c>
      <c r="K74" s="74">
        <v>130</v>
      </c>
      <c r="L74" s="74">
        <v>0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0</v>
      </c>
      <c r="T74" s="74">
        <v>0</v>
      </c>
      <c r="U74" s="74">
        <v>0</v>
      </c>
      <c r="V74" s="74">
        <v>0</v>
      </c>
      <c r="W74" s="74">
        <v>130</v>
      </c>
      <c r="X74" s="25">
        <v>1</v>
      </c>
      <c r="Y74" s="1" t="b">
        <f t="shared" si="1"/>
        <v>1</v>
      </c>
    </row>
    <row r="75" spans="1:25" ht="42">
      <c r="A75" s="25" t="s">
        <v>286</v>
      </c>
      <c r="B75" s="25" t="s">
        <v>355</v>
      </c>
      <c r="C75" s="26" t="s">
        <v>356</v>
      </c>
      <c r="D75" s="26" t="s">
        <v>356</v>
      </c>
      <c r="E75" s="25" t="s">
        <v>20</v>
      </c>
      <c r="F75" s="74">
        <v>1</v>
      </c>
      <c r="G75" s="25" t="s">
        <v>92</v>
      </c>
      <c r="H75" s="25" t="s">
        <v>187</v>
      </c>
      <c r="I75" s="26" t="s">
        <v>93</v>
      </c>
      <c r="J75" s="74">
        <v>300</v>
      </c>
      <c r="K75" s="74">
        <v>300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300</v>
      </c>
      <c r="X75" s="25">
        <v>1</v>
      </c>
      <c r="Y75" s="1" t="b">
        <f t="shared" si="1"/>
        <v>1</v>
      </c>
    </row>
    <row r="76" spans="1:25" ht="42">
      <c r="A76" s="25" t="s">
        <v>286</v>
      </c>
      <c r="B76" s="25" t="s">
        <v>355</v>
      </c>
      <c r="C76" s="26" t="s">
        <v>356</v>
      </c>
      <c r="D76" s="26" t="s">
        <v>356</v>
      </c>
      <c r="E76" s="25" t="s">
        <v>20</v>
      </c>
      <c r="F76" s="74">
        <v>2</v>
      </c>
      <c r="G76" s="25" t="s">
        <v>88</v>
      </c>
      <c r="H76" s="25" t="s">
        <v>186</v>
      </c>
      <c r="I76" s="26" t="s">
        <v>89</v>
      </c>
      <c r="J76" s="74">
        <v>600</v>
      </c>
      <c r="K76" s="74">
        <v>600</v>
      </c>
      <c r="L76" s="74">
        <v>0</v>
      </c>
      <c r="M76" s="74">
        <v>0</v>
      </c>
      <c r="N76" s="74">
        <v>0</v>
      </c>
      <c r="O76" s="74">
        <v>0</v>
      </c>
      <c r="P76" s="74">
        <v>0</v>
      </c>
      <c r="Q76" s="74">
        <v>0</v>
      </c>
      <c r="R76" s="74">
        <v>0</v>
      </c>
      <c r="S76" s="74">
        <v>0</v>
      </c>
      <c r="T76" s="74">
        <v>0</v>
      </c>
      <c r="U76" s="74">
        <v>0</v>
      </c>
      <c r="V76" s="74">
        <v>0</v>
      </c>
      <c r="W76" s="74">
        <v>600</v>
      </c>
      <c r="X76" s="25">
        <v>1</v>
      </c>
      <c r="Y76" s="1" t="b">
        <f t="shared" si="1"/>
        <v>1</v>
      </c>
    </row>
    <row r="77" spans="1:25" ht="42">
      <c r="A77" s="25" t="s">
        <v>286</v>
      </c>
      <c r="B77" s="25" t="s">
        <v>355</v>
      </c>
      <c r="C77" s="26" t="s">
        <v>356</v>
      </c>
      <c r="D77" s="26" t="s">
        <v>356</v>
      </c>
      <c r="E77" s="25" t="s">
        <v>20</v>
      </c>
      <c r="F77" s="74">
        <v>3</v>
      </c>
      <c r="G77" s="25" t="s">
        <v>90</v>
      </c>
      <c r="H77" s="25" t="s">
        <v>199</v>
      </c>
      <c r="I77" s="26" t="s">
        <v>91</v>
      </c>
      <c r="J77" s="74">
        <v>50</v>
      </c>
      <c r="K77" s="74">
        <v>50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0</v>
      </c>
      <c r="T77" s="74">
        <v>0</v>
      </c>
      <c r="U77" s="74">
        <v>0</v>
      </c>
      <c r="V77" s="74">
        <v>0</v>
      </c>
      <c r="W77" s="74">
        <v>50</v>
      </c>
      <c r="X77" s="25">
        <v>1</v>
      </c>
      <c r="Y77" s="1" t="b">
        <f t="shared" si="1"/>
        <v>1</v>
      </c>
    </row>
    <row r="78" spans="1:25" ht="42">
      <c r="A78" s="25" t="s">
        <v>286</v>
      </c>
      <c r="B78" s="25" t="s">
        <v>445</v>
      </c>
      <c r="C78" s="26" t="s">
        <v>446</v>
      </c>
      <c r="D78" s="26" t="s">
        <v>446</v>
      </c>
      <c r="E78" s="25" t="s">
        <v>20</v>
      </c>
      <c r="F78" s="74">
        <v>2</v>
      </c>
      <c r="G78" s="25" t="s">
        <v>88</v>
      </c>
      <c r="H78" s="25" t="s">
        <v>186</v>
      </c>
      <c r="I78" s="26" t="s">
        <v>89</v>
      </c>
      <c r="J78" s="74">
        <v>1200</v>
      </c>
      <c r="K78" s="74">
        <v>300</v>
      </c>
      <c r="L78" s="74">
        <v>0</v>
      </c>
      <c r="M78" s="74">
        <v>0</v>
      </c>
      <c r="N78" s="74">
        <v>300</v>
      </c>
      <c r="O78" s="74">
        <v>0</v>
      </c>
      <c r="P78" s="74">
        <v>0</v>
      </c>
      <c r="Q78" s="74">
        <v>300</v>
      </c>
      <c r="R78" s="74">
        <v>0</v>
      </c>
      <c r="S78" s="74">
        <v>0</v>
      </c>
      <c r="T78" s="74">
        <v>300</v>
      </c>
      <c r="U78" s="74">
        <v>0</v>
      </c>
      <c r="V78" s="74">
        <v>0</v>
      </c>
      <c r="W78" s="74">
        <v>1200</v>
      </c>
      <c r="X78" s="25">
        <v>4</v>
      </c>
      <c r="Y78" s="1" t="b">
        <f t="shared" si="1"/>
        <v>1</v>
      </c>
    </row>
    <row r="79" spans="1:25" ht="42">
      <c r="A79" s="25" t="s">
        <v>286</v>
      </c>
      <c r="B79" s="25" t="s">
        <v>33</v>
      </c>
      <c r="C79" s="26" t="s">
        <v>34</v>
      </c>
      <c r="D79" s="26" t="s">
        <v>34</v>
      </c>
      <c r="E79" s="25" t="s">
        <v>20</v>
      </c>
      <c r="F79" s="74">
        <v>1</v>
      </c>
      <c r="G79" s="25" t="s">
        <v>92</v>
      </c>
      <c r="H79" s="25" t="s">
        <v>187</v>
      </c>
      <c r="I79" s="26" t="s">
        <v>93</v>
      </c>
      <c r="J79" s="74">
        <v>2500</v>
      </c>
      <c r="K79" s="74">
        <v>500</v>
      </c>
      <c r="L79" s="74">
        <v>0</v>
      </c>
      <c r="M79" s="74">
        <v>500</v>
      </c>
      <c r="N79" s="74">
        <v>0</v>
      </c>
      <c r="O79" s="74">
        <v>0</v>
      </c>
      <c r="P79" s="74">
        <v>500</v>
      </c>
      <c r="Q79" s="74">
        <v>0</v>
      </c>
      <c r="R79" s="74">
        <v>0</v>
      </c>
      <c r="S79" s="74">
        <v>500</v>
      </c>
      <c r="T79" s="74">
        <v>0</v>
      </c>
      <c r="U79" s="74">
        <v>0</v>
      </c>
      <c r="V79" s="74">
        <v>500</v>
      </c>
      <c r="W79" s="74">
        <v>2500</v>
      </c>
      <c r="X79" s="25">
        <v>5</v>
      </c>
      <c r="Y79" s="1" t="b">
        <f t="shared" si="1"/>
        <v>1</v>
      </c>
    </row>
    <row r="80" spans="1:25" ht="42">
      <c r="A80" s="25" t="s">
        <v>286</v>
      </c>
      <c r="B80" s="25" t="s">
        <v>33</v>
      </c>
      <c r="C80" s="26" t="s">
        <v>34</v>
      </c>
      <c r="D80" s="26" t="s">
        <v>34</v>
      </c>
      <c r="E80" s="25" t="s">
        <v>20</v>
      </c>
      <c r="F80" s="74">
        <v>2</v>
      </c>
      <c r="G80" s="25" t="s">
        <v>88</v>
      </c>
      <c r="H80" s="25" t="s">
        <v>186</v>
      </c>
      <c r="I80" s="26" t="s">
        <v>89</v>
      </c>
      <c r="J80" s="74">
        <v>21000</v>
      </c>
      <c r="K80" s="74">
        <v>3000</v>
      </c>
      <c r="L80" s="74">
        <v>1500</v>
      </c>
      <c r="M80" s="74">
        <v>1500</v>
      </c>
      <c r="N80" s="74">
        <v>1500</v>
      </c>
      <c r="O80" s="74">
        <v>1500</v>
      </c>
      <c r="P80" s="74">
        <v>1500</v>
      </c>
      <c r="Q80" s="74">
        <v>1500</v>
      </c>
      <c r="R80" s="74">
        <v>1500</v>
      </c>
      <c r="S80" s="74">
        <v>1500</v>
      </c>
      <c r="T80" s="74">
        <v>1500</v>
      </c>
      <c r="U80" s="74">
        <v>1500</v>
      </c>
      <c r="V80" s="74">
        <v>3000</v>
      </c>
      <c r="W80" s="74">
        <v>21000</v>
      </c>
      <c r="X80" s="25">
        <v>12</v>
      </c>
      <c r="Y80" s="1" t="b">
        <f t="shared" si="1"/>
        <v>1</v>
      </c>
    </row>
    <row r="81" spans="1:25" ht="42">
      <c r="A81" s="25" t="s">
        <v>286</v>
      </c>
      <c r="B81" s="25" t="s">
        <v>287</v>
      </c>
      <c r="C81" s="26" t="s">
        <v>288</v>
      </c>
      <c r="D81" s="26" t="s">
        <v>288</v>
      </c>
      <c r="E81" s="25" t="s">
        <v>20</v>
      </c>
      <c r="F81" s="74">
        <v>1</v>
      </c>
      <c r="G81" s="25" t="s">
        <v>92</v>
      </c>
      <c r="H81" s="25" t="s">
        <v>187</v>
      </c>
      <c r="I81" s="26" t="s">
        <v>93</v>
      </c>
      <c r="J81" s="74">
        <v>20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0</v>
      </c>
      <c r="T81" s="74">
        <v>10</v>
      </c>
      <c r="U81" s="74">
        <v>0</v>
      </c>
      <c r="V81" s="74">
        <v>10</v>
      </c>
      <c r="W81" s="74">
        <v>20</v>
      </c>
      <c r="X81" s="25">
        <v>2</v>
      </c>
      <c r="Y81" s="1" t="b">
        <f t="shared" si="1"/>
        <v>1</v>
      </c>
    </row>
    <row r="82" spans="1:25" ht="42">
      <c r="A82" s="25" t="s">
        <v>286</v>
      </c>
      <c r="B82" s="25" t="s">
        <v>289</v>
      </c>
      <c r="C82" s="26" t="s">
        <v>290</v>
      </c>
      <c r="D82" s="26" t="s">
        <v>290</v>
      </c>
      <c r="E82" s="25" t="s">
        <v>20</v>
      </c>
      <c r="F82" s="74">
        <v>1</v>
      </c>
      <c r="G82" s="25" t="s">
        <v>92</v>
      </c>
      <c r="H82" s="25" t="s">
        <v>187</v>
      </c>
      <c r="I82" s="26" t="s">
        <v>93</v>
      </c>
      <c r="J82" s="74">
        <v>1000</v>
      </c>
      <c r="K82" s="74">
        <v>0</v>
      </c>
      <c r="L82" s="74">
        <v>0</v>
      </c>
      <c r="M82" s="74">
        <v>0</v>
      </c>
      <c r="N82" s="74">
        <v>0</v>
      </c>
      <c r="O82" s="74">
        <v>0</v>
      </c>
      <c r="P82" s="74">
        <v>0</v>
      </c>
      <c r="Q82" s="74">
        <v>0</v>
      </c>
      <c r="R82" s="74">
        <v>0</v>
      </c>
      <c r="S82" s="74">
        <v>0</v>
      </c>
      <c r="T82" s="74">
        <v>0</v>
      </c>
      <c r="U82" s="74">
        <v>0</v>
      </c>
      <c r="V82" s="74">
        <v>1000</v>
      </c>
      <c r="W82" s="74">
        <v>1000</v>
      </c>
      <c r="X82" s="25">
        <v>1</v>
      </c>
      <c r="Y82" s="1" t="b">
        <f t="shared" si="1"/>
        <v>1</v>
      </c>
    </row>
    <row r="83" spans="1:25" ht="42">
      <c r="A83" s="25" t="s">
        <v>286</v>
      </c>
      <c r="B83" s="25" t="s">
        <v>449</v>
      </c>
      <c r="C83" s="26" t="s">
        <v>450</v>
      </c>
      <c r="D83" s="26" t="s">
        <v>450</v>
      </c>
      <c r="E83" s="25" t="s">
        <v>20</v>
      </c>
      <c r="F83" s="74">
        <v>3</v>
      </c>
      <c r="G83" s="25" t="s">
        <v>90</v>
      </c>
      <c r="H83" s="25" t="s">
        <v>199</v>
      </c>
      <c r="I83" s="26" t="s">
        <v>91</v>
      </c>
      <c r="J83" s="74">
        <v>1800</v>
      </c>
      <c r="K83" s="74">
        <v>150</v>
      </c>
      <c r="L83" s="74">
        <v>150</v>
      </c>
      <c r="M83" s="74">
        <v>150</v>
      </c>
      <c r="N83" s="74">
        <v>150</v>
      </c>
      <c r="O83" s="74">
        <v>150</v>
      </c>
      <c r="P83" s="74">
        <v>150</v>
      </c>
      <c r="Q83" s="74">
        <v>150</v>
      </c>
      <c r="R83" s="74">
        <v>150</v>
      </c>
      <c r="S83" s="74">
        <v>150</v>
      </c>
      <c r="T83" s="74">
        <v>150</v>
      </c>
      <c r="U83" s="74">
        <v>150</v>
      </c>
      <c r="V83" s="74">
        <v>150</v>
      </c>
      <c r="W83" s="74">
        <v>1800</v>
      </c>
      <c r="X83" s="25">
        <v>12</v>
      </c>
      <c r="Y83" s="1" t="b">
        <f t="shared" si="1"/>
        <v>1</v>
      </c>
    </row>
    <row r="84" spans="1:25" ht="63">
      <c r="A84" s="25" t="s">
        <v>286</v>
      </c>
      <c r="B84" s="25" t="s">
        <v>291</v>
      </c>
      <c r="C84" s="26" t="s">
        <v>292</v>
      </c>
      <c r="D84" s="26" t="s">
        <v>292</v>
      </c>
      <c r="E84" s="25" t="s">
        <v>20</v>
      </c>
      <c r="F84" s="74">
        <v>2</v>
      </c>
      <c r="G84" s="25" t="s">
        <v>88</v>
      </c>
      <c r="H84" s="25" t="s">
        <v>186</v>
      </c>
      <c r="I84" s="26" t="s">
        <v>89</v>
      </c>
      <c r="J84" s="74">
        <v>1200</v>
      </c>
      <c r="K84" s="74">
        <v>0</v>
      </c>
      <c r="L84" s="74">
        <v>400</v>
      </c>
      <c r="M84" s="74">
        <v>0</v>
      </c>
      <c r="N84" s="74">
        <v>0</v>
      </c>
      <c r="O84" s="74">
        <v>0</v>
      </c>
      <c r="P84" s="74">
        <v>0</v>
      </c>
      <c r="Q84" s="74">
        <v>400</v>
      </c>
      <c r="R84" s="74">
        <v>0</v>
      </c>
      <c r="S84" s="74">
        <v>0</v>
      </c>
      <c r="T84" s="74">
        <v>0</v>
      </c>
      <c r="U84" s="74">
        <v>400</v>
      </c>
      <c r="V84" s="74">
        <v>0</v>
      </c>
      <c r="W84" s="74">
        <v>1200</v>
      </c>
      <c r="X84" s="25">
        <v>3</v>
      </c>
      <c r="Y84" s="1" t="b">
        <f t="shared" si="1"/>
        <v>1</v>
      </c>
    </row>
    <row r="85" spans="1:25" ht="42">
      <c r="A85" s="25" t="s">
        <v>286</v>
      </c>
      <c r="B85" s="25" t="s">
        <v>389</v>
      </c>
      <c r="C85" s="26" t="s">
        <v>390</v>
      </c>
      <c r="D85" s="26" t="s">
        <v>390</v>
      </c>
      <c r="E85" s="25" t="s">
        <v>20</v>
      </c>
      <c r="F85" s="74">
        <v>1</v>
      </c>
      <c r="G85" s="25" t="s">
        <v>92</v>
      </c>
      <c r="H85" s="25" t="s">
        <v>187</v>
      </c>
      <c r="I85" s="26" t="s">
        <v>93</v>
      </c>
      <c r="J85" s="74">
        <v>880</v>
      </c>
      <c r="K85" s="74">
        <v>120</v>
      </c>
      <c r="L85" s="74">
        <v>0</v>
      </c>
      <c r="M85" s="74">
        <v>40</v>
      </c>
      <c r="N85" s="74">
        <v>120</v>
      </c>
      <c r="O85" s="74">
        <v>0</v>
      </c>
      <c r="P85" s="74">
        <v>150</v>
      </c>
      <c r="Q85" s="74">
        <v>0</v>
      </c>
      <c r="R85" s="74">
        <v>0</v>
      </c>
      <c r="S85" s="74">
        <v>200</v>
      </c>
      <c r="T85" s="74">
        <v>0</v>
      </c>
      <c r="U85" s="74">
        <v>130</v>
      </c>
      <c r="V85" s="74">
        <v>120</v>
      </c>
      <c r="W85" s="74">
        <v>880</v>
      </c>
      <c r="X85" s="25">
        <v>7</v>
      </c>
      <c r="Y85" s="1" t="b">
        <f t="shared" si="1"/>
        <v>1</v>
      </c>
    </row>
    <row r="86" spans="1:25" ht="42">
      <c r="A86" s="25" t="s">
        <v>286</v>
      </c>
      <c r="B86" s="25" t="s">
        <v>389</v>
      </c>
      <c r="C86" s="26" t="s">
        <v>390</v>
      </c>
      <c r="D86" s="26" t="s">
        <v>390</v>
      </c>
      <c r="E86" s="25" t="s">
        <v>20</v>
      </c>
      <c r="F86" s="74">
        <v>2</v>
      </c>
      <c r="G86" s="25" t="s">
        <v>88</v>
      </c>
      <c r="H86" s="25" t="s">
        <v>186</v>
      </c>
      <c r="I86" s="26" t="s">
        <v>89</v>
      </c>
      <c r="J86" s="74">
        <v>2610</v>
      </c>
      <c r="K86" s="74">
        <v>350</v>
      </c>
      <c r="L86" s="74">
        <v>0</v>
      </c>
      <c r="M86" s="74">
        <v>350</v>
      </c>
      <c r="N86" s="74">
        <v>0</v>
      </c>
      <c r="O86" s="74">
        <v>350</v>
      </c>
      <c r="P86" s="74">
        <v>0</v>
      </c>
      <c r="Q86" s="74">
        <v>330</v>
      </c>
      <c r="R86" s="74">
        <v>0</v>
      </c>
      <c r="S86" s="74">
        <v>350</v>
      </c>
      <c r="T86" s="74">
        <v>0</v>
      </c>
      <c r="U86" s="74">
        <v>350</v>
      </c>
      <c r="V86" s="74">
        <v>530</v>
      </c>
      <c r="W86" s="74">
        <v>2610</v>
      </c>
      <c r="X86" s="25">
        <v>7</v>
      </c>
      <c r="Y86" s="1" t="b">
        <f t="shared" si="1"/>
        <v>1</v>
      </c>
    </row>
    <row r="87" spans="1:25" ht="42">
      <c r="A87" s="25" t="s">
        <v>286</v>
      </c>
      <c r="B87" s="25" t="s">
        <v>389</v>
      </c>
      <c r="C87" s="26" t="s">
        <v>390</v>
      </c>
      <c r="D87" s="26" t="s">
        <v>390</v>
      </c>
      <c r="E87" s="25" t="s">
        <v>20</v>
      </c>
      <c r="F87" s="74">
        <v>3</v>
      </c>
      <c r="G87" s="25" t="s">
        <v>90</v>
      </c>
      <c r="H87" s="25" t="s">
        <v>199</v>
      </c>
      <c r="I87" s="26" t="s">
        <v>91</v>
      </c>
      <c r="J87" s="74">
        <v>250</v>
      </c>
      <c r="K87" s="74">
        <v>50</v>
      </c>
      <c r="L87" s="74">
        <v>0</v>
      </c>
      <c r="M87" s="74">
        <v>0</v>
      </c>
      <c r="N87" s="74">
        <v>50</v>
      </c>
      <c r="O87" s="74">
        <v>0</v>
      </c>
      <c r="P87" s="74">
        <v>0</v>
      </c>
      <c r="Q87" s="74">
        <v>50</v>
      </c>
      <c r="R87" s="74">
        <v>0</v>
      </c>
      <c r="S87" s="74">
        <v>0</v>
      </c>
      <c r="T87" s="74">
        <v>50</v>
      </c>
      <c r="U87" s="74">
        <v>0</v>
      </c>
      <c r="V87" s="74">
        <v>50</v>
      </c>
      <c r="W87" s="74">
        <v>250</v>
      </c>
      <c r="X87" s="25">
        <v>5</v>
      </c>
      <c r="Y87" s="1" t="b">
        <f t="shared" si="1"/>
        <v>1</v>
      </c>
    </row>
    <row r="88" spans="1:25" ht="42">
      <c r="A88" s="25" t="s">
        <v>286</v>
      </c>
      <c r="B88" s="25" t="s">
        <v>395</v>
      </c>
      <c r="C88" s="26" t="s">
        <v>396</v>
      </c>
      <c r="D88" s="26" t="s">
        <v>396</v>
      </c>
      <c r="E88" s="25" t="s">
        <v>20</v>
      </c>
      <c r="F88" s="74">
        <v>1</v>
      </c>
      <c r="G88" s="25" t="s">
        <v>92</v>
      </c>
      <c r="H88" s="25" t="s">
        <v>187</v>
      </c>
      <c r="I88" s="26" t="s">
        <v>93</v>
      </c>
      <c r="J88" s="74">
        <v>200</v>
      </c>
      <c r="K88" s="74">
        <v>0</v>
      </c>
      <c r="L88" s="74">
        <v>0</v>
      </c>
      <c r="M88" s="74">
        <v>100</v>
      </c>
      <c r="N88" s="74">
        <v>100</v>
      </c>
      <c r="O88" s="74">
        <v>0</v>
      </c>
      <c r="P88" s="74">
        <v>0</v>
      </c>
      <c r="Q88" s="74">
        <v>0</v>
      </c>
      <c r="R88" s="74">
        <v>0</v>
      </c>
      <c r="S88" s="74">
        <v>0</v>
      </c>
      <c r="T88" s="74">
        <v>0</v>
      </c>
      <c r="U88" s="74">
        <v>0</v>
      </c>
      <c r="V88" s="74">
        <v>0</v>
      </c>
      <c r="W88" s="74">
        <v>200</v>
      </c>
      <c r="X88" s="25">
        <v>2</v>
      </c>
      <c r="Y88" s="1" t="b">
        <f t="shared" si="1"/>
        <v>1</v>
      </c>
    </row>
    <row r="89" spans="1:25" ht="42">
      <c r="A89" s="25" t="s">
        <v>286</v>
      </c>
      <c r="B89" s="25" t="s">
        <v>395</v>
      </c>
      <c r="C89" s="26" t="s">
        <v>396</v>
      </c>
      <c r="D89" s="26" t="s">
        <v>396</v>
      </c>
      <c r="E89" s="25" t="s">
        <v>20</v>
      </c>
      <c r="F89" s="74">
        <v>2</v>
      </c>
      <c r="G89" s="25" t="s">
        <v>88</v>
      </c>
      <c r="H89" s="25" t="s">
        <v>186</v>
      </c>
      <c r="I89" s="26" t="s">
        <v>89</v>
      </c>
      <c r="J89" s="74">
        <v>400</v>
      </c>
      <c r="K89" s="74">
        <v>200</v>
      </c>
      <c r="L89" s="74">
        <v>0</v>
      </c>
      <c r="M89" s="74">
        <v>100</v>
      </c>
      <c r="N89" s="74">
        <v>0</v>
      </c>
      <c r="O89" s="74">
        <v>100</v>
      </c>
      <c r="P89" s="74">
        <v>0</v>
      </c>
      <c r="Q89" s="74">
        <v>0</v>
      </c>
      <c r="R89" s="74">
        <v>0</v>
      </c>
      <c r="S89" s="74">
        <v>0</v>
      </c>
      <c r="T89" s="74">
        <v>0</v>
      </c>
      <c r="U89" s="74">
        <v>0</v>
      </c>
      <c r="V89" s="74">
        <v>0</v>
      </c>
      <c r="W89" s="74">
        <v>400</v>
      </c>
      <c r="X89" s="25">
        <v>3</v>
      </c>
      <c r="Y89" s="1" t="b">
        <f t="shared" si="1"/>
        <v>1</v>
      </c>
    </row>
    <row r="90" spans="1:25" ht="42">
      <c r="A90" s="25" t="s">
        <v>286</v>
      </c>
      <c r="B90" s="25" t="s">
        <v>391</v>
      </c>
      <c r="C90" s="26" t="s">
        <v>392</v>
      </c>
      <c r="D90" s="26" t="s">
        <v>392</v>
      </c>
      <c r="E90" s="25" t="s">
        <v>20</v>
      </c>
      <c r="F90" s="74">
        <v>1</v>
      </c>
      <c r="G90" s="25" t="s">
        <v>92</v>
      </c>
      <c r="H90" s="25" t="s">
        <v>187</v>
      </c>
      <c r="I90" s="26" t="s">
        <v>93</v>
      </c>
      <c r="J90" s="74">
        <v>600</v>
      </c>
      <c r="K90" s="74">
        <v>200</v>
      </c>
      <c r="L90" s="74">
        <v>0</v>
      </c>
      <c r="M90" s="74">
        <v>0</v>
      </c>
      <c r="N90" s="74">
        <v>0</v>
      </c>
      <c r="O90" s="74">
        <v>0</v>
      </c>
      <c r="P90" s="74">
        <v>200</v>
      </c>
      <c r="Q90" s="74">
        <v>0</v>
      </c>
      <c r="R90" s="74">
        <v>0</v>
      </c>
      <c r="S90" s="74">
        <v>0</v>
      </c>
      <c r="T90" s="74">
        <v>200</v>
      </c>
      <c r="U90" s="74">
        <v>0</v>
      </c>
      <c r="V90" s="74">
        <v>0</v>
      </c>
      <c r="W90" s="74">
        <v>600</v>
      </c>
      <c r="X90" s="25">
        <v>3</v>
      </c>
      <c r="Y90" s="1" t="b">
        <f t="shared" si="1"/>
        <v>1</v>
      </c>
    </row>
    <row r="91" spans="1:25" ht="42">
      <c r="A91" s="25" t="s">
        <v>286</v>
      </c>
      <c r="B91" s="25" t="s">
        <v>391</v>
      </c>
      <c r="C91" s="26" t="s">
        <v>392</v>
      </c>
      <c r="D91" s="26" t="s">
        <v>392</v>
      </c>
      <c r="E91" s="25" t="s">
        <v>20</v>
      </c>
      <c r="F91" s="74">
        <v>2</v>
      </c>
      <c r="G91" s="25" t="s">
        <v>88</v>
      </c>
      <c r="H91" s="25" t="s">
        <v>186</v>
      </c>
      <c r="I91" s="26" t="s">
        <v>89</v>
      </c>
      <c r="J91" s="74">
        <v>1800</v>
      </c>
      <c r="K91" s="74">
        <v>150</v>
      </c>
      <c r="L91" s="74">
        <v>150</v>
      </c>
      <c r="M91" s="74">
        <v>150</v>
      </c>
      <c r="N91" s="74">
        <v>150</v>
      </c>
      <c r="O91" s="74">
        <v>150</v>
      </c>
      <c r="P91" s="74">
        <v>150</v>
      </c>
      <c r="Q91" s="74">
        <v>150</v>
      </c>
      <c r="R91" s="74">
        <v>150</v>
      </c>
      <c r="S91" s="74">
        <v>150</v>
      </c>
      <c r="T91" s="74">
        <v>150</v>
      </c>
      <c r="U91" s="74">
        <v>150</v>
      </c>
      <c r="V91" s="74">
        <v>150</v>
      </c>
      <c r="W91" s="74">
        <v>1800</v>
      </c>
      <c r="X91" s="25">
        <v>12</v>
      </c>
      <c r="Y91" s="1" t="b">
        <f t="shared" si="1"/>
        <v>1</v>
      </c>
    </row>
    <row r="92" spans="1:25" ht="42">
      <c r="A92" s="25" t="s">
        <v>286</v>
      </c>
      <c r="B92" s="25" t="s">
        <v>387</v>
      </c>
      <c r="C92" s="26" t="s">
        <v>388</v>
      </c>
      <c r="D92" s="26" t="s">
        <v>388</v>
      </c>
      <c r="E92" s="25" t="s">
        <v>20</v>
      </c>
      <c r="F92" s="74">
        <v>1</v>
      </c>
      <c r="G92" s="25" t="s">
        <v>92</v>
      </c>
      <c r="H92" s="25" t="s">
        <v>187</v>
      </c>
      <c r="I92" s="26" t="s">
        <v>93</v>
      </c>
      <c r="J92" s="74">
        <v>180</v>
      </c>
      <c r="K92" s="74">
        <v>30</v>
      </c>
      <c r="L92" s="74">
        <v>0</v>
      </c>
      <c r="M92" s="74">
        <v>30</v>
      </c>
      <c r="N92" s="74">
        <v>0</v>
      </c>
      <c r="O92" s="74">
        <v>30</v>
      </c>
      <c r="P92" s="74">
        <v>0</v>
      </c>
      <c r="Q92" s="74">
        <v>30</v>
      </c>
      <c r="R92" s="74">
        <v>0</v>
      </c>
      <c r="S92" s="74">
        <v>30</v>
      </c>
      <c r="T92" s="74">
        <v>0</v>
      </c>
      <c r="U92" s="74">
        <v>30</v>
      </c>
      <c r="V92" s="74">
        <v>0</v>
      </c>
      <c r="W92" s="74">
        <v>180</v>
      </c>
      <c r="X92" s="25">
        <v>6</v>
      </c>
      <c r="Y92" s="1" t="b">
        <f t="shared" si="1"/>
        <v>1</v>
      </c>
    </row>
    <row r="93" spans="1:25" ht="42">
      <c r="A93" s="25" t="s">
        <v>286</v>
      </c>
      <c r="B93" s="25" t="s">
        <v>387</v>
      </c>
      <c r="C93" s="26" t="s">
        <v>388</v>
      </c>
      <c r="D93" s="26" t="s">
        <v>388</v>
      </c>
      <c r="E93" s="25" t="s">
        <v>20</v>
      </c>
      <c r="F93" s="74">
        <v>2</v>
      </c>
      <c r="G93" s="25" t="s">
        <v>88</v>
      </c>
      <c r="H93" s="25" t="s">
        <v>186</v>
      </c>
      <c r="I93" s="26" t="s">
        <v>89</v>
      </c>
      <c r="J93" s="74">
        <v>1440</v>
      </c>
      <c r="K93" s="74">
        <v>120</v>
      </c>
      <c r="L93" s="74">
        <v>120</v>
      </c>
      <c r="M93" s="74">
        <v>120</v>
      </c>
      <c r="N93" s="74">
        <v>120</v>
      </c>
      <c r="O93" s="74">
        <v>120</v>
      </c>
      <c r="P93" s="74">
        <v>120</v>
      </c>
      <c r="Q93" s="74">
        <v>120</v>
      </c>
      <c r="R93" s="74">
        <v>120</v>
      </c>
      <c r="S93" s="74">
        <v>120</v>
      </c>
      <c r="T93" s="74">
        <v>120</v>
      </c>
      <c r="U93" s="74">
        <v>120</v>
      </c>
      <c r="V93" s="74">
        <v>120</v>
      </c>
      <c r="W93" s="74">
        <v>1440</v>
      </c>
      <c r="X93" s="25">
        <v>12</v>
      </c>
      <c r="Y93" s="1" t="b">
        <f t="shared" si="1"/>
        <v>1</v>
      </c>
    </row>
    <row r="94" spans="1:25" ht="42">
      <c r="A94" s="25" t="s">
        <v>286</v>
      </c>
      <c r="B94" s="25" t="s">
        <v>387</v>
      </c>
      <c r="C94" s="26" t="s">
        <v>388</v>
      </c>
      <c r="D94" s="26" t="s">
        <v>388</v>
      </c>
      <c r="E94" s="25" t="s">
        <v>20</v>
      </c>
      <c r="F94" s="74">
        <v>3</v>
      </c>
      <c r="G94" s="25" t="s">
        <v>90</v>
      </c>
      <c r="H94" s="25" t="s">
        <v>199</v>
      </c>
      <c r="I94" s="26" t="s">
        <v>91</v>
      </c>
      <c r="J94" s="74">
        <v>100</v>
      </c>
      <c r="K94" s="74">
        <v>10</v>
      </c>
      <c r="L94" s="74">
        <v>10</v>
      </c>
      <c r="M94" s="74">
        <v>10</v>
      </c>
      <c r="N94" s="74">
        <v>10</v>
      </c>
      <c r="O94" s="74">
        <v>10</v>
      </c>
      <c r="P94" s="74">
        <v>10</v>
      </c>
      <c r="Q94" s="74">
        <v>10</v>
      </c>
      <c r="R94" s="74">
        <v>10</v>
      </c>
      <c r="S94" s="74">
        <v>10</v>
      </c>
      <c r="T94" s="74">
        <v>10</v>
      </c>
      <c r="U94" s="74">
        <v>0</v>
      </c>
      <c r="V94" s="74">
        <v>0</v>
      </c>
      <c r="W94" s="74">
        <v>100</v>
      </c>
      <c r="X94" s="25">
        <v>10</v>
      </c>
      <c r="Y94" s="1" t="b">
        <f t="shared" si="1"/>
        <v>1</v>
      </c>
    </row>
    <row r="95" spans="1:25" ht="42">
      <c r="A95" s="25" t="s">
        <v>286</v>
      </c>
      <c r="B95" s="25" t="s">
        <v>461</v>
      </c>
      <c r="C95" s="26" t="s">
        <v>462</v>
      </c>
      <c r="D95" s="26" t="s">
        <v>462</v>
      </c>
      <c r="E95" s="25" t="s">
        <v>20</v>
      </c>
      <c r="F95" s="74">
        <v>2</v>
      </c>
      <c r="G95" s="25" t="s">
        <v>88</v>
      </c>
      <c r="H95" s="25" t="s">
        <v>186</v>
      </c>
      <c r="I95" s="26" t="s">
        <v>89</v>
      </c>
      <c r="J95" s="74">
        <v>1200</v>
      </c>
      <c r="K95" s="74">
        <v>300</v>
      </c>
      <c r="L95" s="74">
        <v>0</v>
      </c>
      <c r="M95" s="74">
        <v>300</v>
      </c>
      <c r="N95" s="74">
        <v>0</v>
      </c>
      <c r="O95" s="74">
        <v>300</v>
      </c>
      <c r="P95" s="74">
        <v>0</v>
      </c>
      <c r="Q95" s="74">
        <v>300</v>
      </c>
      <c r="R95" s="74">
        <v>0</v>
      </c>
      <c r="S95" s="74">
        <v>0</v>
      </c>
      <c r="T95" s="74">
        <v>0</v>
      </c>
      <c r="U95" s="74">
        <v>0</v>
      </c>
      <c r="V95" s="74">
        <v>0</v>
      </c>
      <c r="W95" s="74">
        <v>1200</v>
      </c>
      <c r="X95" s="25">
        <v>4</v>
      </c>
      <c r="Y95" s="1" t="b">
        <f t="shared" si="1"/>
        <v>1</v>
      </c>
    </row>
    <row r="96" spans="1:25" ht="42">
      <c r="A96" s="25" t="s">
        <v>286</v>
      </c>
      <c r="B96" s="25" t="s">
        <v>393</v>
      </c>
      <c r="C96" s="26" t="s">
        <v>394</v>
      </c>
      <c r="D96" s="26" t="s">
        <v>394</v>
      </c>
      <c r="E96" s="25" t="s">
        <v>20</v>
      </c>
      <c r="F96" s="74">
        <v>1</v>
      </c>
      <c r="G96" s="25" t="s">
        <v>92</v>
      </c>
      <c r="H96" s="25" t="s">
        <v>187</v>
      </c>
      <c r="I96" s="26" t="s">
        <v>93</v>
      </c>
      <c r="J96" s="74">
        <v>50</v>
      </c>
      <c r="K96" s="74">
        <v>50</v>
      </c>
      <c r="L96" s="74">
        <v>0</v>
      </c>
      <c r="M96" s="74">
        <v>0</v>
      </c>
      <c r="N96" s="74">
        <v>0</v>
      </c>
      <c r="O96" s="74">
        <v>0</v>
      </c>
      <c r="P96" s="74">
        <v>0</v>
      </c>
      <c r="Q96" s="74">
        <v>0</v>
      </c>
      <c r="R96" s="74">
        <v>0</v>
      </c>
      <c r="S96" s="74">
        <v>0</v>
      </c>
      <c r="T96" s="74">
        <v>0</v>
      </c>
      <c r="U96" s="74">
        <v>0</v>
      </c>
      <c r="V96" s="74">
        <v>0</v>
      </c>
      <c r="W96" s="74">
        <v>50</v>
      </c>
      <c r="X96" s="25">
        <v>1</v>
      </c>
      <c r="Y96" s="1" t="b">
        <f t="shared" si="1"/>
        <v>1</v>
      </c>
    </row>
    <row r="97" spans="1:25" ht="42">
      <c r="A97" s="25" t="s">
        <v>286</v>
      </c>
      <c r="B97" s="25" t="s">
        <v>393</v>
      </c>
      <c r="C97" s="26" t="s">
        <v>394</v>
      </c>
      <c r="D97" s="26" t="s">
        <v>394</v>
      </c>
      <c r="E97" s="25" t="s">
        <v>20</v>
      </c>
      <c r="F97" s="74">
        <v>2</v>
      </c>
      <c r="G97" s="25" t="s">
        <v>88</v>
      </c>
      <c r="H97" s="25" t="s">
        <v>186</v>
      </c>
      <c r="I97" s="26" t="s">
        <v>89</v>
      </c>
      <c r="J97" s="74">
        <v>200</v>
      </c>
      <c r="K97" s="74">
        <v>200</v>
      </c>
      <c r="L97" s="74">
        <v>0</v>
      </c>
      <c r="M97" s="74">
        <v>0</v>
      </c>
      <c r="N97" s="74">
        <v>0</v>
      </c>
      <c r="O97" s="74">
        <v>0</v>
      </c>
      <c r="P97" s="74">
        <v>0</v>
      </c>
      <c r="Q97" s="74">
        <v>0</v>
      </c>
      <c r="R97" s="74">
        <v>0</v>
      </c>
      <c r="S97" s="74">
        <v>0</v>
      </c>
      <c r="T97" s="74">
        <v>0</v>
      </c>
      <c r="U97" s="74">
        <v>0</v>
      </c>
      <c r="V97" s="74">
        <v>0</v>
      </c>
      <c r="W97" s="74">
        <v>200</v>
      </c>
      <c r="X97" s="25">
        <v>1</v>
      </c>
      <c r="Y97" s="1" t="b">
        <f t="shared" si="1"/>
        <v>1</v>
      </c>
    </row>
    <row r="98" spans="1:25" ht="42">
      <c r="A98" s="25" t="s">
        <v>286</v>
      </c>
      <c r="B98" s="25" t="s">
        <v>297</v>
      </c>
      <c r="C98" s="26" t="s">
        <v>298</v>
      </c>
      <c r="D98" s="26" t="s">
        <v>298</v>
      </c>
      <c r="E98" s="25" t="s">
        <v>20</v>
      </c>
      <c r="F98" s="74">
        <v>1</v>
      </c>
      <c r="G98" s="25" t="s">
        <v>92</v>
      </c>
      <c r="H98" s="25" t="s">
        <v>187</v>
      </c>
      <c r="I98" s="26" t="s">
        <v>93</v>
      </c>
      <c r="J98" s="74">
        <v>100</v>
      </c>
      <c r="K98" s="74">
        <v>0</v>
      </c>
      <c r="L98" s="74">
        <v>0</v>
      </c>
      <c r="M98" s="74">
        <v>100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74">
        <v>0</v>
      </c>
      <c r="T98" s="74">
        <v>0</v>
      </c>
      <c r="U98" s="74">
        <v>0</v>
      </c>
      <c r="V98" s="74">
        <v>0</v>
      </c>
      <c r="W98" s="74">
        <v>100</v>
      </c>
      <c r="X98" s="25">
        <v>1</v>
      </c>
      <c r="Y98" s="1" t="b">
        <f t="shared" si="1"/>
        <v>1</v>
      </c>
    </row>
    <row r="99" spans="1:25" ht="42">
      <c r="A99" s="25" t="s">
        <v>286</v>
      </c>
      <c r="B99" s="25" t="s">
        <v>297</v>
      </c>
      <c r="C99" s="26" t="s">
        <v>298</v>
      </c>
      <c r="D99" s="26" t="s">
        <v>298</v>
      </c>
      <c r="E99" s="25" t="s">
        <v>20</v>
      </c>
      <c r="F99" s="74">
        <v>2</v>
      </c>
      <c r="G99" s="25" t="s">
        <v>88</v>
      </c>
      <c r="H99" s="25" t="s">
        <v>186</v>
      </c>
      <c r="I99" s="26" t="s">
        <v>89</v>
      </c>
      <c r="J99" s="74">
        <v>150</v>
      </c>
      <c r="K99" s="74">
        <v>0</v>
      </c>
      <c r="L99" s="74">
        <v>0</v>
      </c>
      <c r="M99" s="74">
        <v>150</v>
      </c>
      <c r="N99" s="74">
        <v>0</v>
      </c>
      <c r="O99" s="74">
        <v>0</v>
      </c>
      <c r="P99" s="74">
        <v>0</v>
      </c>
      <c r="Q99" s="74">
        <v>0</v>
      </c>
      <c r="R99" s="74">
        <v>0</v>
      </c>
      <c r="S99" s="74">
        <v>0</v>
      </c>
      <c r="T99" s="74">
        <v>0</v>
      </c>
      <c r="U99" s="74">
        <v>0</v>
      </c>
      <c r="V99" s="74">
        <v>0</v>
      </c>
      <c r="W99" s="74">
        <v>150</v>
      </c>
      <c r="X99" s="25">
        <v>1</v>
      </c>
      <c r="Y99" s="1" t="b">
        <f t="shared" si="1"/>
        <v>1</v>
      </c>
    </row>
    <row r="100" spans="1:25" ht="42">
      <c r="A100" s="25" t="s">
        <v>286</v>
      </c>
      <c r="B100" s="25" t="s">
        <v>748</v>
      </c>
      <c r="C100" s="26" t="s">
        <v>749</v>
      </c>
      <c r="D100" s="26" t="s">
        <v>749</v>
      </c>
      <c r="E100" s="25" t="s">
        <v>20</v>
      </c>
      <c r="F100" s="74">
        <v>2</v>
      </c>
      <c r="G100" s="25" t="s">
        <v>88</v>
      </c>
      <c r="H100" s="25" t="s">
        <v>186</v>
      </c>
      <c r="I100" s="26" t="s">
        <v>89</v>
      </c>
      <c r="J100" s="74">
        <v>50</v>
      </c>
      <c r="K100" s="74">
        <v>0</v>
      </c>
      <c r="L100" s="74">
        <v>0</v>
      </c>
      <c r="M100" s="74">
        <v>0</v>
      </c>
      <c r="N100" s="74">
        <v>0</v>
      </c>
      <c r="O100" s="74">
        <v>50</v>
      </c>
      <c r="P100" s="74">
        <v>0</v>
      </c>
      <c r="Q100" s="74">
        <v>0</v>
      </c>
      <c r="R100" s="74">
        <v>0</v>
      </c>
      <c r="S100" s="74">
        <v>0</v>
      </c>
      <c r="T100" s="74">
        <v>0</v>
      </c>
      <c r="U100" s="74">
        <v>0</v>
      </c>
      <c r="V100" s="74">
        <v>0</v>
      </c>
      <c r="W100" s="74">
        <v>50</v>
      </c>
      <c r="X100" s="25">
        <v>1</v>
      </c>
      <c r="Y100" s="1" t="b">
        <f t="shared" si="1"/>
        <v>1</v>
      </c>
    </row>
    <row r="101" spans="1:25" ht="42">
      <c r="A101" s="25" t="s">
        <v>286</v>
      </c>
      <c r="B101" s="25" t="s">
        <v>299</v>
      </c>
      <c r="C101" s="26" t="s">
        <v>300</v>
      </c>
      <c r="D101" s="26" t="s">
        <v>300</v>
      </c>
      <c r="E101" s="25" t="s">
        <v>20</v>
      </c>
      <c r="F101" s="74">
        <v>1</v>
      </c>
      <c r="G101" s="25" t="s">
        <v>92</v>
      </c>
      <c r="H101" s="25" t="s">
        <v>187</v>
      </c>
      <c r="I101" s="26" t="s">
        <v>93</v>
      </c>
      <c r="J101" s="74">
        <v>20</v>
      </c>
      <c r="K101" s="74">
        <v>20</v>
      </c>
      <c r="L101" s="74">
        <v>0</v>
      </c>
      <c r="M101" s="74">
        <v>0</v>
      </c>
      <c r="N101" s="74">
        <v>0</v>
      </c>
      <c r="O101" s="74">
        <v>0</v>
      </c>
      <c r="P101" s="74">
        <v>0</v>
      </c>
      <c r="Q101" s="74">
        <v>0</v>
      </c>
      <c r="R101" s="74">
        <v>0</v>
      </c>
      <c r="S101" s="74">
        <v>0</v>
      </c>
      <c r="T101" s="74">
        <v>0</v>
      </c>
      <c r="U101" s="74">
        <v>0</v>
      </c>
      <c r="V101" s="74">
        <v>0</v>
      </c>
      <c r="W101" s="74">
        <v>20</v>
      </c>
      <c r="X101" s="25">
        <v>1</v>
      </c>
      <c r="Y101" s="1" t="b">
        <f t="shared" si="1"/>
        <v>1</v>
      </c>
    </row>
    <row r="102" spans="1:25" ht="42">
      <c r="A102" s="25" t="s">
        <v>286</v>
      </c>
      <c r="B102" s="25" t="s">
        <v>299</v>
      </c>
      <c r="C102" s="26" t="s">
        <v>300</v>
      </c>
      <c r="D102" s="26" t="s">
        <v>300</v>
      </c>
      <c r="E102" s="25" t="s">
        <v>20</v>
      </c>
      <c r="F102" s="74">
        <v>2</v>
      </c>
      <c r="G102" s="25" t="s">
        <v>88</v>
      </c>
      <c r="H102" s="25" t="s">
        <v>186</v>
      </c>
      <c r="I102" s="26" t="s">
        <v>89</v>
      </c>
      <c r="J102" s="74">
        <v>50</v>
      </c>
      <c r="K102" s="74">
        <v>50</v>
      </c>
      <c r="L102" s="74">
        <v>0</v>
      </c>
      <c r="M102" s="74">
        <v>0</v>
      </c>
      <c r="N102" s="74">
        <v>0</v>
      </c>
      <c r="O102" s="74">
        <v>0</v>
      </c>
      <c r="P102" s="74">
        <v>0</v>
      </c>
      <c r="Q102" s="74">
        <v>0</v>
      </c>
      <c r="R102" s="74">
        <v>0</v>
      </c>
      <c r="S102" s="74">
        <v>0</v>
      </c>
      <c r="T102" s="74">
        <v>0</v>
      </c>
      <c r="U102" s="74">
        <v>0</v>
      </c>
      <c r="V102" s="74">
        <v>0</v>
      </c>
      <c r="W102" s="74">
        <v>50</v>
      </c>
      <c r="X102" s="25">
        <v>1</v>
      </c>
      <c r="Y102" s="1" t="b">
        <f t="shared" si="1"/>
        <v>1</v>
      </c>
    </row>
    <row r="103" spans="1:25" ht="42">
      <c r="A103" s="25" t="s">
        <v>286</v>
      </c>
      <c r="B103" s="25" t="s">
        <v>299</v>
      </c>
      <c r="C103" s="26" t="s">
        <v>300</v>
      </c>
      <c r="D103" s="26" t="s">
        <v>300</v>
      </c>
      <c r="E103" s="25" t="s">
        <v>20</v>
      </c>
      <c r="F103" s="74">
        <v>3</v>
      </c>
      <c r="G103" s="25" t="s">
        <v>90</v>
      </c>
      <c r="H103" s="25" t="s">
        <v>199</v>
      </c>
      <c r="I103" s="26" t="s">
        <v>91</v>
      </c>
      <c r="J103" s="74">
        <v>20</v>
      </c>
      <c r="K103" s="74">
        <v>20</v>
      </c>
      <c r="L103" s="74">
        <v>0</v>
      </c>
      <c r="M103" s="74">
        <v>0</v>
      </c>
      <c r="N103" s="74">
        <v>0</v>
      </c>
      <c r="O103" s="74">
        <v>0</v>
      </c>
      <c r="P103" s="74">
        <v>0</v>
      </c>
      <c r="Q103" s="74">
        <v>0</v>
      </c>
      <c r="R103" s="74">
        <v>0</v>
      </c>
      <c r="S103" s="74">
        <v>0</v>
      </c>
      <c r="T103" s="74">
        <v>0</v>
      </c>
      <c r="U103" s="74">
        <v>0</v>
      </c>
      <c r="V103" s="74">
        <v>0</v>
      </c>
      <c r="W103" s="74">
        <v>20</v>
      </c>
      <c r="X103" s="25">
        <v>1</v>
      </c>
      <c r="Y103" s="1" t="b">
        <f t="shared" si="1"/>
        <v>1</v>
      </c>
    </row>
    <row r="104" spans="1:25" ht="42">
      <c r="A104" s="25" t="s">
        <v>286</v>
      </c>
      <c r="B104" s="25" t="s">
        <v>61</v>
      </c>
      <c r="C104" s="26" t="s">
        <v>62</v>
      </c>
      <c r="D104" s="26" t="s">
        <v>62</v>
      </c>
      <c r="E104" s="25" t="s">
        <v>20</v>
      </c>
      <c r="F104" s="74">
        <v>1</v>
      </c>
      <c r="G104" s="25" t="s">
        <v>92</v>
      </c>
      <c r="H104" s="25" t="s">
        <v>187</v>
      </c>
      <c r="I104" s="26" t="s">
        <v>93</v>
      </c>
      <c r="J104" s="74">
        <v>750</v>
      </c>
      <c r="K104" s="74">
        <v>250</v>
      </c>
      <c r="L104" s="74">
        <v>0</v>
      </c>
      <c r="M104" s="74">
        <v>0</v>
      </c>
      <c r="N104" s="74">
        <v>0</v>
      </c>
      <c r="O104" s="74">
        <v>250</v>
      </c>
      <c r="P104" s="74">
        <v>0</v>
      </c>
      <c r="Q104" s="74">
        <v>0</v>
      </c>
      <c r="R104" s="74">
        <v>0</v>
      </c>
      <c r="S104" s="74">
        <v>0</v>
      </c>
      <c r="T104" s="74">
        <v>250</v>
      </c>
      <c r="U104" s="74">
        <v>0</v>
      </c>
      <c r="V104" s="74">
        <v>0</v>
      </c>
      <c r="W104" s="74">
        <v>750</v>
      </c>
      <c r="X104" s="25">
        <v>3</v>
      </c>
      <c r="Y104" s="1" t="b">
        <f t="shared" si="1"/>
        <v>1</v>
      </c>
    </row>
    <row r="105" spans="1:25" ht="42">
      <c r="A105" s="25" t="s">
        <v>286</v>
      </c>
      <c r="B105" s="25" t="s">
        <v>61</v>
      </c>
      <c r="C105" s="26" t="s">
        <v>62</v>
      </c>
      <c r="D105" s="26" t="s">
        <v>62</v>
      </c>
      <c r="E105" s="25" t="s">
        <v>20</v>
      </c>
      <c r="F105" s="74">
        <v>3</v>
      </c>
      <c r="G105" s="25" t="s">
        <v>90</v>
      </c>
      <c r="H105" s="25" t="s">
        <v>199</v>
      </c>
      <c r="I105" s="26" t="s">
        <v>91</v>
      </c>
      <c r="J105" s="74">
        <v>400</v>
      </c>
      <c r="K105" s="74">
        <v>100</v>
      </c>
      <c r="L105" s="74">
        <v>0</v>
      </c>
      <c r="M105" s="74">
        <v>0</v>
      </c>
      <c r="N105" s="74">
        <v>100</v>
      </c>
      <c r="O105" s="74">
        <v>0</v>
      </c>
      <c r="P105" s="74">
        <v>0</v>
      </c>
      <c r="Q105" s="74">
        <v>0</v>
      </c>
      <c r="R105" s="74">
        <v>100</v>
      </c>
      <c r="S105" s="74">
        <v>0</v>
      </c>
      <c r="T105" s="74">
        <v>0</v>
      </c>
      <c r="U105" s="74">
        <v>0</v>
      </c>
      <c r="V105" s="74">
        <v>100</v>
      </c>
      <c r="W105" s="74">
        <v>400</v>
      </c>
      <c r="X105" s="25">
        <v>4</v>
      </c>
      <c r="Y105" s="1" t="b">
        <f t="shared" si="1"/>
        <v>1</v>
      </c>
    </row>
    <row r="106" spans="1:25" ht="42">
      <c r="A106" s="25" t="s">
        <v>286</v>
      </c>
      <c r="B106" s="25" t="s">
        <v>451</v>
      </c>
      <c r="C106" s="26" t="s">
        <v>452</v>
      </c>
      <c r="D106" s="26" t="s">
        <v>452</v>
      </c>
      <c r="E106" s="25" t="s">
        <v>20</v>
      </c>
      <c r="F106" s="74">
        <v>1</v>
      </c>
      <c r="G106" s="25" t="s">
        <v>92</v>
      </c>
      <c r="H106" s="25" t="s">
        <v>187</v>
      </c>
      <c r="I106" s="26" t="s">
        <v>93</v>
      </c>
      <c r="J106" s="74">
        <v>480</v>
      </c>
      <c r="K106" s="74">
        <v>100</v>
      </c>
      <c r="L106" s="74">
        <v>0</v>
      </c>
      <c r="M106" s="74">
        <v>100</v>
      </c>
      <c r="N106" s="74">
        <v>0</v>
      </c>
      <c r="O106" s="74">
        <v>100</v>
      </c>
      <c r="P106" s="74">
        <v>0</v>
      </c>
      <c r="Q106" s="74">
        <v>100</v>
      </c>
      <c r="R106" s="74">
        <v>0</v>
      </c>
      <c r="S106" s="74">
        <v>80</v>
      </c>
      <c r="T106" s="74">
        <v>0</v>
      </c>
      <c r="U106" s="74">
        <v>0</v>
      </c>
      <c r="V106" s="74">
        <v>0</v>
      </c>
      <c r="W106" s="74">
        <v>480</v>
      </c>
      <c r="X106" s="25">
        <v>5</v>
      </c>
      <c r="Y106" s="1" t="b">
        <f t="shared" si="1"/>
        <v>1</v>
      </c>
    </row>
    <row r="107" spans="1:25" ht="42">
      <c r="A107" s="25" t="s">
        <v>286</v>
      </c>
      <c r="B107" s="25" t="s">
        <v>451</v>
      </c>
      <c r="C107" s="26" t="s">
        <v>452</v>
      </c>
      <c r="D107" s="26" t="s">
        <v>452</v>
      </c>
      <c r="E107" s="25" t="s">
        <v>20</v>
      </c>
      <c r="F107" s="74">
        <v>2</v>
      </c>
      <c r="G107" s="25" t="s">
        <v>88</v>
      </c>
      <c r="H107" s="25" t="s">
        <v>186</v>
      </c>
      <c r="I107" s="26" t="s">
        <v>89</v>
      </c>
      <c r="J107" s="74">
        <v>5040</v>
      </c>
      <c r="K107" s="74">
        <v>1040</v>
      </c>
      <c r="L107" s="74">
        <v>0</v>
      </c>
      <c r="M107" s="74">
        <v>1000</v>
      </c>
      <c r="N107" s="74">
        <v>0</v>
      </c>
      <c r="O107" s="74">
        <v>1000</v>
      </c>
      <c r="P107" s="74">
        <v>0</v>
      </c>
      <c r="Q107" s="74">
        <v>0</v>
      </c>
      <c r="R107" s="74">
        <v>1000</v>
      </c>
      <c r="S107" s="74">
        <v>0</v>
      </c>
      <c r="T107" s="74">
        <v>1000</v>
      </c>
      <c r="U107" s="74">
        <v>0</v>
      </c>
      <c r="V107" s="74">
        <v>0</v>
      </c>
      <c r="W107" s="74">
        <v>5040</v>
      </c>
      <c r="X107" s="25">
        <v>5</v>
      </c>
      <c r="Y107" s="1" t="b">
        <f t="shared" si="1"/>
        <v>1</v>
      </c>
    </row>
    <row r="108" spans="1:25" ht="42">
      <c r="A108" s="25" t="s">
        <v>286</v>
      </c>
      <c r="B108" s="25" t="s">
        <v>451</v>
      </c>
      <c r="C108" s="26" t="s">
        <v>452</v>
      </c>
      <c r="D108" s="26" t="s">
        <v>452</v>
      </c>
      <c r="E108" s="25" t="s">
        <v>20</v>
      </c>
      <c r="F108" s="74">
        <v>3</v>
      </c>
      <c r="G108" s="25" t="s">
        <v>90</v>
      </c>
      <c r="H108" s="25" t="s">
        <v>199</v>
      </c>
      <c r="I108" s="26" t="s">
        <v>91</v>
      </c>
      <c r="J108" s="74">
        <v>350</v>
      </c>
      <c r="K108" s="74">
        <v>100</v>
      </c>
      <c r="L108" s="74">
        <v>0</v>
      </c>
      <c r="M108" s="74">
        <v>100</v>
      </c>
      <c r="N108" s="74">
        <v>0</v>
      </c>
      <c r="O108" s="74">
        <v>100</v>
      </c>
      <c r="P108" s="74">
        <v>0</v>
      </c>
      <c r="Q108" s="74">
        <v>0</v>
      </c>
      <c r="R108" s="74">
        <v>50</v>
      </c>
      <c r="S108" s="74">
        <v>0</v>
      </c>
      <c r="T108" s="74">
        <v>0</v>
      </c>
      <c r="U108" s="74">
        <v>0</v>
      </c>
      <c r="V108" s="74">
        <v>0</v>
      </c>
      <c r="W108" s="74">
        <v>350</v>
      </c>
      <c r="X108" s="25">
        <v>4</v>
      </c>
      <c r="Y108" s="1" t="b">
        <f t="shared" si="1"/>
        <v>1</v>
      </c>
    </row>
    <row r="109" spans="1:25" ht="42">
      <c r="A109" s="25" t="s">
        <v>286</v>
      </c>
      <c r="B109" s="25" t="s">
        <v>453</v>
      </c>
      <c r="C109" s="26" t="s">
        <v>454</v>
      </c>
      <c r="D109" s="26" t="s">
        <v>454</v>
      </c>
      <c r="E109" s="25" t="s">
        <v>20</v>
      </c>
      <c r="F109" s="74">
        <v>2</v>
      </c>
      <c r="G109" s="25" t="s">
        <v>88</v>
      </c>
      <c r="H109" s="25" t="s">
        <v>186</v>
      </c>
      <c r="I109" s="26" t="s">
        <v>89</v>
      </c>
      <c r="J109" s="74">
        <v>1500</v>
      </c>
      <c r="K109" s="74">
        <v>1500</v>
      </c>
      <c r="L109" s="74">
        <v>0</v>
      </c>
      <c r="M109" s="74">
        <v>0</v>
      </c>
      <c r="N109" s="74">
        <v>0</v>
      </c>
      <c r="O109" s="74">
        <v>0</v>
      </c>
      <c r="P109" s="74">
        <v>0</v>
      </c>
      <c r="Q109" s="74">
        <v>0</v>
      </c>
      <c r="R109" s="74">
        <v>0</v>
      </c>
      <c r="S109" s="74">
        <v>0</v>
      </c>
      <c r="T109" s="74">
        <v>0</v>
      </c>
      <c r="U109" s="74">
        <v>0</v>
      </c>
      <c r="V109" s="74">
        <v>0</v>
      </c>
      <c r="W109" s="74">
        <v>1500</v>
      </c>
      <c r="X109" s="25">
        <v>1</v>
      </c>
      <c r="Y109" s="1" t="b">
        <f t="shared" si="1"/>
        <v>1</v>
      </c>
    </row>
    <row r="110" spans="1:25" ht="63">
      <c r="A110" s="25" t="s">
        <v>286</v>
      </c>
      <c r="B110" s="25" t="s">
        <v>35</v>
      </c>
      <c r="C110" s="26" t="s">
        <v>36</v>
      </c>
      <c r="D110" s="26" t="s">
        <v>36</v>
      </c>
      <c r="E110" s="25" t="s">
        <v>20</v>
      </c>
      <c r="F110" s="74">
        <v>1</v>
      </c>
      <c r="G110" s="25" t="s">
        <v>92</v>
      </c>
      <c r="H110" s="25" t="s">
        <v>187</v>
      </c>
      <c r="I110" s="26" t="s">
        <v>93</v>
      </c>
      <c r="J110" s="74">
        <v>30</v>
      </c>
      <c r="K110" s="74">
        <v>0</v>
      </c>
      <c r="L110" s="74">
        <v>30</v>
      </c>
      <c r="M110" s="74">
        <v>0</v>
      </c>
      <c r="N110" s="74">
        <v>0</v>
      </c>
      <c r="O110" s="74">
        <v>0</v>
      </c>
      <c r="P110" s="74">
        <v>0</v>
      </c>
      <c r="Q110" s="74">
        <v>0</v>
      </c>
      <c r="R110" s="74">
        <v>0</v>
      </c>
      <c r="S110" s="74">
        <v>0</v>
      </c>
      <c r="T110" s="74">
        <v>0</v>
      </c>
      <c r="U110" s="74">
        <v>0</v>
      </c>
      <c r="V110" s="74">
        <v>0</v>
      </c>
      <c r="W110" s="74">
        <v>30</v>
      </c>
      <c r="X110" s="25">
        <v>1</v>
      </c>
      <c r="Y110" s="1" t="b">
        <f t="shared" si="1"/>
        <v>1</v>
      </c>
    </row>
    <row r="111" spans="1:25" ht="63">
      <c r="A111" s="25" t="s">
        <v>286</v>
      </c>
      <c r="B111" s="25" t="s">
        <v>35</v>
      </c>
      <c r="C111" s="26" t="s">
        <v>36</v>
      </c>
      <c r="D111" s="26" t="s">
        <v>36</v>
      </c>
      <c r="E111" s="25" t="s">
        <v>20</v>
      </c>
      <c r="F111" s="74">
        <v>2</v>
      </c>
      <c r="G111" s="25" t="s">
        <v>88</v>
      </c>
      <c r="H111" s="25" t="s">
        <v>186</v>
      </c>
      <c r="I111" s="26" t="s">
        <v>89</v>
      </c>
      <c r="J111" s="74">
        <v>1000</v>
      </c>
      <c r="K111" s="74">
        <v>400</v>
      </c>
      <c r="L111" s="74">
        <v>0</v>
      </c>
      <c r="M111" s="74">
        <v>0</v>
      </c>
      <c r="N111" s="74">
        <v>0</v>
      </c>
      <c r="O111" s="74">
        <v>0</v>
      </c>
      <c r="P111" s="74">
        <v>400</v>
      </c>
      <c r="Q111" s="74">
        <v>0</v>
      </c>
      <c r="R111" s="74">
        <v>0</v>
      </c>
      <c r="S111" s="74">
        <v>0</v>
      </c>
      <c r="T111" s="74">
        <v>200</v>
      </c>
      <c r="U111" s="74">
        <v>0</v>
      </c>
      <c r="V111" s="74">
        <v>0</v>
      </c>
      <c r="W111" s="74">
        <v>1000</v>
      </c>
      <c r="X111" s="25">
        <v>3</v>
      </c>
      <c r="Y111" s="1" t="b">
        <f t="shared" si="1"/>
        <v>1</v>
      </c>
    </row>
    <row r="112" spans="1:25" ht="42">
      <c r="A112" s="25" t="s">
        <v>286</v>
      </c>
      <c r="B112" s="25" t="s">
        <v>295</v>
      </c>
      <c r="C112" s="26" t="s">
        <v>296</v>
      </c>
      <c r="D112" s="26" t="s">
        <v>296</v>
      </c>
      <c r="E112" s="25" t="s">
        <v>20</v>
      </c>
      <c r="F112" s="74">
        <v>2</v>
      </c>
      <c r="G112" s="25" t="s">
        <v>88</v>
      </c>
      <c r="H112" s="25" t="s">
        <v>186</v>
      </c>
      <c r="I112" s="26" t="s">
        <v>89</v>
      </c>
      <c r="J112" s="74">
        <v>150</v>
      </c>
      <c r="K112" s="74">
        <v>150</v>
      </c>
      <c r="L112" s="74">
        <v>0</v>
      </c>
      <c r="M112" s="74">
        <v>0</v>
      </c>
      <c r="N112" s="74">
        <v>0</v>
      </c>
      <c r="O112" s="74">
        <v>0</v>
      </c>
      <c r="P112" s="74">
        <v>0</v>
      </c>
      <c r="Q112" s="74">
        <v>0</v>
      </c>
      <c r="R112" s="74">
        <v>0</v>
      </c>
      <c r="S112" s="74">
        <v>0</v>
      </c>
      <c r="T112" s="74">
        <v>0</v>
      </c>
      <c r="U112" s="74">
        <v>0</v>
      </c>
      <c r="V112" s="74">
        <v>0</v>
      </c>
      <c r="W112" s="74">
        <v>150</v>
      </c>
      <c r="X112" s="25">
        <v>1</v>
      </c>
      <c r="Y112" s="1" t="b">
        <f t="shared" si="1"/>
        <v>1</v>
      </c>
    </row>
    <row r="113" spans="1:25" ht="63">
      <c r="A113" s="25" t="s">
        <v>286</v>
      </c>
      <c r="B113" s="25" t="s">
        <v>429</v>
      </c>
      <c r="C113" s="26" t="s">
        <v>430</v>
      </c>
      <c r="D113" s="26" t="s">
        <v>430</v>
      </c>
      <c r="E113" s="25" t="s">
        <v>20</v>
      </c>
      <c r="F113" s="74">
        <v>1</v>
      </c>
      <c r="G113" s="25" t="s">
        <v>92</v>
      </c>
      <c r="H113" s="25" t="s">
        <v>187</v>
      </c>
      <c r="I113" s="26" t="s">
        <v>93</v>
      </c>
      <c r="J113" s="74">
        <v>100</v>
      </c>
      <c r="K113" s="74">
        <v>50</v>
      </c>
      <c r="L113" s="74">
        <v>0</v>
      </c>
      <c r="M113" s="74">
        <v>0</v>
      </c>
      <c r="N113" s="74">
        <v>0</v>
      </c>
      <c r="O113" s="74">
        <v>0</v>
      </c>
      <c r="P113" s="74">
        <v>0</v>
      </c>
      <c r="Q113" s="74">
        <v>50</v>
      </c>
      <c r="R113" s="74">
        <v>0</v>
      </c>
      <c r="S113" s="74">
        <v>0</v>
      </c>
      <c r="T113" s="74">
        <v>0</v>
      </c>
      <c r="U113" s="74">
        <v>0</v>
      </c>
      <c r="V113" s="74">
        <v>0</v>
      </c>
      <c r="W113" s="74">
        <v>100</v>
      </c>
      <c r="X113" s="25">
        <v>2</v>
      </c>
      <c r="Y113" s="1" t="b">
        <f t="shared" si="1"/>
        <v>1</v>
      </c>
    </row>
    <row r="114" spans="1:25" ht="63">
      <c r="A114" s="25" t="s">
        <v>286</v>
      </c>
      <c r="B114" s="25" t="s">
        <v>429</v>
      </c>
      <c r="C114" s="26" t="s">
        <v>430</v>
      </c>
      <c r="D114" s="26" t="s">
        <v>430</v>
      </c>
      <c r="E114" s="25" t="s">
        <v>20</v>
      </c>
      <c r="F114" s="74">
        <v>2</v>
      </c>
      <c r="G114" s="25" t="s">
        <v>88</v>
      </c>
      <c r="H114" s="25" t="s">
        <v>186</v>
      </c>
      <c r="I114" s="26" t="s">
        <v>89</v>
      </c>
      <c r="J114" s="74">
        <v>200</v>
      </c>
      <c r="K114" s="74">
        <v>100</v>
      </c>
      <c r="L114" s="74">
        <v>0</v>
      </c>
      <c r="M114" s="74">
        <v>0</v>
      </c>
      <c r="N114" s="74">
        <v>0</v>
      </c>
      <c r="O114" s="74">
        <v>0</v>
      </c>
      <c r="P114" s="74">
        <v>0</v>
      </c>
      <c r="Q114" s="74">
        <v>100</v>
      </c>
      <c r="R114" s="74">
        <v>0</v>
      </c>
      <c r="S114" s="74">
        <v>0</v>
      </c>
      <c r="T114" s="74">
        <v>0</v>
      </c>
      <c r="U114" s="74">
        <v>0</v>
      </c>
      <c r="V114" s="74">
        <v>0</v>
      </c>
      <c r="W114" s="74">
        <v>200</v>
      </c>
      <c r="X114" s="25">
        <v>2</v>
      </c>
      <c r="Y114" s="1" t="b">
        <f t="shared" si="1"/>
        <v>1</v>
      </c>
    </row>
    <row r="115" spans="1:25" ht="63">
      <c r="A115" s="25" t="s">
        <v>286</v>
      </c>
      <c r="B115" s="25" t="s">
        <v>429</v>
      </c>
      <c r="C115" s="26" t="s">
        <v>430</v>
      </c>
      <c r="D115" s="26" t="s">
        <v>430</v>
      </c>
      <c r="E115" s="25" t="s">
        <v>20</v>
      </c>
      <c r="F115" s="74">
        <v>3</v>
      </c>
      <c r="G115" s="25" t="s">
        <v>90</v>
      </c>
      <c r="H115" s="25" t="s">
        <v>199</v>
      </c>
      <c r="I115" s="26" t="s">
        <v>91</v>
      </c>
      <c r="J115" s="74">
        <v>80</v>
      </c>
      <c r="K115" s="74">
        <v>40</v>
      </c>
      <c r="L115" s="74">
        <v>0</v>
      </c>
      <c r="M115" s="74">
        <v>0</v>
      </c>
      <c r="N115" s="74">
        <v>0</v>
      </c>
      <c r="O115" s="74">
        <v>0</v>
      </c>
      <c r="P115" s="74">
        <v>40</v>
      </c>
      <c r="Q115" s="74">
        <v>0</v>
      </c>
      <c r="R115" s="74">
        <v>0</v>
      </c>
      <c r="S115" s="74">
        <v>0</v>
      </c>
      <c r="T115" s="74">
        <v>0</v>
      </c>
      <c r="U115" s="74">
        <v>0</v>
      </c>
      <c r="V115" s="74">
        <v>0</v>
      </c>
      <c r="W115" s="74">
        <v>80</v>
      </c>
      <c r="X115" s="25">
        <v>2</v>
      </c>
      <c r="Y115" s="1" t="b">
        <f t="shared" si="1"/>
        <v>1</v>
      </c>
    </row>
    <row r="116" spans="1:25" ht="42">
      <c r="A116" s="25" t="s">
        <v>286</v>
      </c>
      <c r="B116" s="25" t="s">
        <v>264</v>
      </c>
      <c r="C116" s="26" t="s">
        <v>265</v>
      </c>
      <c r="D116" s="26" t="s">
        <v>265</v>
      </c>
      <c r="E116" s="25" t="s">
        <v>20</v>
      </c>
      <c r="F116" s="74">
        <v>1</v>
      </c>
      <c r="G116" s="25" t="s">
        <v>92</v>
      </c>
      <c r="H116" s="25" t="s">
        <v>187</v>
      </c>
      <c r="I116" s="26" t="s">
        <v>93</v>
      </c>
      <c r="J116" s="74">
        <v>200</v>
      </c>
      <c r="K116" s="74">
        <v>0</v>
      </c>
      <c r="L116" s="74">
        <v>100</v>
      </c>
      <c r="M116" s="74">
        <v>0</v>
      </c>
      <c r="N116" s="74">
        <v>0</v>
      </c>
      <c r="O116" s="74">
        <v>0</v>
      </c>
      <c r="P116" s="74">
        <v>0</v>
      </c>
      <c r="Q116" s="74">
        <v>0</v>
      </c>
      <c r="R116" s="74">
        <v>100</v>
      </c>
      <c r="S116" s="74">
        <v>0</v>
      </c>
      <c r="T116" s="74">
        <v>0</v>
      </c>
      <c r="U116" s="74">
        <v>0</v>
      </c>
      <c r="V116" s="74">
        <v>0</v>
      </c>
      <c r="W116" s="74">
        <v>200</v>
      </c>
      <c r="X116" s="25">
        <v>2</v>
      </c>
      <c r="Y116" s="1" t="b">
        <f t="shared" si="1"/>
        <v>1</v>
      </c>
    </row>
    <row r="117" spans="1:25" ht="42">
      <c r="A117" s="25" t="s">
        <v>286</v>
      </c>
      <c r="B117" s="25" t="s">
        <v>264</v>
      </c>
      <c r="C117" s="26" t="s">
        <v>265</v>
      </c>
      <c r="D117" s="26" t="s">
        <v>265</v>
      </c>
      <c r="E117" s="25" t="s">
        <v>20</v>
      </c>
      <c r="F117" s="74">
        <v>2</v>
      </c>
      <c r="G117" s="25" t="s">
        <v>88</v>
      </c>
      <c r="H117" s="25" t="s">
        <v>186</v>
      </c>
      <c r="I117" s="26" t="s">
        <v>89</v>
      </c>
      <c r="J117" s="74">
        <v>400</v>
      </c>
      <c r="K117" s="74">
        <v>0</v>
      </c>
      <c r="L117" s="74">
        <v>200</v>
      </c>
      <c r="M117" s="74">
        <v>0</v>
      </c>
      <c r="N117" s="74">
        <v>0</v>
      </c>
      <c r="O117" s="74">
        <v>0</v>
      </c>
      <c r="P117" s="74">
        <v>0</v>
      </c>
      <c r="Q117" s="74">
        <v>0</v>
      </c>
      <c r="R117" s="74">
        <v>200</v>
      </c>
      <c r="S117" s="74">
        <v>0</v>
      </c>
      <c r="T117" s="74">
        <v>0</v>
      </c>
      <c r="U117" s="74">
        <v>0</v>
      </c>
      <c r="V117" s="74">
        <v>0</v>
      </c>
      <c r="W117" s="74">
        <v>400</v>
      </c>
      <c r="X117" s="25">
        <v>2</v>
      </c>
      <c r="Y117" s="1" t="b">
        <f t="shared" si="1"/>
        <v>1</v>
      </c>
    </row>
    <row r="118" spans="1:25" ht="42">
      <c r="A118" s="25" t="s">
        <v>286</v>
      </c>
      <c r="B118" s="25" t="s">
        <v>264</v>
      </c>
      <c r="C118" s="26" t="s">
        <v>265</v>
      </c>
      <c r="D118" s="26" t="s">
        <v>265</v>
      </c>
      <c r="E118" s="25" t="s">
        <v>20</v>
      </c>
      <c r="F118" s="74">
        <v>3</v>
      </c>
      <c r="G118" s="25" t="s">
        <v>90</v>
      </c>
      <c r="H118" s="25" t="s">
        <v>199</v>
      </c>
      <c r="I118" s="26" t="s">
        <v>91</v>
      </c>
      <c r="J118" s="74">
        <v>100</v>
      </c>
      <c r="K118" s="74">
        <v>0</v>
      </c>
      <c r="L118" s="74">
        <v>100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100</v>
      </c>
      <c r="X118" s="25">
        <v>1</v>
      </c>
      <c r="Y118" s="1" t="b">
        <f t="shared" si="1"/>
        <v>1</v>
      </c>
    </row>
    <row r="119" spans="1:25" ht="42">
      <c r="A119" s="25" t="s">
        <v>286</v>
      </c>
      <c r="B119" s="25" t="s">
        <v>218</v>
      </c>
      <c r="C119" s="26" t="s">
        <v>219</v>
      </c>
      <c r="D119" s="26" t="s">
        <v>219</v>
      </c>
      <c r="E119" s="25" t="s">
        <v>20</v>
      </c>
      <c r="F119" s="74">
        <v>1</v>
      </c>
      <c r="G119" s="25" t="s">
        <v>92</v>
      </c>
      <c r="H119" s="25" t="s">
        <v>187</v>
      </c>
      <c r="I119" s="26" t="s">
        <v>93</v>
      </c>
      <c r="J119" s="74">
        <v>240</v>
      </c>
      <c r="K119" s="74">
        <v>0</v>
      </c>
      <c r="L119" s="74">
        <v>70</v>
      </c>
      <c r="M119" s="74">
        <v>0</v>
      </c>
      <c r="N119" s="74">
        <v>0</v>
      </c>
      <c r="O119" s="74">
        <v>0</v>
      </c>
      <c r="P119" s="74">
        <v>50</v>
      </c>
      <c r="Q119" s="74">
        <v>0</v>
      </c>
      <c r="R119" s="74">
        <v>0</v>
      </c>
      <c r="S119" s="74">
        <v>50</v>
      </c>
      <c r="T119" s="74">
        <v>0</v>
      </c>
      <c r="U119" s="74">
        <v>70</v>
      </c>
      <c r="V119" s="74">
        <v>0</v>
      </c>
      <c r="W119" s="74">
        <v>240</v>
      </c>
      <c r="X119" s="25">
        <v>4</v>
      </c>
      <c r="Y119" s="1" t="b">
        <f t="shared" si="1"/>
        <v>1</v>
      </c>
    </row>
    <row r="120" spans="1:25" ht="42">
      <c r="A120" s="25" t="s">
        <v>286</v>
      </c>
      <c r="B120" s="25" t="s">
        <v>218</v>
      </c>
      <c r="C120" s="26" t="s">
        <v>219</v>
      </c>
      <c r="D120" s="26" t="s">
        <v>219</v>
      </c>
      <c r="E120" s="25" t="s">
        <v>20</v>
      </c>
      <c r="F120" s="74">
        <v>2</v>
      </c>
      <c r="G120" s="25" t="s">
        <v>88</v>
      </c>
      <c r="H120" s="25" t="s">
        <v>186</v>
      </c>
      <c r="I120" s="26" t="s">
        <v>89</v>
      </c>
      <c r="J120" s="74">
        <v>920</v>
      </c>
      <c r="K120" s="74">
        <v>200</v>
      </c>
      <c r="L120" s="74">
        <v>0</v>
      </c>
      <c r="M120" s="74">
        <v>200</v>
      </c>
      <c r="N120" s="74">
        <v>0</v>
      </c>
      <c r="O120" s="74">
        <v>200</v>
      </c>
      <c r="P120" s="74">
        <v>0</v>
      </c>
      <c r="Q120" s="74">
        <v>0</v>
      </c>
      <c r="R120" s="74">
        <v>200</v>
      </c>
      <c r="S120" s="74">
        <v>0</v>
      </c>
      <c r="T120" s="74">
        <v>120</v>
      </c>
      <c r="U120" s="74">
        <v>0</v>
      </c>
      <c r="V120" s="74">
        <v>0</v>
      </c>
      <c r="W120" s="74">
        <v>920</v>
      </c>
      <c r="X120" s="25">
        <v>5</v>
      </c>
      <c r="Y120" s="1" t="b">
        <f t="shared" si="1"/>
        <v>1</v>
      </c>
    </row>
    <row r="121" spans="1:25" ht="42">
      <c r="A121" s="25" t="s">
        <v>286</v>
      </c>
      <c r="B121" s="25" t="s">
        <v>218</v>
      </c>
      <c r="C121" s="26" t="s">
        <v>219</v>
      </c>
      <c r="D121" s="26" t="s">
        <v>219</v>
      </c>
      <c r="E121" s="25" t="s">
        <v>20</v>
      </c>
      <c r="F121" s="74">
        <v>3</v>
      </c>
      <c r="G121" s="25" t="s">
        <v>90</v>
      </c>
      <c r="H121" s="25" t="s">
        <v>199</v>
      </c>
      <c r="I121" s="26" t="s">
        <v>91</v>
      </c>
      <c r="J121" s="74">
        <v>70</v>
      </c>
      <c r="K121" s="74">
        <v>0</v>
      </c>
      <c r="L121" s="74">
        <v>0</v>
      </c>
      <c r="M121" s="74">
        <v>50</v>
      </c>
      <c r="N121" s="74">
        <v>0</v>
      </c>
      <c r="O121" s="74">
        <v>0</v>
      </c>
      <c r="P121" s="74">
        <v>20</v>
      </c>
      <c r="Q121" s="74">
        <v>0</v>
      </c>
      <c r="R121" s="74">
        <v>0</v>
      </c>
      <c r="S121" s="74">
        <v>0</v>
      </c>
      <c r="T121" s="74">
        <v>0</v>
      </c>
      <c r="U121" s="74">
        <v>0</v>
      </c>
      <c r="V121" s="74">
        <v>0</v>
      </c>
      <c r="W121" s="74">
        <v>70</v>
      </c>
      <c r="X121" s="25">
        <v>2</v>
      </c>
      <c r="Y121" s="1" t="b">
        <f t="shared" si="1"/>
        <v>1</v>
      </c>
    </row>
    <row r="122" spans="1:25" ht="42">
      <c r="A122" s="25" t="s">
        <v>286</v>
      </c>
      <c r="B122" s="25" t="s">
        <v>268</v>
      </c>
      <c r="C122" s="26" t="s">
        <v>269</v>
      </c>
      <c r="D122" s="26" t="s">
        <v>269</v>
      </c>
      <c r="E122" s="25" t="s">
        <v>20</v>
      </c>
      <c r="F122" s="74">
        <v>1</v>
      </c>
      <c r="G122" s="25" t="s">
        <v>92</v>
      </c>
      <c r="H122" s="25" t="s">
        <v>187</v>
      </c>
      <c r="I122" s="26" t="s">
        <v>93</v>
      </c>
      <c r="J122" s="74">
        <v>100</v>
      </c>
      <c r="K122" s="74">
        <v>0</v>
      </c>
      <c r="L122" s="74">
        <v>0</v>
      </c>
      <c r="M122" s="74">
        <v>100</v>
      </c>
      <c r="N122" s="74">
        <v>0</v>
      </c>
      <c r="O122" s="74">
        <v>0</v>
      </c>
      <c r="P122" s="74">
        <v>0</v>
      </c>
      <c r="Q122" s="74">
        <v>0</v>
      </c>
      <c r="R122" s="74">
        <v>0</v>
      </c>
      <c r="S122" s="74">
        <v>0</v>
      </c>
      <c r="T122" s="74">
        <v>0</v>
      </c>
      <c r="U122" s="74">
        <v>0</v>
      </c>
      <c r="V122" s="74">
        <v>0</v>
      </c>
      <c r="W122" s="74">
        <v>100</v>
      </c>
      <c r="X122" s="25">
        <v>1</v>
      </c>
      <c r="Y122" s="1" t="b">
        <f t="shared" si="1"/>
        <v>1</v>
      </c>
    </row>
    <row r="123" spans="1:25" ht="42">
      <c r="A123" s="25" t="s">
        <v>286</v>
      </c>
      <c r="B123" s="25" t="s">
        <v>268</v>
      </c>
      <c r="C123" s="26" t="s">
        <v>269</v>
      </c>
      <c r="D123" s="26" t="s">
        <v>269</v>
      </c>
      <c r="E123" s="25" t="s">
        <v>20</v>
      </c>
      <c r="F123" s="74">
        <v>2</v>
      </c>
      <c r="G123" s="25" t="s">
        <v>88</v>
      </c>
      <c r="H123" s="25" t="s">
        <v>186</v>
      </c>
      <c r="I123" s="26" t="s">
        <v>89</v>
      </c>
      <c r="J123" s="74">
        <v>300</v>
      </c>
      <c r="K123" s="74">
        <v>0</v>
      </c>
      <c r="L123" s="74">
        <v>0</v>
      </c>
      <c r="M123" s="74">
        <v>300</v>
      </c>
      <c r="N123" s="74">
        <v>0</v>
      </c>
      <c r="O123" s="74">
        <v>0</v>
      </c>
      <c r="P123" s="74">
        <v>0</v>
      </c>
      <c r="Q123" s="74">
        <v>0</v>
      </c>
      <c r="R123" s="74">
        <v>0</v>
      </c>
      <c r="S123" s="74">
        <v>0</v>
      </c>
      <c r="T123" s="74">
        <v>0</v>
      </c>
      <c r="U123" s="74">
        <v>0</v>
      </c>
      <c r="V123" s="74">
        <v>0</v>
      </c>
      <c r="W123" s="74">
        <v>300</v>
      </c>
      <c r="X123" s="25">
        <v>1</v>
      </c>
      <c r="Y123" s="1" t="b">
        <f t="shared" si="1"/>
        <v>1</v>
      </c>
    </row>
    <row r="124" spans="1:25" ht="42">
      <c r="A124" s="25" t="s">
        <v>286</v>
      </c>
      <c r="B124" s="25" t="s">
        <v>443</v>
      </c>
      <c r="C124" s="26" t="s">
        <v>444</v>
      </c>
      <c r="D124" s="26" t="s">
        <v>444</v>
      </c>
      <c r="E124" s="25" t="s">
        <v>20</v>
      </c>
      <c r="F124" s="74">
        <v>2</v>
      </c>
      <c r="G124" s="25" t="s">
        <v>88</v>
      </c>
      <c r="H124" s="25" t="s">
        <v>186</v>
      </c>
      <c r="I124" s="26" t="s">
        <v>89</v>
      </c>
      <c r="J124" s="74">
        <v>2520</v>
      </c>
      <c r="K124" s="74">
        <v>630</v>
      </c>
      <c r="L124" s="74">
        <v>0</v>
      </c>
      <c r="M124" s="74">
        <v>0</v>
      </c>
      <c r="N124" s="74">
        <v>630</v>
      </c>
      <c r="O124" s="74">
        <v>0</v>
      </c>
      <c r="P124" s="74">
        <v>0</v>
      </c>
      <c r="Q124" s="74">
        <v>630</v>
      </c>
      <c r="R124" s="74">
        <v>0</v>
      </c>
      <c r="S124" s="74">
        <v>0</v>
      </c>
      <c r="T124" s="74">
        <v>630</v>
      </c>
      <c r="U124" s="74">
        <v>0</v>
      </c>
      <c r="V124" s="74">
        <v>0</v>
      </c>
      <c r="W124" s="74">
        <v>2520</v>
      </c>
      <c r="X124" s="25">
        <v>4</v>
      </c>
      <c r="Y124" s="1" t="b">
        <f t="shared" si="1"/>
        <v>1</v>
      </c>
    </row>
    <row r="125" spans="1:25" ht="42">
      <c r="A125" s="25" t="s">
        <v>286</v>
      </c>
      <c r="B125" s="25" t="s">
        <v>443</v>
      </c>
      <c r="C125" s="26" t="s">
        <v>444</v>
      </c>
      <c r="D125" s="26" t="s">
        <v>444</v>
      </c>
      <c r="E125" s="25" t="s">
        <v>20</v>
      </c>
      <c r="F125" s="74">
        <v>3</v>
      </c>
      <c r="G125" s="25" t="s">
        <v>90</v>
      </c>
      <c r="H125" s="25" t="s">
        <v>199</v>
      </c>
      <c r="I125" s="26" t="s">
        <v>91</v>
      </c>
      <c r="J125" s="74">
        <v>240</v>
      </c>
      <c r="K125" s="74">
        <v>240</v>
      </c>
      <c r="L125" s="74">
        <v>0</v>
      </c>
      <c r="M125" s="74">
        <v>0</v>
      </c>
      <c r="N125" s="74">
        <v>0</v>
      </c>
      <c r="O125" s="74">
        <v>0</v>
      </c>
      <c r="P125" s="74">
        <v>0</v>
      </c>
      <c r="Q125" s="74">
        <v>0</v>
      </c>
      <c r="R125" s="74">
        <v>0</v>
      </c>
      <c r="S125" s="74">
        <v>0</v>
      </c>
      <c r="T125" s="74">
        <v>0</v>
      </c>
      <c r="U125" s="74">
        <v>0</v>
      </c>
      <c r="V125" s="74">
        <v>0</v>
      </c>
      <c r="W125" s="74">
        <v>240</v>
      </c>
      <c r="X125" s="25">
        <v>1</v>
      </c>
      <c r="Y125" s="1" t="b">
        <f t="shared" si="1"/>
        <v>1</v>
      </c>
    </row>
    <row r="126" spans="1:25" ht="42">
      <c r="A126" s="25" t="s">
        <v>286</v>
      </c>
      <c r="B126" s="25" t="s">
        <v>750</v>
      </c>
      <c r="C126" s="26" t="s">
        <v>751</v>
      </c>
      <c r="D126" s="26" t="s">
        <v>751</v>
      </c>
      <c r="E126" s="25" t="s">
        <v>20</v>
      </c>
      <c r="F126" s="74">
        <v>1</v>
      </c>
      <c r="G126" s="25" t="s">
        <v>92</v>
      </c>
      <c r="H126" s="25" t="s">
        <v>187</v>
      </c>
      <c r="I126" s="26" t="s">
        <v>93</v>
      </c>
      <c r="J126" s="74">
        <v>400</v>
      </c>
      <c r="K126" s="74">
        <v>150</v>
      </c>
      <c r="L126" s="74">
        <v>0</v>
      </c>
      <c r="M126" s="74">
        <v>0</v>
      </c>
      <c r="N126" s="74">
        <v>0</v>
      </c>
      <c r="O126" s="74">
        <v>150</v>
      </c>
      <c r="P126" s="74">
        <v>0</v>
      </c>
      <c r="Q126" s="74">
        <v>0</v>
      </c>
      <c r="R126" s="74">
        <v>0</v>
      </c>
      <c r="S126" s="74">
        <v>100</v>
      </c>
      <c r="T126" s="74">
        <v>0</v>
      </c>
      <c r="U126" s="74">
        <v>0</v>
      </c>
      <c r="V126" s="74">
        <v>0</v>
      </c>
      <c r="W126" s="74">
        <v>400</v>
      </c>
      <c r="X126" s="25">
        <v>3</v>
      </c>
      <c r="Y126" s="1" t="b">
        <f t="shared" si="1"/>
        <v>1</v>
      </c>
    </row>
    <row r="127" spans="1:25" ht="42">
      <c r="A127" s="25" t="s">
        <v>286</v>
      </c>
      <c r="B127" s="25" t="s">
        <v>750</v>
      </c>
      <c r="C127" s="26" t="s">
        <v>751</v>
      </c>
      <c r="D127" s="26" t="s">
        <v>751</v>
      </c>
      <c r="E127" s="25" t="s">
        <v>20</v>
      </c>
      <c r="F127" s="74">
        <v>2</v>
      </c>
      <c r="G127" s="25" t="s">
        <v>88</v>
      </c>
      <c r="H127" s="25" t="s">
        <v>186</v>
      </c>
      <c r="I127" s="26" t="s">
        <v>89</v>
      </c>
      <c r="J127" s="74">
        <v>1100</v>
      </c>
      <c r="K127" s="74">
        <v>600</v>
      </c>
      <c r="L127" s="74">
        <v>0</v>
      </c>
      <c r="M127" s="74">
        <v>0</v>
      </c>
      <c r="N127" s="74">
        <v>0</v>
      </c>
      <c r="O127" s="74">
        <v>0</v>
      </c>
      <c r="P127" s="74">
        <v>500</v>
      </c>
      <c r="Q127" s="74">
        <v>0</v>
      </c>
      <c r="R127" s="74">
        <v>0</v>
      </c>
      <c r="S127" s="74">
        <v>0</v>
      </c>
      <c r="T127" s="74">
        <v>0</v>
      </c>
      <c r="U127" s="74">
        <v>0</v>
      </c>
      <c r="V127" s="74">
        <v>0</v>
      </c>
      <c r="W127" s="74">
        <v>1100</v>
      </c>
      <c r="X127" s="25">
        <v>2</v>
      </c>
      <c r="Y127" s="1" t="b">
        <f t="shared" si="1"/>
        <v>1</v>
      </c>
    </row>
    <row r="128" spans="1:25" ht="42">
      <c r="A128" s="25" t="s">
        <v>286</v>
      </c>
      <c r="B128" s="25" t="s">
        <v>750</v>
      </c>
      <c r="C128" s="26" t="s">
        <v>751</v>
      </c>
      <c r="D128" s="26" t="s">
        <v>751</v>
      </c>
      <c r="E128" s="25" t="s">
        <v>20</v>
      </c>
      <c r="F128" s="74">
        <v>3</v>
      </c>
      <c r="G128" s="25" t="s">
        <v>90</v>
      </c>
      <c r="H128" s="25" t="s">
        <v>199</v>
      </c>
      <c r="I128" s="26" t="s">
        <v>91</v>
      </c>
      <c r="J128" s="74">
        <v>100</v>
      </c>
      <c r="K128" s="74">
        <v>100</v>
      </c>
      <c r="L128" s="74">
        <v>0</v>
      </c>
      <c r="M128" s="74">
        <v>0</v>
      </c>
      <c r="N128" s="74">
        <v>0</v>
      </c>
      <c r="O128" s="74">
        <v>0</v>
      </c>
      <c r="P128" s="74">
        <v>0</v>
      </c>
      <c r="Q128" s="74">
        <v>0</v>
      </c>
      <c r="R128" s="74">
        <v>0</v>
      </c>
      <c r="S128" s="74">
        <v>0</v>
      </c>
      <c r="T128" s="74">
        <v>0</v>
      </c>
      <c r="U128" s="74">
        <v>0</v>
      </c>
      <c r="V128" s="74">
        <v>0</v>
      </c>
      <c r="W128" s="74">
        <v>100</v>
      </c>
      <c r="X128" s="25">
        <v>1</v>
      </c>
      <c r="Y128" s="1" t="b">
        <f t="shared" si="1"/>
        <v>1</v>
      </c>
    </row>
    <row r="129" spans="1:25" ht="42">
      <c r="A129" s="25" t="s">
        <v>286</v>
      </c>
      <c r="B129" s="25" t="s">
        <v>272</v>
      </c>
      <c r="C129" s="26" t="s">
        <v>273</v>
      </c>
      <c r="D129" s="26" t="s">
        <v>273</v>
      </c>
      <c r="E129" s="25" t="s">
        <v>20</v>
      </c>
      <c r="F129" s="74">
        <v>1</v>
      </c>
      <c r="G129" s="25" t="s">
        <v>92</v>
      </c>
      <c r="H129" s="25" t="s">
        <v>187</v>
      </c>
      <c r="I129" s="26" t="s">
        <v>93</v>
      </c>
      <c r="J129" s="74">
        <v>1600</v>
      </c>
      <c r="K129" s="74">
        <v>200</v>
      </c>
      <c r="L129" s="74">
        <v>0</v>
      </c>
      <c r="M129" s="74">
        <v>200</v>
      </c>
      <c r="N129" s="74">
        <v>100</v>
      </c>
      <c r="O129" s="74">
        <v>200</v>
      </c>
      <c r="P129" s="74">
        <v>100</v>
      </c>
      <c r="Q129" s="74">
        <v>200</v>
      </c>
      <c r="R129" s="74">
        <v>100</v>
      </c>
      <c r="S129" s="74">
        <v>200</v>
      </c>
      <c r="T129" s="74">
        <v>0</v>
      </c>
      <c r="U129" s="74">
        <v>200</v>
      </c>
      <c r="V129" s="74">
        <v>100</v>
      </c>
      <c r="W129" s="74">
        <v>1600</v>
      </c>
      <c r="X129" s="25">
        <v>10</v>
      </c>
      <c r="Y129" s="1" t="b">
        <f t="shared" si="1"/>
        <v>1</v>
      </c>
    </row>
    <row r="130" spans="1:25" ht="42">
      <c r="A130" s="25" t="s">
        <v>286</v>
      </c>
      <c r="B130" s="25" t="s">
        <v>272</v>
      </c>
      <c r="C130" s="26" t="s">
        <v>273</v>
      </c>
      <c r="D130" s="26" t="s">
        <v>273</v>
      </c>
      <c r="E130" s="25" t="s">
        <v>20</v>
      </c>
      <c r="F130" s="74">
        <v>2</v>
      </c>
      <c r="G130" s="25" t="s">
        <v>88</v>
      </c>
      <c r="H130" s="25" t="s">
        <v>186</v>
      </c>
      <c r="I130" s="26" t="s">
        <v>89</v>
      </c>
      <c r="J130" s="74">
        <v>16000</v>
      </c>
      <c r="K130" s="74">
        <v>1000</v>
      </c>
      <c r="L130" s="74">
        <v>2000</v>
      </c>
      <c r="M130" s="74">
        <v>1000</v>
      </c>
      <c r="N130" s="74">
        <v>1000</v>
      </c>
      <c r="O130" s="74">
        <v>2000</v>
      </c>
      <c r="P130" s="74">
        <v>1000</v>
      </c>
      <c r="Q130" s="74">
        <v>2000</v>
      </c>
      <c r="R130" s="74">
        <v>1000</v>
      </c>
      <c r="S130" s="74">
        <v>1000</v>
      </c>
      <c r="T130" s="74">
        <v>1000</v>
      </c>
      <c r="U130" s="74">
        <v>1000</v>
      </c>
      <c r="V130" s="74">
        <v>2000</v>
      </c>
      <c r="W130" s="74">
        <v>16000</v>
      </c>
      <c r="X130" s="25">
        <v>12</v>
      </c>
      <c r="Y130" s="1" t="b">
        <f t="shared" si="1"/>
        <v>1</v>
      </c>
    </row>
    <row r="131" spans="1:25" ht="42">
      <c r="A131" s="25" t="s">
        <v>286</v>
      </c>
      <c r="B131" s="25" t="s">
        <v>752</v>
      </c>
      <c r="C131" s="26" t="s">
        <v>753</v>
      </c>
      <c r="D131" s="26" t="s">
        <v>753</v>
      </c>
      <c r="E131" s="25" t="s">
        <v>20</v>
      </c>
      <c r="F131" s="74">
        <v>1</v>
      </c>
      <c r="G131" s="25" t="s">
        <v>92</v>
      </c>
      <c r="H131" s="25" t="s">
        <v>187</v>
      </c>
      <c r="I131" s="26" t="s">
        <v>93</v>
      </c>
      <c r="J131" s="74">
        <v>160</v>
      </c>
      <c r="K131" s="74">
        <v>160</v>
      </c>
      <c r="L131" s="74">
        <v>0</v>
      </c>
      <c r="M131" s="74">
        <v>0</v>
      </c>
      <c r="N131" s="74">
        <v>0</v>
      </c>
      <c r="O131" s="74">
        <v>0</v>
      </c>
      <c r="P131" s="74">
        <v>0</v>
      </c>
      <c r="Q131" s="74">
        <v>0</v>
      </c>
      <c r="R131" s="74">
        <v>0</v>
      </c>
      <c r="S131" s="74">
        <v>0</v>
      </c>
      <c r="T131" s="74">
        <v>0</v>
      </c>
      <c r="U131" s="74">
        <v>0</v>
      </c>
      <c r="V131" s="74">
        <v>0</v>
      </c>
      <c r="W131" s="74">
        <v>160</v>
      </c>
      <c r="X131" s="25">
        <v>1</v>
      </c>
      <c r="Y131" s="1" t="b">
        <f t="shared" si="1"/>
        <v>1</v>
      </c>
    </row>
    <row r="132" spans="1:25" ht="42">
      <c r="A132" s="25" t="s">
        <v>286</v>
      </c>
      <c r="B132" s="25" t="s">
        <v>752</v>
      </c>
      <c r="C132" s="26" t="s">
        <v>753</v>
      </c>
      <c r="D132" s="26" t="s">
        <v>753</v>
      </c>
      <c r="E132" s="25" t="s">
        <v>20</v>
      </c>
      <c r="F132" s="74">
        <v>2</v>
      </c>
      <c r="G132" s="25" t="s">
        <v>88</v>
      </c>
      <c r="H132" s="25" t="s">
        <v>186</v>
      </c>
      <c r="I132" s="26" t="s">
        <v>89</v>
      </c>
      <c r="J132" s="74">
        <v>200</v>
      </c>
      <c r="K132" s="74">
        <v>200</v>
      </c>
      <c r="L132" s="74">
        <v>0</v>
      </c>
      <c r="M132" s="74">
        <v>0</v>
      </c>
      <c r="N132" s="74">
        <v>0</v>
      </c>
      <c r="O132" s="74">
        <v>0</v>
      </c>
      <c r="P132" s="74">
        <v>0</v>
      </c>
      <c r="Q132" s="74">
        <v>0</v>
      </c>
      <c r="R132" s="74">
        <v>0</v>
      </c>
      <c r="S132" s="74">
        <v>0</v>
      </c>
      <c r="T132" s="74">
        <v>0</v>
      </c>
      <c r="U132" s="74">
        <v>0</v>
      </c>
      <c r="V132" s="74">
        <v>0</v>
      </c>
      <c r="W132" s="74">
        <v>200</v>
      </c>
      <c r="X132" s="25">
        <v>1</v>
      </c>
      <c r="Y132" s="1" t="b">
        <f t="shared" si="1"/>
        <v>1</v>
      </c>
    </row>
    <row r="133" spans="1:25" ht="42">
      <c r="A133" s="25" t="s">
        <v>286</v>
      </c>
      <c r="B133" s="25" t="s">
        <v>752</v>
      </c>
      <c r="C133" s="26" t="s">
        <v>753</v>
      </c>
      <c r="D133" s="26" t="s">
        <v>753</v>
      </c>
      <c r="E133" s="25" t="s">
        <v>20</v>
      </c>
      <c r="F133" s="74">
        <v>3</v>
      </c>
      <c r="G133" s="25" t="s">
        <v>90</v>
      </c>
      <c r="H133" s="25" t="s">
        <v>199</v>
      </c>
      <c r="I133" s="26" t="s">
        <v>91</v>
      </c>
      <c r="J133" s="74">
        <v>300</v>
      </c>
      <c r="K133" s="74">
        <v>300</v>
      </c>
      <c r="L133" s="74">
        <v>0</v>
      </c>
      <c r="M133" s="74">
        <v>0</v>
      </c>
      <c r="N133" s="74">
        <v>0</v>
      </c>
      <c r="O133" s="74">
        <v>0</v>
      </c>
      <c r="P133" s="74">
        <v>0</v>
      </c>
      <c r="Q133" s="74">
        <v>0</v>
      </c>
      <c r="R133" s="74">
        <v>0</v>
      </c>
      <c r="S133" s="74">
        <v>0</v>
      </c>
      <c r="T133" s="74">
        <v>0</v>
      </c>
      <c r="U133" s="74">
        <v>0</v>
      </c>
      <c r="V133" s="74">
        <v>0</v>
      </c>
      <c r="W133" s="74">
        <v>300</v>
      </c>
      <c r="X133" s="25">
        <v>1</v>
      </c>
      <c r="Y133" s="1" t="b">
        <f t="shared" si="1"/>
        <v>1</v>
      </c>
    </row>
    <row r="134" spans="1:25" ht="42">
      <c r="A134" s="25" t="s">
        <v>286</v>
      </c>
      <c r="B134" s="25" t="s">
        <v>238</v>
      </c>
      <c r="C134" s="26" t="s">
        <v>239</v>
      </c>
      <c r="D134" s="26" t="s">
        <v>239</v>
      </c>
      <c r="E134" s="25" t="s">
        <v>20</v>
      </c>
      <c r="F134" s="74">
        <v>1</v>
      </c>
      <c r="G134" s="25" t="s">
        <v>92</v>
      </c>
      <c r="H134" s="25" t="s">
        <v>187</v>
      </c>
      <c r="I134" s="26" t="s">
        <v>93</v>
      </c>
      <c r="J134" s="74">
        <v>40</v>
      </c>
      <c r="K134" s="74">
        <v>20</v>
      </c>
      <c r="L134" s="74">
        <v>0</v>
      </c>
      <c r="M134" s="74">
        <v>0</v>
      </c>
      <c r="N134" s="74">
        <v>20</v>
      </c>
      <c r="O134" s="74">
        <v>0</v>
      </c>
      <c r="P134" s="74">
        <v>0</v>
      </c>
      <c r="Q134" s="74">
        <v>0</v>
      </c>
      <c r="R134" s="74">
        <v>0</v>
      </c>
      <c r="S134" s="74">
        <v>0</v>
      </c>
      <c r="T134" s="74">
        <v>0</v>
      </c>
      <c r="U134" s="74">
        <v>0</v>
      </c>
      <c r="V134" s="74">
        <v>0</v>
      </c>
      <c r="W134" s="74">
        <v>40</v>
      </c>
      <c r="X134" s="25">
        <v>2</v>
      </c>
      <c r="Y134" s="1" t="b">
        <f t="shared" si="1"/>
        <v>1</v>
      </c>
    </row>
    <row r="135" spans="1:25" ht="42">
      <c r="A135" s="25" t="s">
        <v>286</v>
      </c>
      <c r="B135" s="25" t="s">
        <v>238</v>
      </c>
      <c r="C135" s="26" t="s">
        <v>239</v>
      </c>
      <c r="D135" s="26" t="s">
        <v>239</v>
      </c>
      <c r="E135" s="25" t="s">
        <v>20</v>
      </c>
      <c r="F135" s="74">
        <v>2</v>
      </c>
      <c r="G135" s="25" t="s">
        <v>88</v>
      </c>
      <c r="H135" s="25" t="s">
        <v>186</v>
      </c>
      <c r="I135" s="26" t="s">
        <v>89</v>
      </c>
      <c r="J135" s="74">
        <v>400</v>
      </c>
      <c r="K135" s="74">
        <v>200</v>
      </c>
      <c r="L135" s="74">
        <v>0</v>
      </c>
      <c r="M135" s="74">
        <v>0</v>
      </c>
      <c r="N135" s="74">
        <v>0</v>
      </c>
      <c r="O135" s="74">
        <v>0</v>
      </c>
      <c r="P135" s="74">
        <v>200</v>
      </c>
      <c r="Q135" s="74">
        <v>0</v>
      </c>
      <c r="R135" s="74">
        <v>0</v>
      </c>
      <c r="S135" s="74">
        <v>0</v>
      </c>
      <c r="T135" s="74">
        <v>0</v>
      </c>
      <c r="U135" s="74">
        <v>0</v>
      </c>
      <c r="V135" s="74">
        <v>0</v>
      </c>
      <c r="W135" s="74">
        <v>400</v>
      </c>
      <c r="X135" s="25">
        <v>2</v>
      </c>
      <c r="Y135" s="1" t="b">
        <f t="shared" ref="Y135:Y198" si="2">W135=J135</f>
        <v>1</v>
      </c>
    </row>
    <row r="136" spans="1:25" ht="42">
      <c r="A136" s="25" t="s">
        <v>286</v>
      </c>
      <c r="B136" s="25" t="s">
        <v>21</v>
      </c>
      <c r="C136" s="26" t="s">
        <v>22</v>
      </c>
      <c r="D136" s="26" t="s">
        <v>22</v>
      </c>
      <c r="E136" s="25" t="s">
        <v>20</v>
      </c>
      <c r="F136" s="74">
        <v>1</v>
      </c>
      <c r="G136" s="25" t="s">
        <v>92</v>
      </c>
      <c r="H136" s="25" t="s">
        <v>187</v>
      </c>
      <c r="I136" s="26" t="s">
        <v>93</v>
      </c>
      <c r="J136" s="74">
        <v>400</v>
      </c>
      <c r="K136" s="74">
        <v>0</v>
      </c>
      <c r="L136" s="74">
        <v>0</v>
      </c>
      <c r="M136" s="74">
        <v>0</v>
      </c>
      <c r="N136" s="74">
        <v>0</v>
      </c>
      <c r="O136" s="74">
        <v>400</v>
      </c>
      <c r="P136" s="74">
        <v>0</v>
      </c>
      <c r="Q136" s="74">
        <v>0</v>
      </c>
      <c r="R136" s="74">
        <v>0</v>
      </c>
      <c r="S136" s="74">
        <v>0</v>
      </c>
      <c r="T136" s="74">
        <v>0</v>
      </c>
      <c r="U136" s="74">
        <v>0</v>
      </c>
      <c r="V136" s="74">
        <v>0</v>
      </c>
      <c r="W136" s="74">
        <v>400</v>
      </c>
      <c r="X136" s="25">
        <v>1</v>
      </c>
      <c r="Y136" s="1" t="b">
        <f t="shared" si="2"/>
        <v>1</v>
      </c>
    </row>
    <row r="137" spans="1:25" ht="42">
      <c r="A137" s="25" t="s">
        <v>286</v>
      </c>
      <c r="B137" s="25" t="s">
        <v>21</v>
      </c>
      <c r="C137" s="26" t="s">
        <v>22</v>
      </c>
      <c r="D137" s="26" t="s">
        <v>22</v>
      </c>
      <c r="E137" s="25" t="s">
        <v>20</v>
      </c>
      <c r="F137" s="74">
        <v>2</v>
      </c>
      <c r="G137" s="25" t="s">
        <v>88</v>
      </c>
      <c r="H137" s="25" t="s">
        <v>186</v>
      </c>
      <c r="I137" s="26" t="s">
        <v>89</v>
      </c>
      <c r="J137" s="74">
        <v>1000</v>
      </c>
      <c r="K137" s="74">
        <v>0</v>
      </c>
      <c r="L137" s="74">
        <v>0</v>
      </c>
      <c r="M137" s="74">
        <v>0</v>
      </c>
      <c r="N137" s="74">
        <v>500</v>
      </c>
      <c r="O137" s="74">
        <v>0</v>
      </c>
      <c r="P137" s="74">
        <v>0</v>
      </c>
      <c r="Q137" s="74">
        <v>0</v>
      </c>
      <c r="R137" s="74">
        <v>500</v>
      </c>
      <c r="S137" s="74">
        <v>0</v>
      </c>
      <c r="T137" s="74">
        <v>0</v>
      </c>
      <c r="U137" s="74">
        <v>0</v>
      </c>
      <c r="V137" s="74">
        <v>0</v>
      </c>
      <c r="W137" s="74">
        <v>1000</v>
      </c>
      <c r="X137" s="25">
        <v>2</v>
      </c>
      <c r="Y137" s="1" t="b">
        <f t="shared" si="2"/>
        <v>1</v>
      </c>
    </row>
    <row r="138" spans="1:25" ht="42">
      <c r="A138" s="25" t="s">
        <v>286</v>
      </c>
      <c r="B138" s="25" t="s">
        <v>21</v>
      </c>
      <c r="C138" s="26" t="s">
        <v>22</v>
      </c>
      <c r="D138" s="26" t="s">
        <v>22</v>
      </c>
      <c r="E138" s="25" t="s">
        <v>20</v>
      </c>
      <c r="F138" s="74">
        <v>3</v>
      </c>
      <c r="G138" s="25" t="s">
        <v>90</v>
      </c>
      <c r="H138" s="25" t="s">
        <v>199</v>
      </c>
      <c r="I138" s="26" t="s">
        <v>91</v>
      </c>
      <c r="J138" s="74">
        <v>400</v>
      </c>
      <c r="K138" s="74">
        <v>0</v>
      </c>
      <c r="L138" s="74">
        <v>0</v>
      </c>
      <c r="M138" s="74">
        <v>0</v>
      </c>
      <c r="N138" s="74">
        <v>0</v>
      </c>
      <c r="O138" s="74">
        <v>400</v>
      </c>
      <c r="P138" s="74">
        <v>0</v>
      </c>
      <c r="Q138" s="74">
        <v>0</v>
      </c>
      <c r="R138" s="74">
        <v>0</v>
      </c>
      <c r="S138" s="74">
        <v>0</v>
      </c>
      <c r="T138" s="74">
        <v>0</v>
      </c>
      <c r="U138" s="74">
        <v>0</v>
      </c>
      <c r="V138" s="74">
        <v>0</v>
      </c>
      <c r="W138" s="74">
        <v>400</v>
      </c>
      <c r="X138" s="25">
        <v>1</v>
      </c>
      <c r="Y138" s="1" t="b">
        <f t="shared" si="2"/>
        <v>1</v>
      </c>
    </row>
    <row r="139" spans="1:25" ht="42">
      <c r="A139" s="25" t="s">
        <v>286</v>
      </c>
      <c r="B139" s="25" t="s">
        <v>754</v>
      </c>
      <c r="C139" s="26" t="s">
        <v>755</v>
      </c>
      <c r="D139" s="26" t="s">
        <v>755</v>
      </c>
      <c r="E139" s="25" t="s">
        <v>20</v>
      </c>
      <c r="F139" s="74">
        <v>2</v>
      </c>
      <c r="G139" s="25" t="s">
        <v>88</v>
      </c>
      <c r="H139" s="25" t="s">
        <v>186</v>
      </c>
      <c r="I139" s="26" t="s">
        <v>89</v>
      </c>
      <c r="J139" s="74">
        <v>6600</v>
      </c>
      <c r="K139" s="74">
        <v>1200</v>
      </c>
      <c r="L139" s="74">
        <v>1200</v>
      </c>
      <c r="M139" s="74">
        <v>600</v>
      </c>
      <c r="N139" s="74">
        <v>600</v>
      </c>
      <c r="O139" s="74">
        <v>600</v>
      </c>
      <c r="P139" s="74">
        <v>600</v>
      </c>
      <c r="Q139" s="74">
        <v>600</v>
      </c>
      <c r="R139" s="74">
        <v>600</v>
      </c>
      <c r="S139" s="74">
        <v>600</v>
      </c>
      <c r="T139" s="74">
        <v>0</v>
      </c>
      <c r="U139" s="74">
        <v>0</v>
      </c>
      <c r="V139" s="74">
        <v>0</v>
      </c>
      <c r="W139" s="74">
        <v>6600</v>
      </c>
      <c r="X139" s="25">
        <v>9</v>
      </c>
      <c r="Y139" s="1" t="b">
        <f t="shared" si="2"/>
        <v>1</v>
      </c>
    </row>
    <row r="140" spans="1:25" ht="42">
      <c r="A140" s="25" t="s">
        <v>286</v>
      </c>
      <c r="B140" s="25" t="s">
        <v>190</v>
      </c>
      <c r="C140" s="26" t="s">
        <v>191</v>
      </c>
      <c r="D140" s="26" t="s">
        <v>191</v>
      </c>
      <c r="E140" s="25" t="s">
        <v>20</v>
      </c>
      <c r="F140" s="74">
        <v>3</v>
      </c>
      <c r="G140" s="25" t="s">
        <v>90</v>
      </c>
      <c r="H140" s="25" t="s">
        <v>199</v>
      </c>
      <c r="I140" s="26" t="s">
        <v>91</v>
      </c>
      <c r="J140" s="74">
        <v>200</v>
      </c>
      <c r="K140" s="74">
        <v>200</v>
      </c>
      <c r="L140" s="74">
        <v>0</v>
      </c>
      <c r="M140" s="74">
        <v>0</v>
      </c>
      <c r="N140" s="74">
        <v>0</v>
      </c>
      <c r="O140" s="74">
        <v>0</v>
      </c>
      <c r="P140" s="74">
        <v>0</v>
      </c>
      <c r="Q140" s="74">
        <v>0</v>
      </c>
      <c r="R140" s="74">
        <v>0</v>
      </c>
      <c r="S140" s="74">
        <v>0</v>
      </c>
      <c r="T140" s="74">
        <v>0</v>
      </c>
      <c r="U140" s="74">
        <v>0</v>
      </c>
      <c r="V140" s="74">
        <v>0</v>
      </c>
      <c r="W140" s="74">
        <v>200</v>
      </c>
      <c r="X140" s="25">
        <v>1</v>
      </c>
      <c r="Y140" s="1" t="b">
        <f t="shared" si="2"/>
        <v>1</v>
      </c>
    </row>
    <row r="141" spans="1:25" ht="42">
      <c r="A141" s="25" t="s">
        <v>286</v>
      </c>
      <c r="B141" s="25" t="s">
        <v>459</v>
      </c>
      <c r="C141" s="26" t="s">
        <v>460</v>
      </c>
      <c r="D141" s="26" t="s">
        <v>460</v>
      </c>
      <c r="E141" s="25" t="s">
        <v>20</v>
      </c>
      <c r="F141" s="74">
        <v>1</v>
      </c>
      <c r="G141" s="25" t="s">
        <v>92</v>
      </c>
      <c r="H141" s="25" t="s">
        <v>187</v>
      </c>
      <c r="I141" s="26" t="s">
        <v>93</v>
      </c>
      <c r="J141" s="74">
        <v>900</v>
      </c>
      <c r="K141" s="74">
        <v>300</v>
      </c>
      <c r="L141" s="74">
        <v>0</v>
      </c>
      <c r="M141" s="74">
        <v>0</v>
      </c>
      <c r="N141" s="74">
        <v>300</v>
      </c>
      <c r="O141" s="74">
        <v>0</v>
      </c>
      <c r="P141" s="74">
        <v>0</v>
      </c>
      <c r="Q141" s="74">
        <v>300</v>
      </c>
      <c r="R141" s="74">
        <v>0</v>
      </c>
      <c r="S141" s="74">
        <v>0</v>
      </c>
      <c r="T141" s="74">
        <v>0</v>
      </c>
      <c r="U141" s="74">
        <v>0</v>
      </c>
      <c r="V141" s="74">
        <v>0</v>
      </c>
      <c r="W141" s="74">
        <v>900</v>
      </c>
      <c r="X141" s="25">
        <v>3</v>
      </c>
      <c r="Y141" s="1" t="b">
        <f t="shared" si="2"/>
        <v>1</v>
      </c>
    </row>
    <row r="142" spans="1:25" ht="42">
      <c r="A142" s="25" t="s">
        <v>286</v>
      </c>
      <c r="B142" s="25" t="s">
        <v>459</v>
      </c>
      <c r="C142" s="26" t="s">
        <v>460</v>
      </c>
      <c r="D142" s="26" t="s">
        <v>460</v>
      </c>
      <c r="E142" s="25" t="s">
        <v>20</v>
      </c>
      <c r="F142" s="74">
        <v>3</v>
      </c>
      <c r="G142" s="25" t="s">
        <v>90</v>
      </c>
      <c r="H142" s="25" t="s">
        <v>199</v>
      </c>
      <c r="I142" s="26" t="s">
        <v>91</v>
      </c>
      <c r="J142" s="74">
        <v>550</v>
      </c>
      <c r="K142" s="74">
        <v>350</v>
      </c>
      <c r="L142" s="74">
        <v>0</v>
      </c>
      <c r="M142" s="74">
        <v>0</v>
      </c>
      <c r="N142" s="74">
        <v>0</v>
      </c>
      <c r="O142" s="74">
        <v>0</v>
      </c>
      <c r="P142" s="74">
        <v>200</v>
      </c>
      <c r="Q142" s="74">
        <v>0</v>
      </c>
      <c r="R142" s="74">
        <v>0</v>
      </c>
      <c r="S142" s="74">
        <v>0</v>
      </c>
      <c r="T142" s="74">
        <v>0</v>
      </c>
      <c r="U142" s="74">
        <v>0</v>
      </c>
      <c r="V142" s="74">
        <v>0</v>
      </c>
      <c r="W142" s="74">
        <v>550</v>
      </c>
      <c r="X142" s="25">
        <v>2</v>
      </c>
      <c r="Y142" s="1" t="b">
        <f t="shared" si="2"/>
        <v>1</v>
      </c>
    </row>
    <row r="143" spans="1:25" ht="42">
      <c r="A143" s="25" t="s">
        <v>286</v>
      </c>
      <c r="B143" s="25" t="s">
        <v>266</v>
      </c>
      <c r="C143" s="26" t="s">
        <v>267</v>
      </c>
      <c r="D143" s="26" t="s">
        <v>267</v>
      </c>
      <c r="E143" s="25" t="s">
        <v>20</v>
      </c>
      <c r="F143" s="74">
        <v>1</v>
      </c>
      <c r="G143" s="25" t="s">
        <v>92</v>
      </c>
      <c r="H143" s="25" t="s">
        <v>187</v>
      </c>
      <c r="I143" s="26" t="s">
        <v>93</v>
      </c>
      <c r="J143" s="74">
        <v>450</v>
      </c>
      <c r="K143" s="74">
        <v>450</v>
      </c>
      <c r="L143" s="74">
        <v>0</v>
      </c>
      <c r="M143" s="74">
        <v>0</v>
      </c>
      <c r="N143" s="74">
        <v>0</v>
      </c>
      <c r="O143" s="74">
        <v>0</v>
      </c>
      <c r="P143" s="74">
        <v>0</v>
      </c>
      <c r="Q143" s="74">
        <v>0</v>
      </c>
      <c r="R143" s="74">
        <v>0</v>
      </c>
      <c r="S143" s="74">
        <v>0</v>
      </c>
      <c r="T143" s="74">
        <v>0</v>
      </c>
      <c r="U143" s="74">
        <v>0</v>
      </c>
      <c r="V143" s="74">
        <v>0</v>
      </c>
      <c r="W143" s="74">
        <v>450</v>
      </c>
      <c r="X143" s="25">
        <v>1</v>
      </c>
      <c r="Y143" s="1" t="b">
        <f t="shared" si="2"/>
        <v>1</v>
      </c>
    </row>
    <row r="144" spans="1:25" ht="42">
      <c r="A144" s="25" t="s">
        <v>286</v>
      </c>
      <c r="B144" s="25" t="s">
        <v>266</v>
      </c>
      <c r="C144" s="26" t="s">
        <v>267</v>
      </c>
      <c r="D144" s="26" t="s">
        <v>267</v>
      </c>
      <c r="E144" s="25" t="s">
        <v>20</v>
      </c>
      <c r="F144" s="74">
        <v>2</v>
      </c>
      <c r="G144" s="25" t="s">
        <v>88</v>
      </c>
      <c r="H144" s="25" t="s">
        <v>186</v>
      </c>
      <c r="I144" s="26" t="s">
        <v>89</v>
      </c>
      <c r="J144" s="74">
        <v>700</v>
      </c>
      <c r="K144" s="74">
        <v>700</v>
      </c>
      <c r="L144" s="74">
        <v>0</v>
      </c>
      <c r="M144" s="74">
        <v>0</v>
      </c>
      <c r="N144" s="74">
        <v>0</v>
      </c>
      <c r="O144" s="74">
        <v>0</v>
      </c>
      <c r="P144" s="74">
        <v>0</v>
      </c>
      <c r="Q144" s="74">
        <v>0</v>
      </c>
      <c r="R144" s="74">
        <v>0</v>
      </c>
      <c r="S144" s="74">
        <v>0</v>
      </c>
      <c r="T144" s="74">
        <v>0</v>
      </c>
      <c r="U144" s="74">
        <v>0</v>
      </c>
      <c r="V144" s="74">
        <v>0</v>
      </c>
      <c r="W144" s="74">
        <v>700</v>
      </c>
      <c r="X144" s="25">
        <v>1</v>
      </c>
      <c r="Y144" s="1" t="b">
        <f t="shared" si="2"/>
        <v>1</v>
      </c>
    </row>
    <row r="145" spans="1:25" ht="63">
      <c r="A145" s="25" t="s">
        <v>286</v>
      </c>
      <c r="B145" s="25" t="s">
        <v>25</v>
      </c>
      <c r="C145" s="26" t="s">
        <v>26</v>
      </c>
      <c r="D145" s="26" t="s">
        <v>26</v>
      </c>
      <c r="E145" s="25" t="s">
        <v>20</v>
      </c>
      <c r="F145" s="74">
        <v>1</v>
      </c>
      <c r="G145" s="25" t="s">
        <v>92</v>
      </c>
      <c r="H145" s="25" t="s">
        <v>187</v>
      </c>
      <c r="I145" s="26" t="s">
        <v>93</v>
      </c>
      <c r="J145" s="74">
        <v>600</v>
      </c>
      <c r="K145" s="74">
        <v>0</v>
      </c>
      <c r="L145" s="74">
        <v>100</v>
      </c>
      <c r="M145" s="74">
        <v>0</v>
      </c>
      <c r="N145" s="74">
        <v>100</v>
      </c>
      <c r="O145" s="74">
        <v>0</v>
      </c>
      <c r="P145" s="74">
        <v>100</v>
      </c>
      <c r="Q145" s="74">
        <v>0</v>
      </c>
      <c r="R145" s="74">
        <v>100</v>
      </c>
      <c r="S145" s="74">
        <v>0</v>
      </c>
      <c r="T145" s="74">
        <v>100</v>
      </c>
      <c r="U145" s="74">
        <v>0</v>
      </c>
      <c r="V145" s="74">
        <v>100</v>
      </c>
      <c r="W145" s="74">
        <v>600</v>
      </c>
      <c r="X145" s="25">
        <v>6</v>
      </c>
      <c r="Y145" s="1" t="b">
        <f t="shared" si="2"/>
        <v>1</v>
      </c>
    </row>
    <row r="146" spans="1:25" ht="63">
      <c r="A146" s="25" t="s">
        <v>286</v>
      </c>
      <c r="B146" s="25" t="s">
        <v>25</v>
      </c>
      <c r="C146" s="26" t="s">
        <v>26</v>
      </c>
      <c r="D146" s="26" t="s">
        <v>26</v>
      </c>
      <c r="E146" s="25" t="s">
        <v>20</v>
      </c>
      <c r="F146" s="74">
        <v>2</v>
      </c>
      <c r="G146" s="25" t="s">
        <v>88</v>
      </c>
      <c r="H146" s="25" t="s">
        <v>186</v>
      </c>
      <c r="I146" s="26" t="s">
        <v>89</v>
      </c>
      <c r="J146" s="74">
        <v>2000</v>
      </c>
      <c r="K146" s="74">
        <v>0</v>
      </c>
      <c r="L146" s="74">
        <v>500</v>
      </c>
      <c r="M146" s="74">
        <v>0</v>
      </c>
      <c r="N146" s="74">
        <v>0</v>
      </c>
      <c r="O146" s="74">
        <v>0</v>
      </c>
      <c r="P146" s="74">
        <v>500</v>
      </c>
      <c r="Q146" s="74">
        <v>0</v>
      </c>
      <c r="R146" s="74">
        <v>0</v>
      </c>
      <c r="S146" s="74">
        <v>500</v>
      </c>
      <c r="T146" s="74">
        <v>0</v>
      </c>
      <c r="U146" s="74">
        <v>0</v>
      </c>
      <c r="V146" s="74">
        <v>500</v>
      </c>
      <c r="W146" s="74">
        <v>2000</v>
      </c>
      <c r="X146" s="25">
        <v>4</v>
      </c>
      <c r="Y146" s="1" t="b">
        <f t="shared" si="2"/>
        <v>1</v>
      </c>
    </row>
    <row r="147" spans="1:25" ht="63">
      <c r="A147" s="25" t="s">
        <v>286</v>
      </c>
      <c r="B147" s="25" t="s">
        <v>25</v>
      </c>
      <c r="C147" s="26" t="s">
        <v>26</v>
      </c>
      <c r="D147" s="26" t="s">
        <v>26</v>
      </c>
      <c r="E147" s="25" t="s">
        <v>20</v>
      </c>
      <c r="F147" s="74">
        <v>3</v>
      </c>
      <c r="G147" s="25" t="s">
        <v>90</v>
      </c>
      <c r="H147" s="25" t="s">
        <v>199</v>
      </c>
      <c r="I147" s="26" t="s">
        <v>91</v>
      </c>
      <c r="J147" s="74">
        <v>600</v>
      </c>
      <c r="K147" s="74">
        <v>0</v>
      </c>
      <c r="L147" s="74">
        <v>100</v>
      </c>
      <c r="M147" s="74">
        <v>0</v>
      </c>
      <c r="N147" s="74">
        <v>100</v>
      </c>
      <c r="O147" s="74">
        <v>0</v>
      </c>
      <c r="P147" s="74">
        <v>100</v>
      </c>
      <c r="Q147" s="74">
        <v>0</v>
      </c>
      <c r="R147" s="74">
        <v>100</v>
      </c>
      <c r="S147" s="74">
        <v>0</v>
      </c>
      <c r="T147" s="74">
        <v>100</v>
      </c>
      <c r="U147" s="74">
        <v>0</v>
      </c>
      <c r="V147" s="74">
        <v>100</v>
      </c>
      <c r="W147" s="74">
        <v>600</v>
      </c>
      <c r="X147" s="25">
        <v>6</v>
      </c>
      <c r="Y147" s="1" t="b">
        <f t="shared" si="2"/>
        <v>1</v>
      </c>
    </row>
    <row r="148" spans="1:25" ht="42">
      <c r="A148" s="25" t="s">
        <v>286</v>
      </c>
      <c r="B148" s="25" t="s">
        <v>31</v>
      </c>
      <c r="C148" s="26" t="s">
        <v>32</v>
      </c>
      <c r="D148" s="26" t="s">
        <v>32</v>
      </c>
      <c r="E148" s="25" t="s">
        <v>20</v>
      </c>
      <c r="F148" s="74">
        <v>1</v>
      </c>
      <c r="G148" s="25" t="s">
        <v>92</v>
      </c>
      <c r="H148" s="25" t="s">
        <v>187</v>
      </c>
      <c r="I148" s="26" t="s">
        <v>93</v>
      </c>
      <c r="J148" s="74">
        <v>1500</v>
      </c>
      <c r="K148" s="74">
        <v>400</v>
      </c>
      <c r="L148" s="74">
        <v>100</v>
      </c>
      <c r="M148" s="74">
        <v>100</v>
      </c>
      <c r="N148" s="74">
        <v>100</v>
      </c>
      <c r="O148" s="74">
        <v>100</v>
      </c>
      <c r="P148" s="74">
        <v>100</v>
      </c>
      <c r="Q148" s="74">
        <v>100</v>
      </c>
      <c r="R148" s="74">
        <v>100</v>
      </c>
      <c r="S148" s="74">
        <v>100</v>
      </c>
      <c r="T148" s="74">
        <v>100</v>
      </c>
      <c r="U148" s="74">
        <v>100</v>
      </c>
      <c r="V148" s="74">
        <v>100</v>
      </c>
      <c r="W148" s="74">
        <v>1500</v>
      </c>
      <c r="X148" s="25">
        <v>12</v>
      </c>
      <c r="Y148" s="1" t="b">
        <f t="shared" si="2"/>
        <v>1</v>
      </c>
    </row>
    <row r="149" spans="1:25" ht="42">
      <c r="A149" s="25" t="s">
        <v>286</v>
      </c>
      <c r="B149" s="25" t="s">
        <v>31</v>
      </c>
      <c r="C149" s="26" t="s">
        <v>32</v>
      </c>
      <c r="D149" s="26" t="s">
        <v>32</v>
      </c>
      <c r="E149" s="25" t="s">
        <v>20</v>
      </c>
      <c r="F149" s="74">
        <v>2</v>
      </c>
      <c r="G149" s="25" t="s">
        <v>88</v>
      </c>
      <c r="H149" s="25" t="s">
        <v>186</v>
      </c>
      <c r="I149" s="26" t="s">
        <v>89</v>
      </c>
      <c r="J149" s="74">
        <v>16200</v>
      </c>
      <c r="K149" s="74">
        <v>3000</v>
      </c>
      <c r="L149" s="74">
        <v>1200</v>
      </c>
      <c r="M149" s="74">
        <v>1200</v>
      </c>
      <c r="N149" s="74">
        <v>1200</v>
      </c>
      <c r="O149" s="74">
        <v>1200</v>
      </c>
      <c r="P149" s="74">
        <v>1200</v>
      </c>
      <c r="Q149" s="74">
        <v>1200</v>
      </c>
      <c r="R149" s="74">
        <v>1200</v>
      </c>
      <c r="S149" s="74">
        <v>1200</v>
      </c>
      <c r="T149" s="74">
        <v>1200</v>
      </c>
      <c r="U149" s="74">
        <v>1200</v>
      </c>
      <c r="V149" s="74">
        <v>1200</v>
      </c>
      <c r="W149" s="74">
        <v>16200</v>
      </c>
      <c r="X149" s="25">
        <v>12</v>
      </c>
      <c r="Y149" s="1" t="b">
        <f t="shared" si="2"/>
        <v>1</v>
      </c>
    </row>
    <row r="150" spans="1:25" ht="42">
      <c r="A150" s="25" t="s">
        <v>286</v>
      </c>
      <c r="B150" s="25" t="s">
        <v>31</v>
      </c>
      <c r="C150" s="26" t="s">
        <v>32</v>
      </c>
      <c r="D150" s="26" t="s">
        <v>32</v>
      </c>
      <c r="E150" s="25" t="s">
        <v>20</v>
      </c>
      <c r="F150" s="74">
        <v>3</v>
      </c>
      <c r="G150" s="25" t="s">
        <v>90</v>
      </c>
      <c r="H150" s="25" t="s">
        <v>199</v>
      </c>
      <c r="I150" s="26" t="s">
        <v>91</v>
      </c>
      <c r="J150" s="74">
        <v>240</v>
      </c>
      <c r="K150" s="74">
        <v>120</v>
      </c>
      <c r="L150" s="74">
        <v>0</v>
      </c>
      <c r="M150" s="74">
        <v>0</v>
      </c>
      <c r="N150" s="74">
        <v>120</v>
      </c>
      <c r="O150" s="74">
        <v>0</v>
      </c>
      <c r="P150" s="74">
        <v>0</v>
      </c>
      <c r="Q150" s="74">
        <v>0</v>
      </c>
      <c r="R150" s="74">
        <v>0</v>
      </c>
      <c r="S150" s="74">
        <v>0</v>
      </c>
      <c r="T150" s="74">
        <v>0</v>
      </c>
      <c r="U150" s="74">
        <v>0</v>
      </c>
      <c r="V150" s="74">
        <v>0</v>
      </c>
      <c r="W150" s="74">
        <v>240</v>
      </c>
      <c r="X150" s="25">
        <v>2</v>
      </c>
      <c r="Y150" s="1" t="b">
        <f t="shared" si="2"/>
        <v>1</v>
      </c>
    </row>
    <row r="151" spans="1:25" ht="42">
      <c r="A151" s="25" t="s">
        <v>286</v>
      </c>
      <c r="B151" s="25" t="s">
        <v>274</v>
      </c>
      <c r="C151" s="26" t="s">
        <v>275</v>
      </c>
      <c r="D151" s="26" t="s">
        <v>275</v>
      </c>
      <c r="E151" s="25" t="s">
        <v>20</v>
      </c>
      <c r="F151" s="74">
        <v>2</v>
      </c>
      <c r="G151" s="25" t="s">
        <v>88</v>
      </c>
      <c r="H151" s="25" t="s">
        <v>186</v>
      </c>
      <c r="I151" s="26" t="s">
        <v>89</v>
      </c>
      <c r="J151" s="74">
        <v>2500</v>
      </c>
      <c r="K151" s="74">
        <v>1500</v>
      </c>
      <c r="L151" s="74">
        <v>0</v>
      </c>
      <c r="M151" s="74">
        <v>0</v>
      </c>
      <c r="N151" s="74">
        <v>0</v>
      </c>
      <c r="O151" s="74">
        <v>1000</v>
      </c>
      <c r="P151" s="74">
        <v>0</v>
      </c>
      <c r="Q151" s="74">
        <v>0</v>
      </c>
      <c r="R151" s="74">
        <v>0</v>
      </c>
      <c r="S151" s="74">
        <v>0</v>
      </c>
      <c r="T151" s="74">
        <v>0</v>
      </c>
      <c r="U151" s="74">
        <v>0</v>
      </c>
      <c r="V151" s="74">
        <v>0</v>
      </c>
      <c r="W151" s="74">
        <v>2500</v>
      </c>
      <c r="X151" s="25">
        <v>2</v>
      </c>
      <c r="Y151" s="1" t="b">
        <f t="shared" si="2"/>
        <v>1</v>
      </c>
    </row>
    <row r="152" spans="1:25" ht="42">
      <c r="A152" s="25" t="s">
        <v>286</v>
      </c>
      <c r="B152" s="25" t="s">
        <v>243</v>
      </c>
      <c r="C152" s="26" t="s">
        <v>244</v>
      </c>
      <c r="D152" s="26" t="s">
        <v>244</v>
      </c>
      <c r="E152" s="25" t="s">
        <v>20</v>
      </c>
      <c r="F152" s="74">
        <v>1</v>
      </c>
      <c r="G152" s="25" t="s">
        <v>92</v>
      </c>
      <c r="H152" s="25" t="s">
        <v>187</v>
      </c>
      <c r="I152" s="26" t="s">
        <v>93</v>
      </c>
      <c r="J152" s="74">
        <v>200</v>
      </c>
      <c r="K152" s="74">
        <v>200</v>
      </c>
      <c r="L152" s="74">
        <v>0</v>
      </c>
      <c r="M152" s="74">
        <v>0</v>
      </c>
      <c r="N152" s="74">
        <v>0</v>
      </c>
      <c r="O152" s="74">
        <v>0</v>
      </c>
      <c r="P152" s="74">
        <v>0</v>
      </c>
      <c r="Q152" s="74">
        <v>0</v>
      </c>
      <c r="R152" s="74">
        <v>0</v>
      </c>
      <c r="S152" s="74">
        <v>0</v>
      </c>
      <c r="T152" s="74">
        <v>0</v>
      </c>
      <c r="U152" s="74">
        <v>0</v>
      </c>
      <c r="V152" s="74">
        <v>0</v>
      </c>
      <c r="W152" s="74">
        <v>200</v>
      </c>
      <c r="X152" s="25">
        <v>1</v>
      </c>
      <c r="Y152" s="1" t="b">
        <f t="shared" si="2"/>
        <v>1</v>
      </c>
    </row>
    <row r="153" spans="1:25" ht="42">
      <c r="A153" s="25" t="s">
        <v>286</v>
      </c>
      <c r="B153" s="25" t="s">
        <v>243</v>
      </c>
      <c r="C153" s="26" t="s">
        <v>244</v>
      </c>
      <c r="D153" s="26" t="s">
        <v>244</v>
      </c>
      <c r="E153" s="25" t="s">
        <v>20</v>
      </c>
      <c r="F153" s="74">
        <v>2</v>
      </c>
      <c r="G153" s="25" t="s">
        <v>88</v>
      </c>
      <c r="H153" s="25" t="s">
        <v>186</v>
      </c>
      <c r="I153" s="26" t="s">
        <v>89</v>
      </c>
      <c r="J153" s="74">
        <v>600</v>
      </c>
      <c r="K153" s="74">
        <v>300</v>
      </c>
      <c r="L153" s="74">
        <v>0</v>
      </c>
      <c r="M153" s="74">
        <v>0</v>
      </c>
      <c r="N153" s="74">
        <v>0</v>
      </c>
      <c r="O153" s="74">
        <v>0</v>
      </c>
      <c r="P153" s="74">
        <v>300</v>
      </c>
      <c r="Q153" s="74">
        <v>0</v>
      </c>
      <c r="R153" s="74">
        <v>0</v>
      </c>
      <c r="S153" s="74">
        <v>0</v>
      </c>
      <c r="T153" s="74">
        <v>0</v>
      </c>
      <c r="U153" s="74">
        <v>0</v>
      </c>
      <c r="V153" s="74">
        <v>0</v>
      </c>
      <c r="W153" s="74">
        <v>600</v>
      </c>
      <c r="X153" s="25">
        <v>2</v>
      </c>
      <c r="Y153" s="1" t="b">
        <f t="shared" si="2"/>
        <v>1</v>
      </c>
    </row>
    <row r="154" spans="1:25" ht="42">
      <c r="A154" s="25" t="s">
        <v>286</v>
      </c>
      <c r="B154" s="25" t="s">
        <v>243</v>
      </c>
      <c r="C154" s="26" t="s">
        <v>244</v>
      </c>
      <c r="D154" s="26" t="s">
        <v>244</v>
      </c>
      <c r="E154" s="25" t="s">
        <v>20</v>
      </c>
      <c r="F154" s="74">
        <v>3</v>
      </c>
      <c r="G154" s="25" t="s">
        <v>90</v>
      </c>
      <c r="H154" s="25" t="s">
        <v>199</v>
      </c>
      <c r="I154" s="26" t="s">
        <v>91</v>
      </c>
      <c r="J154" s="74">
        <v>100</v>
      </c>
      <c r="K154" s="74">
        <v>100</v>
      </c>
      <c r="L154" s="74">
        <v>0</v>
      </c>
      <c r="M154" s="74">
        <v>0</v>
      </c>
      <c r="N154" s="74">
        <v>0</v>
      </c>
      <c r="O154" s="74">
        <v>0</v>
      </c>
      <c r="P154" s="74">
        <v>0</v>
      </c>
      <c r="Q154" s="74">
        <v>0</v>
      </c>
      <c r="R154" s="74">
        <v>0</v>
      </c>
      <c r="S154" s="74">
        <v>0</v>
      </c>
      <c r="T154" s="74">
        <v>0</v>
      </c>
      <c r="U154" s="74">
        <v>0</v>
      </c>
      <c r="V154" s="74">
        <v>0</v>
      </c>
      <c r="W154" s="74">
        <v>100</v>
      </c>
      <c r="X154" s="25">
        <v>1</v>
      </c>
      <c r="Y154" s="1" t="b">
        <f t="shared" si="2"/>
        <v>1</v>
      </c>
    </row>
    <row r="155" spans="1:25" ht="42">
      <c r="A155" s="25" t="s">
        <v>286</v>
      </c>
      <c r="B155" s="25" t="s">
        <v>262</v>
      </c>
      <c r="C155" s="26" t="s">
        <v>263</v>
      </c>
      <c r="D155" s="26" t="s">
        <v>263</v>
      </c>
      <c r="E155" s="25" t="s">
        <v>20</v>
      </c>
      <c r="F155" s="74">
        <v>1</v>
      </c>
      <c r="G155" s="25" t="s">
        <v>92</v>
      </c>
      <c r="H155" s="25" t="s">
        <v>187</v>
      </c>
      <c r="I155" s="26" t="s">
        <v>93</v>
      </c>
      <c r="J155" s="74">
        <v>100</v>
      </c>
      <c r="K155" s="74">
        <v>0</v>
      </c>
      <c r="L155" s="74">
        <v>0</v>
      </c>
      <c r="M155" s="74">
        <v>0</v>
      </c>
      <c r="N155" s="74">
        <v>0</v>
      </c>
      <c r="O155" s="74">
        <v>0</v>
      </c>
      <c r="P155" s="74">
        <v>0</v>
      </c>
      <c r="Q155" s="74">
        <v>100</v>
      </c>
      <c r="R155" s="74">
        <v>0</v>
      </c>
      <c r="S155" s="74">
        <v>0</v>
      </c>
      <c r="T155" s="74">
        <v>0</v>
      </c>
      <c r="U155" s="74">
        <v>0</v>
      </c>
      <c r="V155" s="74">
        <v>0</v>
      </c>
      <c r="W155" s="74">
        <v>100</v>
      </c>
      <c r="X155" s="25">
        <v>1</v>
      </c>
      <c r="Y155" s="1" t="b">
        <f t="shared" si="2"/>
        <v>1</v>
      </c>
    </row>
    <row r="156" spans="1:25" ht="42">
      <c r="A156" s="25" t="s">
        <v>286</v>
      </c>
      <c r="B156" s="25" t="s">
        <v>262</v>
      </c>
      <c r="C156" s="26" t="s">
        <v>263</v>
      </c>
      <c r="D156" s="26" t="s">
        <v>263</v>
      </c>
      <c r="E156" s="25" t="s">
        <v>20</v>
      </c>
      <c r="F156" s="74">
        <v>2</v>
      </c>
      <c r="G156" s="25" t="s">
        <v>88</v>
      </c>
      <c r="H156" s="25" t="s">
        <v>186</v>
      </c>
      <c r="I156" s="26" t="s">
        <v>89</v>
      </c>
      <c r="J156" s="74">
        <v>220</v>
      </c>
      <c r="K156" s="74">
        <v>0</v>
      </c>
      <c r="L156" s="74">
        <v>0</v>
      </c>
      <c r="M156" s="74">
        <v>0</v>
      </c>
      <c r="N156" s="74">
        <v>0</v>
      </c>
      <c r="O156" s="74">
        <v>0</v>
      </c>
      <c r="P156" s="74">
        <v>0</v>
      </c>
      <c r="Q156" s="74">
        <v>220</v>
      </c>
      <c r="R156" s="74">
        <v>0</v>
      </c>
      <c r="S156" s="74">
        <v>0</v>
      </c>
      <c r="T156" s="74">
        <v>0</v>
      </c>
      <c r="U156" s="74">
        <v>0</v>
      </c>
      <c r="V156" s="74">
        <v>0</v>
      </c>
      <c r="W156" s="74">
        <v>220</v>
      </c>
      <c r="X156" s="25">
        <v>1</v>
      </c>
      <c r="Y156" s="1" t="b">
        <f t="shared" si="2"/>
        <v>1</v>
      </c>
    </row>
    <row r="157" spans="1:25" ht="42">
      <c r="A157" s="25" t="s">
        <v>286</v>
      </c>
      <c r="B157" s="25" t="s">
        <v>262</v>
      </c>
      <c r="C157" s="26" t="s">
        <v>263</v>
      </c>
      <c r="D157" s="26" t="s">
        <v>263</v>
      </c>
      <c r="E157" s="25" t="s">
        <v>20</v>
      </c>
      <c r="F157" s="74">
        <v>3</v>
      </c>
      <c r="G157" s="25" t="s">
        <v>90</v>
      </c>
      <c r="H157" s="25" t="s">
        <v>199</v>
      </c>
      <c r="I157" s="26" t="s">
        <v>91</v>
      </c>
      <c r="J157" s="74">
        <v>50</v>
      </c>
      <c r="K157" s="74">
        <v>0</v>
      </c>
      <c r="L157" s="74">
        <v>0</v>
      </c>
      <c r="M157" s="74">
        <v>0</v>
      </c>
      <c r="N157" s="74">
        <v>0</v>
      </c>
      <c r="O157" s="74">
        <v>0</v>
      </c>
      <c r="P157" s="74">
        <v>0</v>
      </c>
      <c r="Q157" s="74">
        <v>50</v>
      </c>
      <c r="R157" s="74">
        <v>0</v>
      </c>
      <c r="S157" s="74">
        <v>0</v>
      </c>
      <c r="T157" s="74">
        <v>0</v>
      </c>
      <c r="U157" s="74">
        <v>0</v>
      </c>
      <c r="V157" s="74">
        <v>0</v>
      </c>
      <c r="W157" s="74">
        <v>50</v>
      </c>
      <c r="X157" s="25">
        <v>1</v>
      </c>
      <c r="Y157" s="1" t="b">
        <f t="shared" si="2"/>
        <v>1</v>
      </c>
    </row>
    <row r="158" spans="1:25" ht="42">
      <c r="A158" s="25" t="s">
        <v>286</v>
      </c>
      <c r="B158" s="25" t="s">
        <v>439</v>
      </c>
      <c r="C158" s="26" t="s">
        <v>440</v>
      </c>
      <c r="D158" s="26" t="s">
        <v>440</v>
      </c>
      <c r="E158" s="25" t="s">
        <v>20</v>
      </c>
      <c r="F158" s="74">
        <v>1</v>
      </c>
      <c r="G158" s="25" t="s">
        <v>92</v>
      </c>
      <c r="H158" s="25" t="s">
        <v>187</v>
      </c>
      <c r="I158" s="26" t="s">
        <v>93</v>
      </c>
      <c r="J158" s="74">
        <v>50</v>
      </c>
      <c r="K158" s="74">
        <v>50</v>
      </c>
      <c r="L158" s="74">
        <v>0</v>
      </c>
      <c r="M158" s="74">
        <v>0</v>
      </c>
      <c r="N158" s="74">
        <v>0</v>
      </c>
      <c r="O158" s="74">
        <v>0</v>
      </c>
      <c r="P158" s="74">
        <v>0</v>
      </c>
      <c r="Q158" s="74">
        <v>0</v>
      </c>
      <c r="R158" s="74">
        <v>0</v>
      </c>
      <c r="S158" s="74">
        <v>0</v>
      </c>
      <c r="T158" s="74">
        <v>0</v>
      </c>
      <c r="U158" s="74">
        <v>0</v>
      </c>
      <c r="V158" s="74">
        <v>0</v>
      </c>
      <c r="W158" s="74">
        <v>50</v>
      </c>
      <c r="X158" s="25">
        <v>1</v>
      </c>
      <c r="Y158" s="1" t="b">
        <f t="shared" si="2"/>
        <v>1</v>
      </c>
    </row>
    <row r="159" spans="1:25" ht="42">
      <c r="A159" s="25" t="s">
        <v>286</v>
      </c>
      <c r="B159" s="25" t="s">
        <v>439</v>
      </c>
      <c r="C159" s="26" t="s">
        <v>440</v>
      </c>
      <c r="D159" s="26" t="s">
        <v>440</v>
      </c>
      <c r="E159" s="25" t="s">
        <v>20</v>
      </c>
      <c r="F159" s="74">
        <v>2</v>
      </c>
      <c r="G159" s="25" t="s">
        <v>88</v>
      </c>
      <c r="H159" s="25" t="s">
        <v>186</v>
      </c>
      <c r="I159" s="26" t="s">
        <v>89</v>
      </c>
      <c r="J159" s="74">
        <v>50</v>
      </c>
      <c r="K159" s="74">
        <v>50</v>
      </c>
      <c r="L159" s="74">
        <v>0</v>
      </c>
      <c r="M159" s="74">
        <v>0</v>
      </c>
      <c r="N159" s="74">
        <v>0</v>
      </c>
      <c r="O159" s="74">
        <v>0</v>
      </c>
      <c r="P159" s="74">
        <v>0</v>
      </c>
      <c r="Q159" s="74">
        <v>0</v>
      </c>
      <c r="R159" s="74">
        <v>0</v>
      </c>
      <c r="S159" s="74">
        <v>0</v>
      </c>
      <c r="T159" s="74">
        <v>0</v>
      </c>
      <c r="U159" s="74">
        <v>0</v>
      </c>
      <c r="V159" s="74">
        <v>0</v>
      </c>
      <c r="W159" s="74">
        <v>50</v>
      </c>
      <c r="X159" s="25">
        <v>1</v>
      </c>
      <c r="Y159" s="1" t="b">
        <f t="shared" si="2"/>
        <v>1</v>
      </c>
    </row>
    <row r="160" spans="1:25" ht="42">
      <c r="A160" s="25" t="s">
        <v>286</v>
      </c>
      <c r="B160" s="25" t="s">
        <v>276</v>
      </c>
      <c r="C160" s="26" t="s">
        <v>277</v>
      </c>
      <c r="D160" s="26" t="s">
        <v>277</v>
      </c>
      <c r="E160" s="25" t="s">
        <v>20</v>
      </c>
      <c r="F160" s="74">
        <v>2</v>
      </c>
      <c r="G160" s="25" t="s">
        <v>88</v>
      </c>
      <c r="H160" s="25" t="s">
        <v>186</v>
      </c>
      <c r="I160" s="26" t="s">
        <v>89</v>
      </c>
      <c r="J160" s="74">
        <v>2000</v>
      </c>
      <c r="K160" s="74">
        <v>500</v>
      </c>
      <c r="L160" s="74">
        <v>0</v>
      </c>
      <c r="M160" s="74">
        <v>0</v>
      </c>
      <c r="N160" s="74">
        <v>500</v>
      </c>
      <c r="O160" s="74">
        <v>0</v>
      </c>
      <c r="P160" s="74">
        <v>0</v>
      </c>
      <c r="Q160" s="74">
        <v>500</v>
      </c>
      <c r="R160" s="74">
        <v>0</v>
      </c>
      <c r="S160" s="74">
        <v>0</v>
      </c>
      <c r="T160" s="74">
        <v>500</v>
      </c>
      <c r="U160" s="74">
        <v>0</v>
      </c>
      <c r="V160" s="74">
        <v>0</v>
      </c>
      <c r="W160" s="74">
        <v>2000</v>
      </c>
      <c r="X160" s="25">
        <v>4</v>
      </c>
      <c r="Y160" s="1" t="b">
        <f t="shared" si="2"/>
        <v>1</v>
      </c>
    </row>
    <row r="161" spans="1:25" ht="42">
      <c r="A161" s="25" t="s">
        <v>286</v>
      </c>
      <c r="B161" s="25" t="s">
        <v>27</v>
      </c>
      <c r="C161" s="26" t="s">
        <v>28</v>
      </c>
      <c r="D161" s="26" t="s">
        <v>28</v>
      </c>
      <c r="E161" s="25" t="s">
        <v>20</v>
      </c>
      <c r="F161" s="74">
        <v>1</v>
      </c>
      <c r="G161" s="25" t="s">
        <v>92</v>
      </c>
      <c r="H161" s="25" t="s">
        <v>187</v>
      </c>
      <c r="I161" s="26" t="s">
        <v>93</v>
      </c>
      <c r="J161" s="74">
        <v>2000</v>
      </c>
      <c r="K161" s="74">
        <v>1000</v>
      </c>
      <c r="L161" s="74">
        <v>0</v>
      </c>
      <c r="M161" s="74">
        <v>0</v>
      </c>
      <c r="N161" s="74">
        <v>0</v>
      </c>
      <c r="O161" s="74">
        <v>0</v>
      </c>
      <c r="P161" s="74">
        <v>1000</v>
      </c>
      <c r="Q161" s="74">
        <v>0</v>
      </c>
      <c r="R161" s="74">
        <v>0</v>
      </c>
      <c r="S161" s="74">
        <v>0</v>
      </c>
      <c r="T161" s="74">
        <v>0</v>
      </c>
      <c r="U161" s="74">
        <v>0</v>
      </c>
      <c r="V161" s="74">
        <v>0</v>
      </c>
      <c r="W161" s="74">
        <v>2000</v>
      </c>
      <c r="X161" s="25">
        <v>2</v>
      </c>
      <c r="Y161" s="1" t="b">
        <f t="shared" si="2"/>
        <v>1</v>
      </c>
    </row>
    <row r="162" spans="1:25" ht="42">
      <c r="A162" s="25" t="s">
        <v>286</v>
      </c>
      <c r="B162" s="25" t="s">
        <v>27</v>
      </c>
      <c r="C162" s="26" t="s">
        <v>28</v>
      </c>
      <c r="D162" s="26" t="s">
        <v>28</v>
      </c>
      <c r="E162" s="25" t="s">
        <v>20</v>
      </c>
      <c r="F162" s="74">
        <v>2</v>
      </c>
      <c r="G162" s="25" t="s">
        <v>88</v>
      </c>
      <c r="H162" s="25" t="s">
        <v>186</v>
      </c>
      <c r="I162" s="26" t="s">
        <v>89</v>
      </c>
      <c r="J162" s="74">
        <v>400</v>
      </c>
      <c r="K162" s="74">
        <v>0</v>
      </c>
      <c r="L162" s="74">
        <v>0</v>
      </c>
      <c r="M162" s="74">
        <v>400</v>
      </c>
      <c r="N162" s="74">
        <v>0</v>
      </c>
      <c r="O162" s="74">
        <v>0</v>
      </c>
      <c r="P162" s="74">
        <v>0</v>
      </c>
      <c r="Q162" s="74">
        <v>0</v>
      </c>
      <c r="R162" s="74">
        <v>0</v>
      </c>
      <c r="S162" s="74">
        <v>0</v>
      </c>
      <c r="T162" s="74">
        <v>0</v>
      </c>
      <c r="U162" s="74">
        <v>0</v>
      </c>
      <c r="V162" s="74">
        <v>0</v>
      </c>
      <c r="W162" s="74">
        <v>400</v>
      </c>
      <c r="X162" s="25">
        <v>1</v>
      </c>
      <c r="Y162" s="1" t="b">
        <f t="shared" si="2"/>
        <v>1</v>
      </c>
    </row>
    <row r="163" spans="1:25" ht="42">
      <c r="A163" s="25" t="s">
        <v>286</v>
      </c>
      <c r="B163" s="25" t="s">
        <v>27</v>
      </c>
      <c r="C163" s="26" t="s">
        <v>28</v>
      </c>
      <c r="D163" s="26" t="s">
        <v>28</v>
      </c>
      <c r="E163" s="25" t="s">
        <v>20</v>
      </c>
      <c r="F163" s="74">
        <v>3</v>
      </c>
      <c r="G163" s="25" t="s">
        <v>90</v>
      </c>
      <c r="H163" s="25" t="s">
        <v>199</v>
      </c>
      <c r="I163" s="26" t="s">
        <v>91</v>
      </c>
      <c r="J163" s="74">
        <v>600</v>
      </c>
      <c r="K163" s="74">
        <v>600</v>
      </c>
      <c r="L163" s="74">
        <v>0</v>
      </c>
      <c r="M163" s="74">
        <v>0</v>
      </c>
      <c r="N163" s="74">
        <v>0</v>
      </c>
      <c r="O163" s="74">
        <v>0</v>
      </c>
      <c r="P163" s="74">
        <v>0</v>
      </c>
      <c r="Q163" s="74">
        <v>0</v>
      </c>
      <c r="R163" s="74">
        <v>0</v>
      </c>
      <c r="S163" s="74">
        <v>0</v>
      </c>
      <c r="T163" s="74">
        <v>0</v>
      </c>
      <c r="U163" s="74">
        <v>0</v>
      </c>
      <c r="V163" s="74">
        <v>0</v>
      </c>
      <c r="W163" s="74">
        <v>600</v>
      </c>
      <c r="X163" s="25">
        <v>1</v>
      </c>
      <c r="Y163" s="1" t="b">
        <f t="shared" si="2"/>
        <v>1</v>
      </c>
    </row>
    <row r="164" spans="1:25" ht="42">
      <c r="A164" s="25" t="s">
        <v>286</v>
      </c>
      <c r="B164" s="25" t="s">
        <v>280</v>
      </c>
      <c r="C164" s="26" t="s">
        <v>281</v>
      </c>
      <c r="D164" s="26" t="s">
        <v>281</v>
      </c>
      <c r="E164" s="25" t="s">
        <v>20</v>
      </c>
      <c r="F164" s="74">
        <v>2</v>
      </c>
      <c r="G164" s="25" t="s">
        <v>88</v>
      </c>
      <c r="H164" s="25" t="s">
        <v>186</v>
      </c>
      <c r="I164" s="26" t="s">
        <v>89</v>
      </c>
      <c r="J164" s="74">
        <v>10</v>
      </c>
      <c r="K164" s="74">
        <v>0</v>
      </c>
      <c r="L164" s="74">
        <v>10</v>
      </c>
      <c r="M164" s="74">
        <v>0</v>
      </c>
      <c r="N164" s="74">
        <v>0</v>
      </c>
      <c r="O164" s="74">
        <v>0</v>
      </c>
      <c r="P164" s="74">
        <v>0</v>
      </c>
      <c r="Q164" s="74">
        <v>0</v>
      </c>
      <c r="R164" s="74">
        <v>0</v>
      </c>
      <c r="S164" s="74">
        <v>0</v>
      </c>
      <c r="T164" s="74">
        <v>0</v>
      </c>
      <c r="U164" s="74">
        <v>0</v>
      </c>
      <c r="V164" s="74">
        <v>0</v>
      </c>
      <c r="W164" s="74">
        <v>10</v>
      </c>
      <c r="X164" s="25">
        <v>1</v>
      </c>
      <c r="Y164" s="1" t="b">
        <f t="shared" si="2"/>
        <v>1</v>
      </c>
    </row>
    <row r="165" spans="1:25" ht="42">
      <c r="A165" s="25" t="s">
        <v>286</v>
      </c>
      <c r="B165" s="25" t="s">
        <v>223</v>
      </c>
      <c r="C165" s="26" t="s">
        <v>224</v>
      </c>
      <c r="D165" s="26" t="s">
        <v>224</v>
      </c>
      <c r="E165" s="25" t="s">
        <v>20</v>
      </c>
      <c r="F165" s="74">
        <v>1</v>
      </c>
      <c r="G165" s="25" t="s">
        <v>92</v>
      </c>
      <c r="H165" s="25" t="s">
        <v>187</v>
      </c>
      <c r="I165" s="26" t="s">
        <v>93</v>
      </c>
      <c r="J165" s="74">
        <v>90</v>
      </c>
      <c r="K165" s="74">
        <v>90</v>
      </c>
      <c r="L165" s="74">
        <v>0</v>
      </c>
      <c r="M165" s="74">
        <v>0</v>
      </c>
      <c r="N165" s="74">
        <v>0</v>
      </c>
      <c r="O165" s="74">
        <v>0</v>
      </c>
      <c r="P165" s="74">
        <v>0</v>
      </c>
      <c r="Q165" s="74">
        <v>0</v>
      </c>
      <c r="R165" s="74">
        <v>0</v>
      </c>
      <c r="S165" s="74">
        <v>0</v>
      </c>
      <c r="T165" s="74">
        <v>0</v>
      </c>
      <c r="U165" s="74">
        <v>0</v>
      </c>
      <c r="V165" s="74">
        <v>0</v>
      </c>
      <c r="W165" s="74">
        <v>90</v>
      </c>
      <c r="X165" s="25">
        <v>1</v>
      </c>
      <c r="Y165" s="1" t="b">
        <f t="shared" si="2"/>
        <v>1</v>
      </c>
    </row>
    <row r="166" spans="1:25" ht="42">
      <c r="A166" s="25" t="s">
        <v>286</v>
      </c>
      <c r="B166" s="25" t="s">
        <v>202</v>
      </c>
      <c r="C166" s="26" t="s">
        <v>203</v>
      </c>
      <c r="D166" s="26" t="s">
        <v>203</v>
      </c>
      <c r="E166" s="25" t="s">
        <v>20</v>
      </c>
      <c r="F166" s="74">
        <v>1</v>
      </c>
      <c r="G166" s="25" t="s">
        <v>92</v>
      </c>
      <c r="H166" s="25" t="s">
        <v>187</v>
      </c>
      <c r="I166" s="26" t="s">
        <v>93</v>
      </c>
      <c r="J166" s="74">
        <v>120</v>
      </c>
      <c r="K166" s="74">
        <v>60</v>
      </c>
      <c r="L166" s="74">
        <v>0</v>
      </c>
      <c r="M166" s="74">
        <v>0</v>
      </c>
      <c r="N166" s="74">
        <v>0</v>
      </c>
      <c r="O166" s="74">
        <v>0</v>
      </c>
      <c r="P166" s="74">
        <v>60</v>
      </c>
      <c r="Q166" s="74">
        <v>0</v>
      </c>
      <c r="R166" s="74">
        <v>0</v>
      </c>
      <c r="S166" s="74">
        <v>0</v>
      </c>
      <c r="T166" s="74">
        <v>0</v>
      </c>
      <c r="U166" s="74">
        <v>0</v>
      </c>
      <c r="V166" s="74">
        <v>0</v>
      </c>
      <c r="W166" s="74">
        <v>120</v>
      </c>
      <c r="X166" s="25">
        <v>2</v>
      </c>
      <c r="Y166" s="1" t="b">
        <f t="shared" si="2"/>
        <v>1</v>
      </c>
    </row>
    <row r="167" spans="1:25" ht="42">
      <c r="A167" s="25" t="s">
        <v>286</v>
      </c>
      <c r="B167" s="25" t="s">
        <v>202</v>
      </c>
      <c r="C167" s="26" t="s">
        <v>203</v>
      </c>
      <c r="D167" s="26" t="s">
        <v>203</v>
      </c>
      <c r="E167" s="25" t="s">
        <v>20</v>
      </c>
      <c r="F167" s="74">
        <v>2</v>
      </c>
      <c r="G167" s="25" t="s">
        <v>88</v>
      </c>
      <c r="H167" s="25" t="s">
        <v>186</v>
      </c>
      <c r="I167" s="26" t="s">
        <v>89</v>
      </c>
      <c r="J167" s="74">
        <v>420</v>
      </c>
      <c r="K167" s="74">
        <v>420</v>
      </c>
      <c r="L167" s="74">
        <v>0</v>
      </c>
      <c r="M167" s="74">
        <v>0</v>
      </c>
      <c r="N167" s="74">
        <v>0</v>
      </c>
      <c r="O167" s="74">
        <v>0</v>
      </c>
      <c r="P167" s="74">
        <v>0</v>
      </c>
      <c r="Q167" s="74">
        <v>0</v>
      </c>
      <c r="R167" s="74">
        <v>0</v>
      </c>
      <c r="S167" s="74">
        <v>0</v>
      </c>
      <c r="T167" s="74">
        <v>0</v>
      </c>
      <c r="U167" s="74">
        <v>0</v>
      </c>
      <c r="V167" s="74">
        <v>0</v>
      </c>
      <c r="W167" s="74">
        <v>420</v>
      </c>
      <c r="X167" s="25">
        <v>1</v>
      </c>
      <c r="Y167" s="1" t="b">
        <f t="shared" si="2"/>
        <v>1</v>
      </c>
    </row>
    <row r="168" spans="1:25" ht="42">
      <c r="A168" s="25" t="s">
        <v>286</v>
      </c>
      <c r="B168" s="25" t="s">
        <v>202</v>
      </c>
      <c r="C168" s="26" t="s">
        <v>203</v>
      </c>
      <c r="D168" s="26" t="s">
        <v>203</v>
      </c>
      <c r="E168" s="25" t="s">
        <v>20</v>
      </c>
      <c r="F168" s="74">
        <v>3</v>
      </c>
      <c r="G168" s="25" t="s">
        <v>90</v>
      </c>
      <c r="H168" s="25" t="s">
        <v>199</v>
      </c>
      <c r="I168" s="26" t="s">
        <v>91</v>
      </c>
      <c r="J168" s="74">
        <v>80</v>
      </c>
      <c r="K168" s="74">
        <v>80</v>
      </c>
      <c r="L168" s="74">
        <v>0</v>
      </c>
      <c r="M168" s="74">
        <v>0</v>
      </c>
      <c r="N168" s="74">
        <v>0</v>
      </c>
      <c r="O168" s="74">
        <v>0</v>
      </c>
      <c r="P168" s="74">
        <v>0</v>
      </c>
      <c r="Q168" s="74">
        <v>0</v>
      </c>
      <c r="R168" s="74">
        <v>0</v>
      </c>
      <c r="S168" s="74">
        <v>0</v>
      </c>
      <c r="T168" s="74">
        <v>0</v>
      </c>
      <c r="U168" s="74">
        <v>0</v>
      </c>
      <c r="V168" s="74">
        <v>0</v>
      </c>
      <c r="W168" s="74">
        <v>80</v>
      </c>
      <c r="X168" s="25">
        <v>1</v>
      </c>
      <c r="Y168" s="1" t="b">
        <f t="shared" si="2"/>
        <v>1</v>
      </c>
    </row>
    <row r="169" spans="1:25" ht="42">
      <c r="A169" s="25" t="s">
        <v>286</v>
      </c>
      <c r="B169" s="25" t="s">
        <v>756</v>
      </c>
      <c r="C169" s="26" t="s">
        <v>757</v>
      </c>
      <c r="D169" s="26" t="s">
        <v>757</v>
      </c>
      <c r="E169" s="25" t="s">
        <v>20</v>
      </c>
      <c r="F169" s="74">
        <v>1</v>
      </c>
      <c r="G169" s="25" t="s">
        <v>92</v>
      </c>
      <c r="H169" s="25" t="s">
        <v>187</v>
      </c>
      <c r="I169" s="26" t="s">
        <v>93</v>
      </c>
      <c r="J169" s="74">
        <v>80</v>
      </c>
      <c r="K169" s="74">
        <v>80</v>
      </c>
      <c r="L169" s="74">
        <v>0</v>
      </c>
      <c r="M169" s="74">
        <v>0</v>
      </c>
      <c r="N169" s="74">
        <v>0</v>
      </c>
      <c r="O169" s="74">
        <v>0</v>
      </c>
      <c r="P169" s="74">
        <v>0</v>
      </c>
      <c r="Q169" s="74">
        <v>0</v>
      </c>
      <c r="R169" s="74">
        <v>0</v>
      </c>
      <c r="S169" s="74">
        <v>0</v>
      </c>
      <c r="T169" s="74">
        <v>0</v>
      </c>
      <c r="U169" s="74">
        <v>0</v>
      </c>
      <c r="V169" s="74">
        <v>0</v>
      </c>
      <c r="W169" s="74">
        <v>80</v>
      </c>
      <c r="X169" s="25">
        <v>1</v>
      </c>
      <c r="Y169" s="1" t="b">
        <f t="shared" si="2"/>
        <v>1</v>
      </c>
    </row>
    <row r="170" spans="1:25" ht="42">
      <c r="A170" s="25" t="s">
        <v>286</v>
      </c>
      <c r="B170" s="25" t="s">
        <v>756</v>
      </c>
      <c r="C170" s="26" t="s">
        <v>757</v>
      </c>
      <c r="D170" s="26" t="s">
        <v>757</v>
      </c>
      <c r="E170" s="25" t="s">
        <v>20</v>
      </c>
      <c r="F170" s="74">
        <v>2</v>
      </c>
      <c r="G170" s="25" t="s">
        <v>88</v>
      </c>
      <c r="H170" s="25" t="s">
        <v>186</v>
      </c>
      <c r="I170" s="26" t="s">
        <v>89</v>
      </c>
      <c r="J170" s="74">
        <v>150</v>
      </c>
      <c r="K170" s="74">
        <v>150</v>
      </c>
      <c r="L170" s="74">
        <v>0</v>
      </c>
      <c r="M170" s="74">
        <v>0</v>
      </c>
      <c r="N170" s="74">
        <v>0</v>
      </c>
      <c r="O170" s="74">
        <v>0</v>
      </c>
      <c r="P170" s="74">
        <v>0</v>
      </c>
      <c r="Q170" s="74">
        <v>0</v>
      </c>
      <c r="R170" s="74">
        <v>0</v>
      </c>
      <c r="S170" s="74">
        <v>0</v>
      </c>
      <c r="T170" s="74">
        <v>0</v>
      </c>
      <c r="U170" s="74">
        <v>0</v>
      </c>
      <c r="V170" s="74">
        <v>0</v>
      </c>
      <c r="W170" s="74">
        <v>150</v>
      </c>
      <c r="X170" s="25">
        <v>1</v>
      </c>
      <c r="Y170" s="1" t="b">
        <f t="shared" si="2"/>
        <v>1</v>
      </c>
    </row>
    <row r="171" spans="1:25" ht="42">
      <c r="A171" s="25" t="s">
        <v>286</v>
      </c>
      <c r="B171" s="25" t="s">
        <v>756</v>
      </c>
      <c r="C171" s="26" t="s">
        <v>757</v>
      </c>
      <c r="D171" s="26" t="s">
        <v>757</v>
      </c>
      <c r="E171" s="25" t="s">
        <v>20</v>
      </c>
      <c r="F171" s="74">
        <v>3</v>
      </c>
      <c r="G171" s="25" t="s">
        <v>90</v>
      </c>
      <c r="H171" s="25" t="s">
        <v>199</v>
      </c>
      <c r="I171" s="26" t="s">
        <v>91</v>
      </c>
      <c r="J171" s="74">
        <v>30</v>
      </c>
      <c r="K171" s="74">
        <v>30</v>
      </c>
      <c r="L171" s="74">
        <v>0</v>
      </c>
      <c r="M171" s="74">
        <v>0</v>
      </c>
      <c r="N171" s="74">
        <v>0</v>
      </c>
      <c r="O171" s="74">
        <v>0</v>
      </c>
      <c r="P171" s="74">
        <v>0</v>
      </c>
      <c r="Q171" s="74">
        <v>0</v>
      </c>
      <c r="R171" s="74">
        <v>0</v>
      </c>
      <c r="S171" s="74">
        <v>0</v>
      </c>
      <c r="T171" s="74">
        <v>0</v>
      </c>
      <c r="U171" s="74">
        <v>0</v>
      </c>
      <c r="V171" s="74">
        <v>0</v>
      </c>
      <c r="W171" s="74">
        <v>30</v>
      </c>
      <c r="X171" s="25">
        <v>1</v>
      </c>
      <c r="Y171" s="1" t="b">
        <f t="shared" si="2"/>
        <v>1</v>
      </c>
    </row>
    <row r="172" spans="1:25" ht="42">
      <c r="A172" s="25" t="s">
        <v>286</v>
      </c>
      <c r="B172" s="25" t="s">
        <v>200</v>
      </c>
      <c r="C172" s="26" t="s">
        <v>201</v>
      </c>
      <c r="D172" s="26" t="s">
        <v>201</v>
      </c>
      <c r="E172" s="25" t="s">
        <v>20</v>
      </c>
      <c r="F172" s="74">
        <v>1</v>
      </c>
      <c r="G172" s="25" t="s">
        <v>92</v>
      </c>
      <c r="H172" s="25" t="s">
        <v>187</v>
      </c>
      <c r="I172" s="26" t="s">
        <v>93</v>
      </c>
      <c r="J172" s="74">
        <v>90</v>
      </c>
      <c r="K172" s="74">
        <v>50</v>
      </c>
      <c r="L172" s="74">
        <v>0</v>
      </c>
      <c r="M172" s="74">
        <v>0</v>
      </c>
      <c r="N172" s="74">
        <v>0</v>
      </c>
      <c r="O172" s="74">
        <v>40</v>
      </c>
      <c r="P172" s="74">
        <v>0</v>
      </c>
      <c r="Q172" s="74">
        <v>0</v>
      </c>
      <c r="R172" s="74">
        <v>0</v>
      </c>
      <c r="S172" s="74">
        <v>0</v>
      </c>
      <c r="T172" s="74">
        <v>0</v>
      </c>
      <c r="U172" s="74">
        <v>0</v>
      </c>
      <c r="V172" s="74">
        <v>0</v>
      </c>
      <c r="W172" s="74">
        <v>90</v>
      </c>
      <c r="X172" s="25">
        <v>2</v>
      </c>
      <c r="Y172" s="1" t="b">
        <f t="shared" si="2"/>
        <v>1</v>
      </c>
    </row>
    <row r="173" spans="1:25" ht="42">
      <c r="A173" s="25" t="s">
        <v>286</v>
      </c>
      <c r="B173" s="25" t="s">
        <v>200</v>
      </c>
      <c r="C173" s="26" t="s">
        <v>201</v>
      </c>
      <c r="D173" s="26" t="s">
        <v>201</v>
      </c>
      <c r="E173" s="25" t="s">
        <v>20</v>
      </c>
      <c r="F173" s="74">
        <v>2</v>
      </c>
      <c r="G173" s="25" t="s">
        <v>88</v>
      </c>
      <c r="H173" s="25" t="s">
        <v>186</v>
      </c>
      <c r="I173" s="26" t="s">
        <v>89</v>
      </c>
      <c r="J173" s="74">
        <v>450</v>
      </c>
      <c r="K173" s="74">
        <v>230</v>
      </c>
      <c r="L173" s="74">
        <v>0</v>
      </c>
      <c r="M173" s="74">
        <v>0</v>
      </c>
      <c r="N173" s="74">
        <v>0</v>
      </c>
      <c r="O173" s="74">
        <v>220</v>
      </c>
      <c r="P173" s="74">
        <v>0</v>
      </c>
      <c r="Q173" s="74">
        <v>0</v>
      </c>
      <c r="R173" s="74">
        <v>0</v>
      </c>
      <c r="S173" s="74">
        <v>0</v>
      </c>
      <c r="T173" s="74">
        <v>0</v>
      </c>
      <c r="U173" s="74">
        <v>0</v>
      </c>
      <c r="V173" s="74">
        <v>0</v>
      </c>
      <c r="W173" s="74">
        <v>450</v>
      </c>
      <c r="X173" s="25">
        <v>2</v>
      </c>
      <c r="Y173" s="1" t="b">
        <f t="shared" si="2"/>
        <v>1</v>
      </c>
    </row>
    <row r="174" spans="1:25" ht="42">
      <c r="A174" s="25" t="s">
        <v>286</v>
      </c>
      <c r="B174" s="25" t="s">
        <v>200</v>
      </c>
      <c r="C174" s="26" t="s">
        <v>201</v>
      </c>
      <c r="D174" s="26" t="s">
        <v>201</v>
      </c>
      <c r="E174" s="25" t="s">
        <v>20</v>
      </c>
      <c r="F174" s="74">
        <v>3</v>
      </c>
      <c r="G174" s="25" t="s">
        <v>90</v>
      </c>
      <c r="H174" s="25" t="s">
        <v>199</v>
      </c>
      <c r="I174" s="26" t="s">
        <v>91</v>
      </c>
      <c r="J174" s="74">
        <v>30</v>
      </c>
      <c r="K174" s="74">
        <v>30</v>
      </c>
      <c r="L174" s="74">
        <v>0</v>
      </c>
      <c r="M174" s="74">
        <v>0</v>
      </c>
      <c r="N174" s="74">
        <v>0</v>
      </c>
      <c r="O174" s="74">
        <v>0</v>
      </c>
      <c r="P174" s="74">
        <v>0</v>
      </c>
      <c r="Q174" s="74">
        <v>0</v>
      </c>
      <c r="R174" s="74">
        <v>0</v>
      </c>
      <c r="S174" s="74">
        <v>0</v>
      </c>
      <c r="T174" s="74">
        <v>0</v>
      </c>
      <c r="U174" s="74">
        <v>0</v>
      </c>
      <c r="V174" s="74">
        <v>0</v>
      </c>
      <c r="W174" s="74">
        <v>30</v>
      </c>
      <c r="X174" s="25">
        <v>1</v>
      </c>
      <c r="Y174" s="1" t="b">
        <f t="shared" si="2"/>
        <v>1</v>
      </c>
    </row>
    <row r="175" spans="1:25" ht="42">
      <c r="A175" s="25" t="s">
        <v>286</v>
      </c>
      <c r="B175" s="25" t="s">
        <v>197</v>
      </c>
      <c r="C175" s="26" t="s">
        <v>198</v>
      </c>
      <c r="D175" s="26" t="s">
        <v>198</v>
      </c>
      <c r="E175" s="25" t="s">
        <v>20</v>
      </c>
      <c r="F175" s="74">
        <v>1</v>
      </c>
      <c r="G175" s="25" t="s">
        <v>92</v>
      </c>
      <c r="H175" s="25" t="s">
        <v>187</v>
      </c>
      <c r="I175" s="26" t="s">
        <v>93</v>
      </c>
      <c r="J175" s="74">
        <v>70</v>
      </c>
      <c r="K175" s="74">
        <v>70</v>
      </c>
      <c r="L175" s="74">
        <v>0</v>
      </c>
      <c r="M175" s="74">
        <v>0</v>
      </c>
      <c r="N175" s="74">
        <v>0</v>
      </c>
      <c r="O175" s="74">
        <v>0</v>
      </c>
      <c r="P175" s="74">
        <v>0</v>
      </c>
      <c r="Q175" s="74">
        <v>0</v>
      </c>
      <c r="R175" s="74">
        <v>0</v>
      </c>
      <c r="S175" s="74">
        <v>0</v>
      </c>
      <c r="T175" s="74">
        <v>0</v>
      </c>
      <c r="U175" s="74">
        <v>0</v>
      </c>
      <c r="V175" s="74">
        <v>0</v>
      </c>
      <c r="W175" s="74">
        <v>70</v>
      </c>
      <c r="X175" s="25">
        <v>1</v>
      </c>
      <c r="Y175" s="1" t="b">
        <f t="shared" si="2"/>
        <v>1</v>
      </c>
    </row>
    <row r="176" spans="1:25" ht="42">
      <c r="A176" s="25" t="s">
        <v>286</v>
      </c>
      <c r="B176" s="25" t="s">
        <v>197</v>
      </c>
      <c r="C176" s="26" t="s">
        <v>198</v>
      </c>
      <c r="D176" s="26" t="s">
        <v>198</v>
      </c>
      <c r="E176" s="25" t="s">
        <v>20</v>
      </c>
      <c r="F176" s="74">
        <v>2</v>
      </c>
      <c r="G176" s="25" t="s">
        <v>88</v>
      </c>
      <c r="H176" s="25" t="s">
        <v>186</v>
      </c>
      <c r="I176" s="26" t="s">
        <v>89</v>
      </c>
      <c r="J176" s="74">
        <v>200</v>
      </c>
      <c r="K176" s="74">
        <v>200</v>
      </c>
      <c r="L176" s="74">
        <v>0</v>
      </c>
      <c r="M176" s="74">
        <v>0</v>
      </c>
      <c r="N176" s="74">
        <v>0</v>
      </c>
      <c r="O176" s="74">
        <v>0</v>
      </c>
      <c r="P176" s="74">
        <v>0</v>
      </c>
      <c r="Q176" s="74">
        <v>0</v>
      </c>
      <c r="R176" s="74">
        <v>0</v>
      </c>
      <c r="S176" s="74">
        <v>0</v>
      </c>
      <c r="T176" s="74">
        <v>0</v>
      </c>
      <c r="U176" s="74">
        <v>0</v>
      </c>
      <c r="V176" s="74">
        <v>0</v>
      </c>
      <c r="W176" s="74">
        <v>200</v>
      </c>
      <c r="X176" s="25">
        <v>1</v>
      </c>
      <c r="Y176" s="1" t="b">
        <f t="shared" si="2"/>
        <v>1</v>
      </c>
    </row>
    <row r="177" spans="1:25" ht="42">
      <c r="A177" s="25" t="s">
        <v>286</v>
      </c>
      <c r="B177" s="25" t="s">
        <v>197</v>
      </c>
      <c r="C177" s="26" t="s">
        <v>198</v>
      </c>
      <c r="D177" s="26" t="s">
        <v>198</v>
      </c>
      <c r="E177" s="25" t="s">
        <v>20</v>
      </c>
      <c r="F177" s="74">
        <v>3</v>
      </c>
      <c r="G177" s="25" t="s">
        <v>90</v>
      </c>
      <c r="H177" s="25" t="s">
        <v>199</v>
      </c>
      <c r="I177" s="26" t="s">
        <v>91</v>
      </c>
      <c r="J177" s="74">
        <v>20</v>
      </c>
      <c r="K177" s="74">
        <v>20</v>
      </c>
      <c r="L177" s="74">
        <v>0</v>
      </c>
      <c r="M177" s="74">
        <v>0</v>
      </c>
      <c r="N177" s="74">
        <v>0</v>
      </c>
      <c r="O177" s="74">
        <v>0</v>
      </c>
      <c r="P177" s="74">
        <v>0</v>
      </c>
      <c r="Q177" s="74">
        <v>0</v>
      </c>
      <c r="R177" s="74">
        <v>0</v>
      </c>
      <c r="S177" s="74">
        <v>0</v>
      </c>
      <c r="T177" s="74">
        <v>0</v>
      </c>
      <c r="U177" s="74">
        <v>0</v>
      </c>
      <c r="V177" s="74">
        <v>0</v>
      </c>
      <c r="W177" s="74">
        <v>20</v>
      </c>
      <c r="X177" s="25">
        <v>1</v>
      </c>
      <c r="Y177" s="1" t="b">
        <f t="shared" si="2"/>
        <v>1</v>
      </c>
    </row>
    <row r="178" spans="1:25" ht="42">
      <c r="A178" s="25" t="s">
        <v>286</v>
      </c>
      <c r="B178" s="25" t="s">
        <v>193</v>
      </c>
      <c r="C178" s="26" t="s">
        <v>194</v>
      </c>
      <c r="D178" s="26" t="s">
        <v>194</v>
      </c>
      <c r="E178" s="25" t="s">
        <v>20</v>
      </c>
      <c r="F178" s="74">
        <v>2</v>
      </c>
      <c r="G178" s="25" t="s">
        <v>88</v>
      </c>
      <c r="H178" s="25" t="s">
        <v>186</v>
      </c>
      <c r="I178" s="26" t="s">
        <v>89</v>
      </c>
      <c r="J178" s="74">
        <v>150</v>
      </c>
      <c r="K178" s="74">
        <v>50</v>
      </c>
      <c r="L178" s="74">
        <v>0</v>
      </c>
      <c r="M178" s="74">
        <v>0</v>
      </c>
      <c r="N178" s="74">
        <v>0</v>
      </c>
      <c r="O178" s="74">
        <v>50</v>
      </c>
      <c r="P178" s="74">
        <v>0</v>
      </c>
      <c r="Q178" s="74">
        <v>0</v>
      </c>
      <c r="R178" s="74">
        <v>0</v>
      </c>
      <c r="S178" s="74">
        <v>50</v>
      </c>
      <c r="T178" s="74">
        <v>0</v>
      </c>
      <c r="U178" s="74">
        <v>0</v>
      </c>
      <c r="V178" s="74">
        <v>0</v>
      </c>
      <c r="W178" s="74">
        <v>150</v>
      </c>
      <c r="X178" s="25">
        <v>3</v>
      </c>
      <c r="Y178" s="1" t="b">
        <f t="shared" si="2"/>
        <v>1</v>
      </c>
    </row>
    <row r="179" spans="1:25" ht="42">
      <c r="A179" s="25" t="s">
        <v>286</v>
      </c>
      <c r="B179" s="25" t="s">
        <v>195</v>
      </c>
      <c r="C179" s="26" t="s">
        <v>196</v>
      </c>
      <c r="D179" s="26" t="s">
        <v>196</v>
      </c>
      <c r="E179" s="25" t="s">
        <v>20</v>
      </c>
      <c r="F179" s="74">
        <v>1</v>
      </c>
      <c r="G179" s="25" t="s">
        <v>92</v>
      </c>
      <c r="H179" s="25" t="s">
        <v>187</v>
      </c>
      <c r="I179" s="26" t="s">
        <v>93</v>
      </c>
      <c r="J179" s="74">
        <v>70</v>
      </c>
      <c r="K179" s="74">
        <v>40</v>
      </c>
      <c r="L179" s="74">
        <v>0</v>
      </c>
      <c r="M179" s="74">
        <v>0</v>
      </c>
      <c r="N179" s="74">
        <v>0</v>
      </c>
      <c r="O179" s="74">
        <v>0</v>
      </c>
      <c r="P179" s="74">
        <v>30</v>
      </c>
      <c r="Q179" s="74">
        <v>0</v>
      </c>
      <c r="R179" s="74">
        <v>0</v>
      </c>
      <c r="S179" s="74">
        <v>0</v>
      </c>
      <c r="T179" s="74">
        <v>0</v>
      </c>
      <c r="U179" s="74">
        <v>0</v>
      </c>
      <c r="V179" s="74">
        <v>0</v>
      </c>
      <c r="W179" s="74">
        <v>70</v>
      </c>
      <c r="X179" s="25">
        <v>2</v>
      </c>
      <c r="Y179" s="1" t="b">
        <f t="shared" si="2"/>
        <v>1</v>
      </c>
    </row>
    <row r="180" spans="1:25" ht="42">
      <c r="A180" s="25" t="s">
        <v>286</v>
      </c>
      <c r="B180" s="25" t="s">
        <v>195</v>
      </c>
      <c r="C180" s="26" t="s">
        <v>196</v>
      </c>
      <c r="D180" s="26" t="s">
        <v>196</v>
      </c>
      <c r="E180" s="25" t="s">
        <v>20</v>
      </c>
      <c r="F180" s="74">
        <v>2</v>
      </c>
      <c r="G180" s="25" t="s">
        <v>88</v>
      </c>
      <c r="H180" s="25" t="s">
        <v>186</v>
      </c>
      <c r="I180" s="26" t="s">
        <v>89</v>
      </c>
      <c r="J180" s="74">
        <v>230</v>
      </c>
      <c r="K180" s="74">
        <v>0</v>
      </c>
      <c r="L180" s="74">
        <v>0</v>
      </c>
      <c r="M180" s="74">
        <v>80</v>
      </c>
      <c r="N180" s="74">
        <v>0</v>
      </c>
      <c r="O180" s="74">
        <v>0</v>
      </c>
      <c r="P180" s="74">
        <v>150</v>
      </c>
      <c r="Q180" s="74">
        <v>0</v>
      </c>
      <c r="R180" s="74">
        <v>0</v>
      </c>
      <c r="S180" s="74">
        <v>0</v>
      </c>
      <c r="T180" s="74">
        <v>0</v>
      </c>
      <c r="U180" s="74">
        <v>0</v>
      </c>
      <c r="V180" s="74">
        <v>0</v>
      </c>
      <c r="W180" s="74">
        <v>230</v>
      </c>
      <c r="X180" s="25">
        <v>2</v>
      </c>
      <c r="Y180" s="1" t="b">
        <f t="shared" si="2"/>
        <v>1</v>
      </c>
    </row>
    <row r="181" spans="1:25" ht="42">
      <c r="A181" s="25" t="s">
        <v>286</v>
      </c>
      <c r="B181" s="25" t="s">
        <v>195</v>
      </c>
      <c r="C181" s="26" t="s">
        <v>196</v>
      </c>
      <c r="D181" s="26" t="s">
        <v>196</v>
      </c>
      <c r="E181" s="25" t="s">
        <v>20</v>
      </c>
      <c r="F181" s="74">
        <v>3</v>
      </c>
      <c r="G181" s="25" t="s">
        <v>90</v>
      </c>
      <c r="H181" s="25" t="s">
        <v>199</v>
      </c>
      <c r="I181" s="26" t="s">
        <v>91</v>
      </c>
      <c r="J181" s="74">
        <v>10</v>
      </c>
      <c r="K181" s="74">
        <v>10</v>
      </c>
      <c r="L181" s="74">
        <v>0</v>
      </c>
      <c r="M181" s="74">
        <v>0</v>
      </c>
      <c r="N181" s="74">
        <v>0</v>
      </c>
      <c r="O181" s="74">
        <v>0</v>
      </c>
      <c r="P181" s="74">
        <v>0</v>
      </c>
      <c r="Q181" s="74">
        <v>0</v>
      </c>
      <c r="R181" s="74">
        <v>0</v>
      </c>
      <c r="S181" s="74">
        <v>0</v>
      </c>
      <c r="T181" s="74">
        <v>0</v>
      </c>
      <c r="U181" s="74">
        <v>0</v>
      </c>
      <c r="V181" s="74">
        <v>0</v>
      </c>
      <c r="W181" s="74">
        <v>10</v>
      </c>
      <c r="X181" s="25">
        <v>1</v>
      </c>
      <c r="Y181" s="1" t="b">
        <f t="shared" si="2"/>
        <v>1</v>
      </c>
    </row>
    <row r="182" spans="1:25" ht="42">
      <c r="A182" s="25" t="s">
        <v>286</v>
      </c>
      <c r="B182" s="25" t="s">
        <v>278</v>
      </c>
      <c r="C182" s="26" t="s">
        <v>279</v>
      </c>
      <c r="D182" s="26" t="s">
        <v>279</v>
      </c>
      <c r="E182" s="25" t="s">
        <v>20</v>
      </c>
      <c r="F182" s="74">
        <v>1</v>
      </c>
      <c r="G182" s="25" t="s">
        <v>92</v>
      </c>
      <c r="H182" s="25" t="s">
        <v>187</v>
      </c>
      <c r="I182" s="26" t="s">
        <v>93</v>
      </c>
      <c r="J182" s="74">
        <v>300</v>
      </c>
      <c r="K182" s="74">
        <v>300</v>
      </c>
      <c r="L182" s="74">
        <v>0</v>
      </c>
      <c r="M182" s="74">
        <v>0</v>
      </c>
      <c r="N182" s="74">
        <v>0</v>
      </c>
      <c r="O182" s="74">
        <v>0</v>
      </c>
      <c r="P182" s="74">
        <v>0</v>
      </c>
      <c r="Q182" s="74">
        <v>0</v>
      </c>
      <c r="R182" s="74">
        <v>0</v>
      </c>
      <c r="S182" s="74">
        <v>0</v>
      </c>
      <c r="T182" s="74">
        <v>0</v>
      </c>
      <c r="U182" s="74">
        <v>0</v>
      </c>
      <c r="V182" s="74">
        <v>0</v>
      </c>
      <c r="W182" s="74">
        <v>300</v>
      </c>
      <c r="X182" s="25">
        <v>1</v>
      </c>
      <c r="Y182" s="1" t="b">
        <f t="shared" si="2"/>
        <v>1</v>
      </c>
    </row>
    <row r="183" spans="1:25" ht="42">
      <c r="A183" s="25" t="s">
        <v>286</v>
      </c>
      <c r="B183" s="25" t="s">
        <v>278</v>
      </c>
      <c r="C183" s="26" t="s">
        <v>279</v>
      </c>
      <c r="D183" s="26" t="s">
        <v>279</v>
      </c>
      <c r="E183" s="25" t="s">
        <v>20</v>
      </c>
      <c r="F183" s="74">
        <v>2</v>
      </c>
      <c r="G183" s="25" t="s">
        <v>88</v>
      </c>
      <c r="H183" s="25" t="s">
        <v>186</v>
      </c>
      <c r="I183" s="26" t="s">
        <v>89</v>
      </c>
      <c r="J183" s="74">
        <v>600</v>
      </c>
      <c r="K183" s="74">
        <v>600</v>
      </c>
      <c r="L183" s="74">
        <v>0</v>
      </c>
      <c r="M183" s="74">
        <v>0</v>
      </c>
      <c r="N183" s="74">
        <v>0</v>
      </c>
      <c r="O183" s="74">
        <v>0</v>
      </c>
      <c r="P183" s="74">
        <v>0</v>
      </c>
      <c r="Q183" s="74">
        <v>0</v>
      </c>
      <c r="R183" s="74">
        <v>0</v>
      </c>
      <c r="S183" s="74">
        <v>0</v>
      </c>
      <c r="T183" s="74">
        <v>0</v>
      </c>
      <c r="U183" s="74">
        <v>0</v>
      </c>
      <c r="V183" s="74">
        <v>0</v>
      </c>
      <c r="W183" s="74">
        <v>600</v>
      </c>
      <c r="X183" s="25">
        <v>1</v>
      </c>
      <c r="Y183" s="1" t="b">
        <f t="shared" si="2"/>
        <v>1</v>
      </c>
    </row>
    <row r="184" spans="1:25" ht="42">
      <c r="A184" s="25" t="s">
        <v>286</v>
      </c>
      <c r="B184" s="25" t="s">
        <v>220</v>
      </c>
      <c r="C184" s="26" t="s">
        <v>221</v>
      </c>
      <c r="D184" s="26" t="s">
        <v>221</v>
      </c>
      <c r="E184" s="25" t="s">
        <v>20</v>
      </c>
      <c r="F184" s="74">
        <v>1</v>
      </c>
      <c r="G184" s="25" t="s">
        <v>92</v>
      </c>
      <c r="H184" s="25" t="s">
        <v>187</v>
      </c>
      <c r="I184" s="26" t="s">
        <v>93</v>
      </c>
      <c r="J184" s="74">
        <v>170</v>
      </c>
      <c r="K184" s="74">
        <v>170</v>
      </c>
      <c r="L184" s="74">
        <v>0</v>
      </c>
      <c r="M184" s="74">
        <v>0</v>
      </c>
      <c r="N184" s="74">
        <v>0</v>
      </c>
      <c r="O184" s="74">
        <v>0</v>
      </c>
      <c r="P184" s="74">
        <v>0</v>
      </c>
      <c r="Q184" s="74">
        <v>0</v>
      </c>
      <c r="R184" s="74">
        <v>0</v>
      </c>
      <c r="S184" s="74">
        <v>0</v>
      </c>
      <c r="T184" s="74">
        <v>0</v>
      </c>
      <c r="U184" s="74">
        <v>0</v>
      </c>
      <c r="V184" s="74">
        <v>0</v>
      </c>
      <c r="W184" s="74">
        <v>170</v>
      </c>
      <c r="X184" s="25">
        <v>1</v>
      </c>
      <c r="Y184" s="1" t="b">
        <f t="shared" si="2"/>
        <v>1</v>
      </c>
    </row>
    <row r="185" spans="1:25" ht="42">
      <c r="A185" s="25" t="s">
        <v>286</v>
      </c>
      <c r="B185" s="25" t="s">
        <v>220</v>
      </c>
      <c r="C185" s="26" t="s">
        <v>221</v>
      </c>
      <c r="D185" s="26" t="s">
        <v>221</v>
      </c>
      <c r="E185" s="25" t="s">
        <v>20</v>
      </c>
      <c r="F185" s="74">
        <v>2</v>
      </c>
      <c r="G185" s="25" t="s">
        <v>88</v>
      </c>
      <c r="H185" s="25" t="s">
        <v>186</v>
      </c>
      <c r="I185" s="26" t="s">
        <v>89</v>
      </c>
      <c r="J185" s="74">
        <v>360</v>
      </c>
      <c r="K185" s="74">
        <v>360</v>
      </c>
      <c r="L185" s="74">
        <v>0</v>
      </c>
      <c r="M185" s="74">
        <v>0</v>
      </c>
      <c r="N185" s="74">
        <v>0</v>
      </c>
      <c r="O185" s="74">
        <v>0</v>
      </c>
      <c r="P185" s="74">
        <v>0</v>
      </c>
      <c r="Q185" s="74">
        <v>0</v>
      </c>
      <c r="R185" s="74">
        <v>0</v>
      </c>
      <c r="S185" s="74">
        <v>0</v>
      </c>
      <c r="T185" s="74">
        <v>0</v>
      </c>
      <c r="U185" s="74">
        <v>0</v>
      </c>
      <c r="V185" s="74">
        <v>0</v>
      </c>
      <c r="W185" s="74">
        <v>360</v>
      </c>
      <c r="X185" s="25">
        <v>1</v>
      </c>
      <c r="Y185" s="1" t="b">
        <f t="shared" si="2"/>
        <v>1</v>
      </c>
    </row>
    <row r="186" spans="1:25" ht="42">
      <c r="A186" s="25" t="s">
        <v>286</v>
      </c>
      <c r="B186" s="25" t="s">
        <v>206</v>
      </c>
      <c r="C186" s="26" t="s">
        <v>207</v>
      </c>
      <c r="D186" s="26" t="s">
        <v>207</v>
      </c>
      <c r="E186" s="25" t="s">
        <v>20</v>
      </c>
      <c r="F186" s="74">
        <v>1</v>
      </c>
      <c r="G186" s="25" t="s">
        <v>92</v>
      </c>
      <c r="H186" s="25" t="s">
        <v>187</v>
      </c>
      <c r="I186" s="26" t="s">
        <v>93</v>
      </c>
      <c r="J186" s="74">
        <v>50</v>
      </c>
      <c r="K186" s="74">
        <v>0</v>
      </c>
      <c r="L186" s="74">
        <v>0</v>
      </c>
      <c r="M186" s="74">
        <v>0</v>
      </c>
      <c r="N186" s="74">
        <v>0</v>
      </c>
      <c r="O186" s="74">
        <v>0</v>
      </c>
      <c r="P186" s="74">
        <v>0</v>
      </c>
      <c r="Q186" s="74">
        <v>0</v>
      </c>
      <c r="R186" s="74">
        <v>0</v>
      </c>
      <c r="S186" s="74">
        <v>50</v>
      </c>
      <c r="T186" s="74">
        <v>0</v>
      </c>
      <c r="U186" s="74">
        <v>0</v>
      </c>
      <c r="V186" s="74">
        <v>0</v>
      </c>
      <c r="W186" s="74">
        <v>50</v>
      </c>
      <c r="X186" s="25">
        <v>1</v>
      </c>
      <c r="Y186" s="1" t="b">
        <f t="shared" si="2"/>
        <v>1</v>
      </c>
    </row>
    <row r="187" spans="1:25" ht="42">
      <c r="A187" s="25" t="s">
        <v>286</v>
      </c>
      <c r="B187" s="25" t="s">
        <v>206</v>
      </c>
      <c r="C187" s="26" t="s">
        <v>207</v>
      </c>
      <c r="D187" s="26" t="s">
        <v>207</v>
      </c>
      <c r="E187" s="25" t="s">
        <v>20</v>
      </c>
      <c r="F187" s="74">
        <v>2</v>
      </c>
      <c r="G187" s="25" t="s">
        <v>88</v>
      </c>
      <c r="H187" s="25" t="s">
        <v>186</v>
      </c>
      <c r="I187" s="26" t="s">
        <v>89</v>
      </c>
      <c r="J187" s="74">
        <v>200</v>
      </c>
      <c r="K187" s="74">
        <v>0</v>
      </c>
      <c r="L187" s="74">
        <v>0</v>
      </c>
      <c r="M187" s="74">
        <v>0</v>
      </c>
      <c r="N187" s="74">
        <v>0</v>
      </c>
      <c r="O187" s="74">
        <v>200</v>
      </c>
      <c r="P187" s="74">
        <v>0</v>
      </c>
      <c r="Q187" s="74">
        <v>0</v>
      </c>
      <c r="R187" s="74">
        <v>0</v>
      </c>
      <c r="S187" s="74">
        <v>0</v>
      </c>
      <c r="T187" s="74">
        <v>0</v>
      </c>
      <c r="U187" s="74">
        <v>0</v>
      </c>
      <c r="V187" s="74">
        <v>0</v>
      </c>
      <c r="W187" s="74">
        <v>200</v>
      </c>
      <c r="X187" s="25">
        <v>1</v>
      </c>
      <c r="Y187" s="1" t="b">
        <f t="shared" si="2"/>
        <v>1</v>
      </c>
    </row>
    <row r="188" spans="1:25" ht="42">
      <c r="A188" s="25" t="s">
        <v>286</v>
      </c>
      <c r="B188" s="25" t="s">
        <v>206</v>
      </c>
      <c r="C188" s="26" t="s">
        <v>207</v>
      </c>
      <c r="D188" s="26" t="s">
        <v>207</v>
      </c>
      <c r="E188" s="25" t="s">
        <v>20</v>
      </c>
      <c r="F188" s="74">
        <v>3</v>
      </c>
      <c r="G188" s="25" t="s">
        <v>90</v>
      </c>
      <c r="H188" s="25" t="s">
        <v>199</v>
      </c>
      <c r="I188" s="26" t="s">
        <v>91</v>
      </c>
      <c r="J188" s="74">
        <v>270</v>
      </c>
      <c r="K188" s="74">
        <v>270</v>
      </c>
      <c r="L188" s="74">
        <v>0</v>
      </c>
      <c r="M188" s="74">
        <v>0</v>
      </c>
      <c r="N188" s="74">
        <v>0</v>
      </c>
      <c r="O188" s="74">
        <v>0</v>
      </c>
      <c r="P188" s="74">
        <v>0</v>
      </c>
      <c r="Q188" s="74">
        <v>0</v>
      </c>
      <c r="R188" s="74">
        <v>0</v>
      </c>
      <c r="S188" s="74">
        <v>0</v>
      </c>
      <c r="T188" s="74">
        <v>0</v>
      </c>
      <c r="U188" s="74">
        <v>0</v>
      </c>
      <c r="V188" s="74">
        <v>0</v>
      </c>
      <c r="W188" s="74">
        <v>270</v>
      </c>
      <c r="X188" s="25">
        <v>1</v>
      </c>
      <c r="Y188" s="1" t="b">
        <f t="shared" si="2"/>
        <v>1</v>
      </c>
    </row>
    <row r="189" spans="1:25" ht="42">
      <c r="A189" s="25" t="s">
        <v>286</v>
      </c>
      <c r="B189" s="25" t="s">
        <v>216</v>
      </c>
      <c r="C189" s="26" t="s">
        <v>217</v>
      </c>
      <c r="D189" s="26" t="s">
        <v>217</v>
      </c>
      <c r="E189" s="25" t="s">
        <v>20</v>
      </c>
      <c r="F189" s="74">
        <v>1</v>
      </c>
      <c r="G189" s="25" t="s">
        <v>92</v>
      </c>
      <c r="H189" s="25" t="s">
        <v>187</v>
      </c>
      <c r="I189" s="26" t="s">
        <v>93</v>
      </c>
      <c r="J189" s="74">
        <v>50</v>
      </c>
      <c r="K189" s="74">
        <v>50</v>
      </c>
      <c r="L189" s="74">
        <v>0</v>
      </c>
      <c r="M189" s="74">
        <v>0</v>
      </c>
      <c r="N189" s="74">
        <v>0</v>
      </c>
      <c r="O189" s="74">
        <v>0</v>
      </c>
      <c r="P189" s="74">
        <v>0</v>
      </c>
      <c r="Q189" s="74">
        <v>0</v>
      </c>
      <c r="R189" s="74">
        <v>0</v>
      </c>
      <c r="S189" s="74">
        <v>0</v>
      </c>
      <c r="T189" s="74">
        <v>0</v>
      </c>
      <c r="U189" s="74">
        <v>0</v>
      </c>
      <c r="V189" s="74">
        <v>0</v>
      </c>
      <c r="W189" s="74">
        <v>50</v>
      </c>
      <c r="X189" s="25">
        <v>1</v>
      </c>
      <c r="Y189" s="1" t="b">
        <f t="shared" si="2"/>
        <v>1</v>
      </c>
    </row>
    <row r="190" spans="1:25" ht="42">
      <c r="A190" s="25" t="s">
        <v>286</v>
      </c>
      <c r="B190" s="25" t="s">
        <v>216</v>
      </c>
      <c r="C190" s="26" t="s">
        <v>217</v>
      </c>
      <c r="D190" s="26" t="s">
        <v>217</v>
      </c>
      <c r="E190" s="25" t="s">
        <v>20</v>
      </c>
      <c r="F190" s="74">
        <v>2</v>
      </c>
      <c r="G190" s="25" t="s">
        <v>88</v>
      </c>
      <c r="H190" s="25" t="s">
        <v>186</v>
      </c>
      <c r="I190" s="26" t="s">
        <v>89</v>
      </c>
      <c r="J190" s="74">
        <v>500</v>
      </c>
      <c r="K190" s="74">
        <v>500</v>
      </c>
      <c r="L190" s="74">
        <v>0</v>
      </c>
      <c r="M190" s="74">
        <v>0</v>
      </c>
      <c r="N190" s="74">
        <v>0</v>
      </c>
      <c r="O190" s="74">
        <v>0</v>
      </c>
      <c r="P190" s="74">
        <v>0</v>
      </c>
      <c r="Q190" s="74">
        <v>0</v>
      </c>
      <c r="R190" s="74">
        <v>0</v>
      </c>
      <c r="S190" s="74">
        <v>0</v>
      </c>
      <c r="T190" s="74">
        <v>0</v>
      </c>
      <c r="U190" s="74">
        <v>0</v>
      </c>
      <c r="V190" s="74">
        <v>0</v>
      </c>
      <c r="W190" s="74">
        <v>500</v>
      </c>
      <c r="X190" s="25">
        <v>1</v>
      </c>
      <c r="Y190" s="1" t="b">
        <f t="shared" si="2"/>
        <v>1</v>
      </c>
    </row>
    <row r="191" spans="1:25" ht="42">
      <c r="A191" s="25" t="s">
        <v>286</v>
      </c>
      <c r="B191" s="25" t="s">
        <v>216</v>
      </c>
      <c r="C191" s="26" t="s">
        <v>217</v>
      </c>
      <c r="D191" s="26" t="s">
        <v>217</v>
      </c>
      <c r="E191" s="25" t="s">
        <v>20</v>
      </c>
      <c r="F191" s="74">
        <v>3</v>
      </c>
      <c r="G191" s="25" t="s">
        <v>90</v>
      </c>
      <c r="H191" s="25" t="s">
        <v>199</v>
      </c>
      <c r="I191" s="26" t="s">
        <v>91</v>
      </c>
      <c r="J191" s="74">
        <v>50</v>
      </c>
      <c r="K191" s="74">
        <v>50</v>
      </c>
      <c r="L191" s="74">
        <v>0</v>
      </c>
      <c r="M191" s="74">
        <v>0</v>
      </c>
      <c r="N191" s="74">
        <v>0</v>
      </c>
      <c r="O191" s="74">
        <v>0</v>
      </c>
      <c r="P191" s="74">
        <v>0</v>
      </c>
      <c r="Q191" s="74">
        <v>0</v>
      </c>
      <c r="R191" s="74">
        <v>0</v>
      </c>
      <c r="S191" s="74">
        <v>0</v>
      </c>
      <c r="T191" s="74">
        <v>0</v>
      </c>
      <c r="U191" s="74">
        <v>0</v>
      </c>
      <c r="V191" s="74">
        <v>0</v>
      </c>
      <c r="W191" s="74">
        <v>50</v>
      </c>
      <c r="X191" s="25">
        <v>1</v>
      </c>
      <c r="Y191" s="1" t="b">
        <f t="shared" si="2"/>
        <v>1</v>
      </c>
    </row>
    <row r="192" spans="1:25" ht="42">
      <c r="A192" s="25" t="s">
        <v>286</v>
      </c>
      <c r="B192" s="25" t="s">
        <v>435</v>
      </c>
      <c r="C192" s="26" t="s">
        <v>436</v>
      </c>
      <c r="D192" s="26" t="s">
        <v>436</v>
      </c>
      <c r="E192" s="25" t="s">
        <v>20</v>
      </c>
      <c r="F192" s="74">
        <v>1</v>
      </c>
      <c r="G192" s="25" t="s">
        <v>92</v>
      </c>
      <c r="H192" s="25" t="s">
        <v>187</v>
      </c>
      <c r="I192" s="26" t="s">
        <v>93</v>
      </c>
      <c r="J192" s="74">
        <v>50</v>
      </c>
      <c r="K192" s="74">
        <v>50</v>
      </c>
      <c r="L192" s="74">
        <v>0</v>
      </c>
      <c r="M192" s="74">
        <v>0</v>
      </c>
      <c r="N192" s="74">
        <v>0</v>
      </c>
      <c r="O192" s="74">
        <v>0</v>
      </c>
      <c r="P192" s="74">
        <v>0</v>
      </c>
      <c r="Q192" s="74">
        <v>0</v>
      </c>
      <c r="R192" s="74">
        <v>0</v>
      </c>
      <c r="S192" s="74">
        <v>0</v>
      </c>
      <c r="T192" s="74">
        <v>0</v>
      </c>
      <c r="U192" s="74">
        <v>0</v>
      </c>
      <c r="V192" s="74">
        <v>0</v>
      </c>
      <c r="W192" s="74">
        <v>50</v>
      </c>
      <c r="X192" s="25">
        <v>1</v>
      </c>
      <c r="Y192" s="1" t="b">
        <f t="shared" si="2"/>
        <v>1</v>
      </c>
    </row>
    <row r="193" spans="1:25" ht="42">
      <c r="A193" s="25" t="s">
        <v>286</v>
      </c>
      <c r="B193" s="25" t="s">
        <v>435</v>
      </c>
      <c r="C193" s="26" t="s">
        <v>436</v>
      </c>
      <c r="D193" s="26" t="s">
        <v>436</v>
      </c>
      <c r="E193" s="25" t="s">
        <v>20</v>
      </c>
      <c r="F193" s="74">
        <v>2</v>
      </c>
      <c r="G193" s="25" t="s">
        <v>88</v>
      </c>
      <c r="H193" s="25" t="s">
        <v>186</v>
      </c>
      <c r="I193" s="26" t="s">
        <v>89</v>
      </c>
      <c r="J193" s="74">
        <v>200</v>
      </c>
      <c r="K193" s="74">
        <v>100</v>
      </c>
      <c r="L193" s="74">
        <v>0</v>
      </c>
      <c r="M193" s="74">
        <v>0</v>
      </c>
      <c r="N193" s="74">
        <v>0</v>
      </c>
      <c r="O193" s="74">
        <v>0</v>
      </c>
      <c r="P193" s="74">
        <v>100</v>
      </c>
      <c r="Q193" s="74">
        <v>0</v>
      </c>
      <c r="R193" s="74">
        <v>0</v>
      </c>
      <c r="S193" s="74">
        <v>0</v>
      </c>
      <c r="T193" s="74">
        <v>0</v>
      </c>
      <c r="U193" s="74">
        <v>0</v>
      </c>
      <c r="V193" s="74">
        <v>0</v>
      </c>
      <c r="W193" s="74">
        <v>200</v>
      </c>
      <c r="X193" s="25">
        <v>2</v>
      </c>
      <c r="Y193" s="1" t="b">
        <f t="shared" si="2"/>
        <v>1</v>
      </c>
    </row>
    <row r="194" spans="1:25" ht="42">
      <c r="A194" s="25" t="s">
        <v>286</v>
      </c>
      <c r="B194" s="25" t="s">
        <v>435</v>
      </c>
      <c r="C194" s="26" t="s">
        <v>436</v>
      </c>
      <c r="D194" s="26" t="s">
        <v>436</v>
      </c>
      <c r="E194" s="25" t="s">
        <v>20</v>
      </c>
      <c r="F194" s="74">
        <v>3</v>
      </c>
      <c r="G194" s="25" t="s">
        <v>90</v>
      </c>
      <c r="H194" s="25" t="s">
        <v>199</v>
      </c>
      <c r="I194" s="26" t="s">
        <v>91</v>
      </c>
      <c r="J194" s="74">
        <v>50</v>
      </c>
      <c r="K194" s="74">
        <v>50</v>
      </c>
      <c r="L194" s="74">
        <v>0</v>
      </c>
      <c r="M194" s="74">
        <v>0</v>
      </c>
      <c r="N194" s="74">
        <v>0</v>
      </c>
      <c r="O194" s="74">
        <v>0</v>
      </c>
      <c r="P194" s="74">
        <v>0</v>
      </c>
      <c r="Q194" s="74">
        <v>0</v>
      </c>
      <c r="R194" s="74">
        <v>0</v>
      </c>
      <c r="S194" s="74">
        <v>0</v>
      </c>
      <c r="T194" s="74">
        <v>0</v>
      </c>
      <c r="U194" s="74">
        <v>0</v>
      </c>
      <c r="V194" s="74">
        <v>0</v>
      </c>
      <c r="W194" s="74">
        <v>50</v>
      </c>
      <c r="X194" s="25">
        <v>1</v>
      </c>
      <c r="Y194" s="1" t="b">
        <f t="shared" si="2"/>
        <v>1</v>
      </c>
    </row>
    <row r="195" spans="1:25" ht="42">
      <c r="A195" s="25" t="s">
        <v>286</v>
      </c>
      <c r="B195" s="25" t="s">
        <v>228</v>
      </c>
      <c r="C195" s="26" t="s">
        <v>229</v>
      </c>
      <c r="D195" s="26" t="s">
        <v>229</v>
      </c>
      <c r="E195" s="25" t="s">
        <v>20</v>
      </c>
      <c r="F195" s="74">
        <v>1</v>
      </c>
      <c r="G195" s="25" t="s">
        <v>92</v>
      </c>
      <c r="H195" s="25" t="s">
        <v>187</v>
      </c>
      <c r="I195" s="26" t="s">
        <v>93</v>
      </c>
      <c r="J195" s="74">
        <v>100</v>
      </c>
      <c r="K195" s="74">
        <v>50</v>
      </c>
      <c r="L195" s="74">
        <v>0</v>
      </c>
      <c r="M195" s="74">
        <v>0</v>
      </c>
      <c r="N195" s="74">
        <v>0</v>
      </c>
      <c r="O195" s="74">
        <v>0</v>
      </c>
      <c r="P195" s="74">
        <v>50</v>
      </c>
      <c r="Q195" s="74">
        <v>0</v>
      </c>
      <c r="R195" s="74">
        <v>0</v>
      </c>
      <c r="S195" s="74">
        <v>0</v>
      </c>
      <c r="T195" s="74">
        <v>0</v>
      </c>
      <c r="U195" s="74">
        <v>0</v>
      </c>
      <c r="V195" s="74">
        <v>0</v>
      </c>
      <c r="W195" s="74">
        <v>100</v>
      </c>
      <c r="X195" s="25">
        <v>2</v>
      </c>
      <c r="Y195" s="1" t="b">
        <f t="shared" si="2"/>
        <v>1</v>
      </c>
    </row>
    <row r="196" spans="1:25" ht="42">
      <c r="A196" s="25" t="s">
        <v>286</v>
      </c>
      <c r="B196" s="25" t="s">
        <v>228</v>
      </c>
      <c r="C196" s="26" t="s">
        <v>229</v>
      </c>
      <c r="D196" s="26" t="s">
        <v>229</v>
      </c>
      <c r="E196" s="25" t="s">
        <v>20</v>
      </c>
      <c r="F196" s="74">
        <v>2</v>
      </c>
      <c r="G196" s="25" t="s">
        <v>88</v>
      </c>
      <c r="H196" s="25" t="s">
        <v>186</v>
      </c>
      <c r="I196" s="26" t="s">
        <v>89</v>
      </c>
      <c r="J196" s="74">
        <v>200</v>
      </c>
      <c r="K196" s="74">
        <v>100</v>
      </c>
      <c r="L196" s="74">
        <v>0</v>
      </c>
      <c r="M196" s="74">
        <v>0</v>
      </c>
      <c r="N196" s="74">
        <v>0</v>
      </c>
      <c r="O196" s="74">
        <v>0</v>
      </c>
      <c r="P196" s="74">
        <v>100</v>
      </c>
      <c r="Q196" s="74">
        <v>0</v>
      </c>
      <c r="R196" s="74">
        <v>0</v>
      </c>
      <c r="S196" s="74">
        <v>0</v>
      </c>
      <c r="T196" s="74">
        <v>0</v>
      </c>
      <c r="U196" s="74">
        <v>0</v>
      </c>
      <c r="V196" s="74">
        <v>0</v>
      </c>
      <c r="W196" s="74">
        <v>200</v>
      </c>
      <c r="X196" s="25">
        <v>2</v>
      </c>
      <c r="Y196" s="1" t="b">
        <f t="shared" si="2"/>
        <v>1</v>
      </c>
    </row>
    <row r="197" spans="1:25" ht="42">
      <c r="A197" s="25" t="s">
        <v>286</v>
      </c>
      <c r="B197" s="25" t="s">
        <v>228</v>
      </c>
      <c r="C197" s="26" t="s">
        <v>229</v>
      </c>
      <c r="D197" s="26" t="s">
        <v>229</v>
      </c>
      <c r="E197" s="25" t="s">
        <v>20</v>
      </c>
      <c r="F197" s="74">
        <v>3</v>
      </c>
      <c r="G197" s="25" t="s">
        <v>90</v>
      </c>
      <c r="H197" s="25" t="s">
        <v>199</v>
      </c>
      <c r="I197" s="26" t="s">
        <v>91</v>
      </c>
      <c r="J197" s="74">
        <v>200</v>
      </c>
      <c r="K197" s="74">
        <v>100</v>
      </c>
      <c r="L197" s="74">
        <v>0</v>
      </c>
      <c r="M197" s="74">
        <v>0</v>
      </c>
      <c r="N197" s="74">
        <v>0</v>
      </c>
      <c r="O197" s="74">
        <v>0</v>
      </c>
      <c r="P197" s="74">
        <v>100</v>
      </c>
      <c r="Q197" s="74">
        <v>0</v>
      </c>
      <c r="R197" s="74">
        <v>0</v>
      </c>
      <c r="S197" s="74">
        <v>0</v>
      </c>
      <c r="T197" s="74">
        <v>0</v>
      </c>
      <c r="U197" s="74">
        <v>0</v>
      </c>
      <c r="V197" s="74">
        <v>0</v>
      </c>
      <c r="W197" s="74">
        <v>200</v>
      </c>
      <c r="X197" s="25">
        <v>2</v>
      </c>
      <c r="Y197" s="1" t="b">
        <f t="shared" si="2"/>
        <v>1</v>
      </c>
    </row>
    <row r="198" spans="1:25" ht="42">
      <c r="A198" s="25" t="s">
        <v>286</v>
      </c>
      <c r="B198" s="25" t="s">
        <v>437</v>
      </c>
      <c r="C198" s="26" t="s">
        <v>438</v>
      </c>
      <c r="D198" s="26" t="s">
        <v>438</v>
      </c>
      <c r="E198" s="25" t="s">
        <v>20</v>
      </c>
      <c r="F198" s="74">
        <v>3</v>
      </c>
      <c r="G198" s="25" t="s">
        <v>90</v>
      </c>
      <c r="H198" s="25" t="s">
        <v>199</v>
      </c>
      <c r="I198" s="26" t="s">
        <v>91</v>
      </c>
      <c r="J198" s="74">
        <v>20</v>
      </c>
      <c r="K198" s="74">
        <v>0</v>
      </c>
      <c r="L198" s="74">
        <v>20</v>
      </c>
      <c r="M198" s="74">
        <v>0</v>
      </c>
      <c r="N198" s="74">
        <v>0</v>
      </c>
      <c r="O198" s="74">
        <v>0</v>
      </c>
      <c r="P198" s="74">
        <v>0</v>
      </c>
      <c r="Q198" s="74">
        <v>0</v>
      </c>
      <c r="R198" s="74">
        <v>0</v>
      </c>
      <c r="S198" s="74">
        <v>0</v>
      </c>
      <c r="T198" s="74">
        <v>0</v>
      </c>
      <c r="U198" s="74">
        <v>0</v>
      </c>
      <c r="V198" s="74">
        <v>0</v>
      </c>
      <c r="W198" s="74">
        <v>20</v>
      </c>
      <c r="X198" s="25">
        <v>1</v>
      </c>
      <c r="Y198" s="1" t="b">
        <f t="shared" si="2"/>
        <v>1</v>
      </c>
    </row>
    <row r="199" spans="1:25" ht="42">
      <c r="A199" s="25" t="s">
        <v>286</v>
      </c>
      <c r="B199" s="25" t="s">
        <v>236</v>
      </c>
      <c r="C199" s="26" t="s">
        <v>237</v>
      </c>
      <c r="D199" s="26" t="s">
        <v>237</v>
      </c>
      <c r="E199" s="25" t="s">
        <v>20</v>
      </c>
      <c r="F199" s="74">
        <v>1</v>
      </c>
      <c r="G199" s="25" t="s">
        <v>92</v>
      </c>
      <c r="H199" s="25" t="s">
        <v>187</v>
      </c>
      <c r="I199" s="26" t="s">
        <v>93</v>
      </c>
      <c r="J199" s="74">
        <v>30</v>
      </c>
      <c r="K199" s="74">
        <v>10</v>
      </c>
      <c r="L199" s="74">
        <v>0</v>
      </c>
      <c r="M199" s="74">
        <v>0</v>
      </c>
      <c r="N199" s="74">
        <v>0</v>
      </c>
      <c r="O199" s="74">
        <v>0</v>
      </c>
      <c r="P199" s="74">
        <v>10</v>
      </c>
      <c r="Q199" s="74">
        <v>0</v>
      </c>
      <c r="R199" s="74">
        <v>0</v>
      </c>
      <c r="S199" s="74">
        <v>0</v>
      </c>
      <c r="T199" s="74">
        <v>0</v>
      </c>
      <c r="U199" s="74">
        <v>0</v>
      </c>
      <c r="V199" s="74">
        <v>10</v>
      </c>
      <c r="W199" s="74">
        <v>30</v>
      </c>
      <c r="X199" s="25">
        <v>3</v>
      </c>
      <c r="Y199" s="1" t="b">
        <f t="shared" ref="Y199:Y262" si="3">W199=J199</f>
        <v>1</v>
      </c>
    </row>
    <row r="200" spans="1:25" ht="42">
      <c r="A200" s="25" t="s">
        <v>286</v>
      </c>
      <c r="B200" s="25" t="s">
        <v>236</v>
      </c>
      <c r="C200" s="26" t="s">
        <v>237</v>
      </c>
      <c r="D200" s="26" t="s">
        <v>237</v>
      </c>
      <c r="E200" s="25" t="s">
        <v>20</v>
      </c>
      <c r="F200" s="74">
        <v>2</v>
      </c>
      <c r="G200" s="25" t="s">
        <v>88</v>
      </c>
      <c r="H200" s="25" t="s">
        <v>186</v>
      </c>
      <c r="I200" s="26" t="s">
        <v>89</v>
      </c>
      <c r="J200" s="74">
        <v>30</v>
      </c>
      <c r="K200" s="74">
        <v>10</v>
      </c>
      <c r="L200" s="74">
        <v>0</v>
      </c>
      <c r="M200" s="74">
        <v>0</v>
      </c>
      <c r="N200" s="74">
        <v>0</v>
      </c>
      <c r="O200" s="74">
        <v>0</v>
      </c>
      <c r="P200" s="74">
        <v>10</v>
      </c>
      <c r="Q200" s="74">
        <v>0</v>
      </c>
      <c r="R200" s="74">
        <v>0</v>
      </c>
      <c r="S200" s="74">
        <v>0</v>
      </c>
      <c r="T200" s="74">
        <v>0</v>
      </c>
      <c r="U200" s="74">
        <v>0</v>
      </c>
      <c r="V200" s="74">
        <v>10</v>
      </c>
      <c r="W200" s="74">
        <v>30</v>
      </c>
      <c r="X200" s="25">
        <v>3</v>
      </c>
      <c r="Y200" s="1" t="b">
        <f t="shared" si="3"/>
        <v>1</v>
      </c>
    </row>
    <row r="201" spans="1:25" ht="42">
      <c r="A201" s="25" t="s">
        <v>286</v>
      </c>
      <c r="B201" s="25" t="s">
        <v>230</v>
      </c>
      <c r="C201" s="26" t="s">
        <v>231</v>
      </c>
      <c r="D201" s="26" t="s">
        <v>231</v>
      </c>
      <c r="E201" s="25" t="s">
        <v>20</v>
      </c>
      <c r="F201" s="74">
        <v>1</v>
      </c>
      <c r="G201" s="25" t="s">
        <v>92</v>
      </c>
      <c r="H201" s="25" t="s">
        <v>187</v>
      </c>
      <c r="I201" s="26" t="s">
        <v>93</v>
      </c>
      <c r="J201" s="74">
        <v>100</v>
      </c>
      <c r="K201" s="74">
        <v>60</v>
      </c>
      <c r="L201" s="74">
        <v>0</v>
      </c>
      <c r="M201" s="74">
        <v>0</v>
      </c>
      <c r="N201" s="74">
        <v>0</v>
      </c>
      <c r="O201" s="74">
        <v>0</v>
      </c>
      <c r="P201" s="74">
        <v>40</v>
      </c>
      <c r="Q201" s="74">
        <v>0</v>
      </c>
      <c r="R201" s="74">
        <v>0</v>
      </c>
      <c r="S201" s="74">
        <v>0</v>
      </c>
      <c r="T201" s="74">
        <v>0</v>
      </c>
      <c r="U201" s="74">
        <v>0</v>
      </c>
      <c r="V201" s="74">
        <v>0</v>
      </c>
      <c r="W201" s="74">
        <v>100</v>
      </c>
      <c r="X201" s="25">
        <v>2</v>
      </c>
      <c r="Y201" s="1" t="b">
        <f t="shared" si="3"/>
        <v>1</v>
      </c>
    </row>
    <row r="202" spans="1:25" ht="42">
      <c r="A202" s="25" t="s">
        <v>286</v>
      </c>
      <c r="B202" s="25" t="s">
        <v>230</v>
      </c>
      <c r="C202" s="26" t="s">
        <v>231</v>
      </c>
      <c r="D202" s="26" t="s">
        <v>231</v>
      </c>
      <c r="E202" s="25" t="s">
        <v>20</v>
      </c>
      <c r="F202" s="74">
        <v>2</v>
      </c>
      <c r="G202" s="25" t="s">
        <v>88</v>
      </c>
      <c r="H202" s="25" t="s">
        <v>186</v>
      </c>
      <c r="I202" s="26" t="s">
        <v>89</v>
      </c>
      <c r="J202" s="74">
        <v>270</v>
      </c>
      <c r="K202" s="74">
        <v>130</v>
      </c>
      <c r="L202" s="74">
        <v>0</v>
      </c>
      <c r="M202" s="74">
        <v>0</v>
      </c>
      <c r="N202" s="74">
        <v>0</v>
      </c>
      <c r="O202" s="74">
        <v>0</v>
      </c>
      <c r="P202" s="74">
        <v>140</v>
      </c>
      <c r="Q202" s="74">
        <v>0</v>
      </c>
      <c r="R202" s="74">
        <v>0</v>
      </c>
      <c r="S202" s="74">
        <v>0</v>
      </c>
      <c r="T202" s="74">
        <v>0</v>
      </c>
      <c r="U202" s="74">
        <v>0</v>
      </c>
      <c r="V202" s="74">
        <v>0</v>
      </c>
      <c r="W202" s="74">
        <v>270</v>
      </c>
      <c r="X202" s="25">
        <v>2</v>
      </c>
      <c r="Y202" s="1" t="b">
        <f t="shared" si="3"/>
        <v>1</v>
      </c>
    </row>
    <row r="203" spans="1:25" ht="42">
      <c r="A203" s="25" t="s">
        <v>286</v>
      </c>
      <c r="B203" s="25" t="s">
        <v>232</v>
      </c>
      <c r="C203" s="26" t="s">
        <v>233</v>
      </c>
      <c r="D203" s="26" t="s">
        <v>233</v>
      </c>
      <c r="E203" s="25" t="s">
        <v>20</v>
      </c>
      <c r="F203" s="74">
        <v>1</v>
      </c>
      <c r="G203" s="25" t="s">
        <v>92</v>
      </c>
      <c r="H203" s="25" t="s">
        <v>187</v>
      </c>
      <c r="I203" s="26" t="s">
        <v>93</v>
      </c>
      <c r="J203" s="74">
        <v>20</v>
      </c>
      <c r="K203" s="74">
        <v>0</v>
      </c>
      <c r="L203" s="74">
        <v>0</v>
      </c>
      <c r="M203" s="74">
        <v>10</v>
      </c>
      <c r="N203" s="74">
        <v>0</v>
      </c>
      <c r="O203" s="74">
        <v>0</v>
      </c>
      <c r="P203" s="74">
        <v>0</v>
      </c>
      <c r="Q203" s="74">
        <v>0</v>
      </c>
      <c r="R203" s="74">
        <v>0</v>
      </c>
      <c r="S203" s="74">
        <v>10</v>
      </c>
      <c r="T203" s="74">
        <v>0</v>
      </c>
      <c r="U203" s="74">
        <v>0</v>
      </c>
      <c r="V203" s="74">
        <v>0</v>
      </c>
      <c r="W203" s="74">
        <v>20</v>
      </c>
      <c r="X203" s="25">
        <v>2</v>
      </c>
      <c r="Y203" s="1" t="b">
        <f t="shared" si="3"/>
        <v>1</v>
      </c>
    </row>
    <row r="204" spans="1:25" ht="42">
      <c r="A204" s="25" t="s">
        <v>286</v>
      </c>
      <c r="B204" s="25" t="s">
        <v>232</v>
      </c>
      <c r="C204" s="26" t="s">
        <v>233</v>
      </c>
      <c r="D204" s="26" t="s">
        <v>233</v>
      </c>
      <c r="E204" s="25" t="s">
        <v>20</v>
      </c>
      <c r="F204" s="74">
        <v>2</v>
      </c>
      <c r="G204" s="25" t="s">
        <v>88</v>
      </c>
      <c r="H204" s="25" t="s">
        <v>186</v>
      </c>
      <c r="I204" s="26" t="s">
        <v>89</v>
      </c>
      <c r="J204" s="74">
        <v>90</v>
      </c>
      <c r="K204" s="74">
        <v>0</v>
      </c>
      <c r="L204" s="74">
        <v>0</v>
      </c>
      <c r="M204" s="74">
        <v>0</v>
      </c>
      <c r="N204" s="74">
        <v>0</v>
      </c>
      <c r="O204" s="74">
        <v>40</v>
      </c>
      <c r="P204" s="74">
        <v>0</v>
      </c>
      <c r="Q204" s="74">
        <v>0</v>
      </c>
      <c r="R204" s="74">
        <v>0</v>
      </c>
      <c r="S204" s="74">
        <v>0</v>
      </c>
      <c r="T204" s="74">
        <v>50</v>
      </c>
      <c r="U204" s="74">
        <v>0</v>
      </c>
      <c r="V204" s="74">
        <v>0</v>
      </c>
      <c r="W204" s="74">
        <v>90</v>
      </c>
      <c r="X204" s="25">
        <v>2</v>
      </c>
      <c r="Y204" s="1" t="b">
        <f t="shared" si="3"/>
        <v>1</v>
      </c>
    </row>
    <row r="205" spans="1:25" ht="42">
      <c r="A205" s="25" t="s">
        <v>286</v>
      </c>
      <c r="B205" s="25" t="s">
        <v>232</v>
      </c>
      <c r="C205" s="26" t="s">
        <v>233</v>
      </c>
      <c r="D205" s="26" t="s">
        <v>233</v>
      </c>
      <c r="E205" s="25" t="s">
        <v>20</v>
      </c>
      <c r="F205" s="74">
        <v>3</v>
      </c>
      <c r="G205" s="25" t="s">
        <v>90</v>
      </c>
      <c r="H205" s="25" t="s">
        <v>199</v>
      </c>
      <c r="I205" s="26" t="s">
        <v>91</v>
      </c>
      <c r="J205" s="74">
        <v>20</v>
      </c>
      <c r="K205" s="74">
        <v>0</v>
      </c>
      <c r="L205" s="74">
        <v>10</v>
      </c>
      <c r="M205" s="74">
        <v>0</v>
      </c>
      <c r="N205" s="74">
        <v>0</v>
      </c>
      <c r="O205" s="74">
        <v>0</v>
      </c>
      <c r="P205" s="74">
        <v>0</v>
      </c>
      <c r="Q205" s="74">
        <v>0</v>
      </c>
      <c r="R205" s="74">
        <v>0</v>
      </c>
      <c r="S205" s="74">
        <v>0</v>
      </c>
      <c r="T205" s="74">
        <v>10</v>
      </c>
      <c r="U205" s="74">
        <v>0</v>
      </c>
      <c r="V205" s="74">
        <v>0</v>
      </c>
      <c r="W205" s="74">
        <v>20</v>
      </c>
      <c r="X205" s="25">
        <v>2</v>
      </c>
      <c r="Y205" s="1" t="b">
        <f t="shared" si="3"/>
        <v>1</v>
      </c>
    </row>
    <row r="206" spans="1:25" ht="42">
      <c r="A206" s="25" t="s">
        <v>286</v>
      </c>
      <c r="B206" s="25" t="s">
        <v>250</v>
      </c>
      <c r="C206" s="26" t="s">
        <v>251</v>
      </c>
      <c r="D206" s="26" t="s">
        <v>251</v>
      </c>
      <c r="E206" s="25" t="s">
        <v>20</v>
      </c>
      <c r="F206" s="74">
        <v>1</v>
      </c>
      <c r="G206" s="25" t="s">
        <v>92</v>
      </c>
      <c r="H206" s="25" t="s">
        <v>187</v>
      </c>
      <c r="I206" s="26" t="s">
        <v>93</v>
      </c>
      <c r="J206" s="74">
        <v>60</v>
      </c>
      <c r="K206" s="74">
        <v>60</v>
      </c>
      <c r="L206" s="74">
        <v>0</v>
      </c>
      <c r="M206" s="74">
        <v>0</v>
      </c>
      <c r="N206" s="74">
        <v>0</v>
      </c>
      <c r="O206" s="74">
        <v>0</v>
      </c>
      <c r="P206" s="74">
        <v>0</v>
      </c>
      <c r="Q206" s="74">
        <v>0</v>
      </c>
      <c r="R206" s="74">
        <v>0</v>
      </c>
      <c r="S206" s="74">
        <v>0</v>
      </c>
      <c r="T206" s="74">
        <v>0</v>
      </c>
      <c r="U206" s="74">
        <v>0</v>
      </c>
      <c r="V206" s="74">
        <v>0</v>
      </c>
      <c r="W206" s="74">
        <v>60</v>
      </c>
      <c r="X206" s="25">
        <v>1</v>
      </c>
      <c r="Y206" s="1" t="b">
        <f t="shared" si="3"/>
        <v>1</v>
      </c>
    </row>
    <row r="207" spans="1:25" ht="42">
      <c r="A207" s="25" t="s">
        <v>286</v>
      </c>
      <c r="B207" s="25" t="s">
        <v>250</v>
      </c>
      <c r="C207" s="26" t="s">
        <v>251</v>
      </c>
      <c r="D207" s="26" t="s">
        <v>251</v>
      </c>
      <c r="E207" s="25" t="s">
        <v>20</v>
      </c>
      <c r="F207" s="74">
        <v>2</v>
      </c>
      <c r="G207" s="25" t="s">
        <v>88</v>
      </c>
      <c r="H207" s="25" t="s">
        <v>186</v>
      </c>
      <c r="I207" s="26" t="s">
        <v>89</v>
      </c>
      <c r="J207" s="74">
        <v>150</v>
      </c>
      <c r="K207" s="74">
        <v>150</v>
      </c>
      <c r="L207" s="74">
        <v>0</v>
      </c>
      <c r="M207" s="74">
        <v>0</v>
      </c>
      <c r="N207" s="74">
        <v>0</v>
      </c>
      <c r="O207" s="74">
        <v>0</v>
      </c>
      <c r="P207" s="74">
        <v>0</v>
      </c>
      <c r="Q207" s="74">
        <v>0</v>
      </c>
      <c r="R207" s="74">
        <v>0</v>
      </c>
      <c r="S207" s="74">
        <v>0</v>
      </c>
      <c r="T207" s="74">
        <v>0</v>
      </c>
      <c r="U207" s="74">
        <v>0</v>
      </c>
      <c r="V207" s="74">
        <v>0</v>
      </c>
      <c r="W207" s="74">
        <v>150</v>
      </c>
      <c r="X207" s="25">
        <v>1</v>
      </c>
      <c r="Y207" s="1" t="b">
        <f t="shared" si="3"/>
        <v>1</v>
      </c>
    </row>
    <row r="208" spans="1:25" ht="42">
      <c r="A208" s="25" t="s">
        <v>286</v>
      </c>
      <c r="B208" s="25" t="s">
        <v>250</v>
      </c>
      <c r="C208" s="26" t="s">
        <v>251</v>
      </c>
      <c r="D208" s="26" t="s">
        <v>251</v>
      </c>
      <c r="E208" s="25" t="s">
        <v>20</v>
      </c>
      <c r="F208" s="74">
        <v>3</v>
      </c>
      <c r="G208" s="25" t="s">
        <v>90</v>
      </c>
      <c r="H208" s="25" t="s">
        <v>199</v>
      </c>
      <c r="I208" s="26" t="s">
        <v>91</v>
      </c>
      <c r="J208" s="74">
        <v>30</v>
      </c>
      <c r="K208" s="74">
        <v>30</v>
      </c>
      <c r="L208" s="74">
        <v>0</v>
      </c>
      <c r="M208" s="74">
        <v>0</v>
      </c>
      <c r="N208" s="74">
        <v>0</v>
      </c>
      <c r="O208" s="74">
        <v>0</v>
      </c>
      <c r="P208" s="74">
        <v>0</v>
      </c>
      <c r="Q208" s="74">
        <v>0</v>
      </c>
      <c r="R208" s="74">
        <v>0</v>
      </c>
      <c r="S208" s="74">
        <v>0</v>
      </c>
      <c r="T208" s="74">
        <v>0</v>
      </c>
      <c r="U208" s="74">
        <v>0</v>
      </c>
      <c r="V208" s="74">
        <v>0</v>
      </c>
      <c r="W208" s="74">
        <v>30</v>
      </c>
      <c r="X208" s="25">
        <v>1</v>
      </c>
      <c r="Y208" s="1" t="b">
        <f t="shared" si="3"/>
        <v>1</v>
      </c>
    </row>
    <row r="209" spans="1:25" ht="63">
      <c r="A209" s="25" t="s">
        <v>286</v>
      </c>
      <c r="B209" s="25" t="s">
        <v>247</v>
      </c>
      <c r="C209" s="26" t="s">
        <v>248</v>
      </c>
      <c r="D209" s="26" t="s">
        <v>248</v>
      </c>
      <c r="E209" s="25" t="s">
        <v>20</v>
      </c>
      <c r="F209" s="74">
        <v>1</v>
      </c>
      <c r="G209" s="25" t="s">
        <v>92</v>
      </c>
      <c r="H209" s="25" t="s">
        <v>187</v>
      </c>
      <c r="I209" s="26" t="s">
        <v>93</v>
      </c>
      <c r="J209" s="74">
        <v>150</v>
      </c>
      <c r="K209" s="74">
        <v>150</v>
      </c>
      <c r="L209" s="74">
        <v>0</v>
      </c>
      <c r="M209" s="74">
        <v>0</v>
      </c>
      <c r="N209" s="74">
        <v>0</v>
      </c>
      <c r="O209" s="74">
        <v>0</v>
      </c>
      <c r="P209" s="74">
        <v>0</v>
      </c>
      <c r="Q209" s="74">
        <v>0</v>
      </c>
      <c r="R209" s="74">
        <v>0</v>
      </c>
      <c r="S209" s="74">
        <v>0</v>
      </c>
      <c r="T209" s="74">
        <v>0</v>
      </c>
      <c r="U209" s="74">
        <v>0</v>
      </c>
      <c r="V209" s="74">
        <v>0</v>
      </c>
      <c r="W209" s="74">
        <v>150</v>
      </c>
      <c r="X209" s="25">
        <v>1</v>
      </c>
      <c r="Y209" s="1" t="b">
        <f t="shared" si="3"/>
        <v>1</v>
      </c>
    </row>
    <row r="210" spans="1:25" ht="63">
      <c r="A210" s="25" t="s">
        <v>286</v>
      </c>
      <c r="B210" s="25" t="s">
        <v>247</v>
      </c>
      <c r="C210" s="26" t="s">
        <v>248</v>
      </c>
      <c r="D210" s="26" t="s">
        <v>248</v>
      </c>
      <c r="E210" s="25" t="s">
        <v>20</v>
      </c>
      <c r="F210" s="74">
        <v>2</v>
      </c>
      <c r="G210" s="25" t="s">
        <v>88</v>
      </c>
      <c r="H210" s="25" t="s">
        <v>186</v>
      </c>
      <c r="I210" s="26" t="s">
        <v>89</v>
      </c>
      <c r="J210" s="74">
        <v>900</v>
      </c>
      <c r="K210" s="74">
        <v>900</v>
      </c>
      <c r="L210" s="74">
        <v>0</v>
      </c>
      <c r="M210" s="74">
        <v>0</v>
      </c>
      <c r="N210" s="74">
        <v>0</v>
      </c>
      <c r="O210" s="74">
        <v>0</v>
      </c>
      <c r="P210" s="74">
        <v>0</v>
      </c>
      <c r="Q210" s="74">
        <v>0</v>
      </c>
      <c r="R210" s="74">
        <v>0</v>
      </c>
      <c r="S210" s="74">
        <v>0</v>
      </c>
      <c r="T210" s="74">
        <v>0</v>
      </c>
      <c r="U210" s="74">
        <v>0</v>
      </c>
      <c r="V210" s="74">
        <v>0</v>
      </c>
      <c r="W210" s="74">
        <v>900</v>
      </c>
      <c r="X210" s="25">
        <v>1</v>
      </c>
      <c r="Y210" s="1" t="b">
        <f t="shared" si="3"/>
        <v>1</v>
      </c>
    </row>
    <row r="211" spans="1:25" ht="42">
      <c r="A211" s="25" t="s">
        <v>286</v>
      </c>
      <c r="B211" s="25" t="s">
        <v>245</v>
      </c>
      <c r="C211" s="26" t="s">
        <v>246</v>
      </c>
      <c r="D211" s="26" t="s">
        <v>246</v>
      </c>
      <c r="E211" s="25" t="s">
        <v>20</v>
      </c>
      <c r="F211" s="74">
        <v>1</v>
      </c>
      <c r="G211" s="25" t="s">
        <v>92</v>
      </c>
      <c r="H211" s="25" t="s">
        <v>187</v>
      </c>
      <c r="I211" s="26" t="s">
        <v>93</v>
      </c>
      <c r="J211" s="74">
        <v>160</v>
      </c>
      <c r="K211" s="74">
        <v>160</v>
      </c>
      <c r="L211" s="74">
        <v>0</v>
      </c>
      <c r="M211" s="74">
        <v>0</v>
      </c>
      <c r="N211" s="74">
        <v>0</v>
      </c>
      <c r="O211" s="74">
        <v>0</v>
      </c>
      <c r="P211" s="74">
        <v>0</v>
      </c>
      <c r="Q211" s="74">
        <v>0</v>
      </c>
      <c r="R211" s="74">
        <v>0</v>
      </c>
      <c r="S211" s="74">
        <v>0</v>
      </c>
      <c r="T211" s="74">
        <v>0</v>
      </c>
      <c r="U211" s="74">
        <v>0</v>
      </c>
      <c r="V211" s="74">
        <v>0</v>
      </c>
      <c r="W211" s="74">
        <v>160</v>
      </c>
      <c r="X211" s="25">
        <v>1</v>
      </c>
      <c r="Y211" s="1" t="b">
        <f t="shared" si="3"/>
        <v>1</v>
      </c>
    </row>
    <row r="212" spans="1:25" ht="42">
      <c r="A212" s="25" t="s">
        <v>286</v>
      </c>
      <c r="B212" s="25" t="s">
        <v>245</v>
      </c>
      <c r="C212" s="26" t="s">
        <v>246</v>
      </c>
      <c r="D212" s="26" t="s">
        <v>246</v>
      </c>
      <c r="E212" s="25" t="s">
        <v>20</v>
      </c>
      <c r="F212" s="74">
        <v>2</v>
      </c>
      <c r="G212" s="25" t="s">
        <v>88</v>
      </c>
      <c r="H212" s="25" t="s">
        <v>186</v>
      </c>
      <c r="I212" s="26" t="s">
        <v>89</v>
      </c>
      <c r="J212" s="74">
        <v>1200</v>
      </c>
      <c r="K212" s="74">
        <v>1200</v>
      </c>
      <c r="L212" s="74">
        <v>0</v>
      </c>
      <c r="M212" s="74">
        <v>0</v>
      </c>
      <c r="N212" s="74">
        <v>0</v>
      </c>
      <c r="O212" s="74">
        <v>0</v>
      </c>
      <c r="P212" s="74">
        <v>0</v>
      </c>
      <c r="Q212" s="74">
        <v>0</v>
      </c>
      <c r="R212" s="74">
        <v>0</v>
      </c>
      <c r="S212" s="74">
        <v>0</v>
      </c>
      <c r="T212" s="74">
        <v>0</v>
      </c>
      <c r="U212" s="74">
        <v>0</v>
      </c>
      <c r="V212" s="74">
        <v>0</v>
      </c>
      <c r="W212" s="74">
        <v>1200</v>
      </c>
      <c r="X212" s="25">
        <v>1</v>
      </c>
      <c r="Y212" s="1" t="b">
        <f t="shared" si="3"/>
        <v>1</v>
      </c>
    </row>
    <row r="213" spans="1:25" ht="42">
      <c r="A213" s="25" t="s">
        <v>286</v>
      </c>
      <c r="B213" s="25" t="s">
        <v>256</v>
      </c>
      <c r="C213" s="26" t="s">
        <v>257</v>
      </c>
      <c r="D213" s="26" t="s">
        <v>257</v>
      </c>
      <c r="E213" s="25" t="s">
        <v>20</v>
      </c>
      <c r="F213" s="74">
        <v>1</v>
      </c>
      <c r="G213" s="25" t="s">
        <v>92</v>
      </c>
      <c r="H213" s="25" t="s">
        <v>187</v>
      </c>
      <c r="I213" s="26" t="s">
        <v>93</v>
      </c>
      <c r="J213" s="74">
        <v>70</v>
      </c>
      <c r="K213" s="74">
        <v>70</v>
      </c>
      <c r="L213" s="74">
        <v>0</v>
      </c>
      <c r="M213" s="74">
        <v>0</v>
      </c>
      <c r="N213" s="74">
        <v>0</v>
      </c>
      <c r="O213" s="74">
        <v>0</v>
      </c>
      <c r="P213" s="74">
        <v>0</v>
      </c>
      <c r="Q213" s="74">
        <v>0</v>
      </c>
      <c r="R213" s="74">
        <v>0</v>
      </c>
      <c r="S213" s="74">
        <v>0</v>
      </c>
      <c r="T213" s="74">
        <v>0</v>
      </c>
      <c r="U213" s="74">
        <v>0</v>
      </c>
      <c r="V213" s="74">
        <v>0</v>
      </c>
      <c r="W213" s="74">
        <v>70</v>
      </c>
      <c r="X213" s="25">
        <v>1</v>
      </c>
      <c r="Y213" s="1" t="b">
        <f t="shared" si="3"/>
        <v>1</v>
      </c>
    </row>
    <row r="214" spans="1:25" ht="42">
      <c r="A214" s="25" t="s">
        <v>286</v>
      </c>
      <c r="B214" s="25" t="s">
        <v>256</v>
      </c>
      <c r="C214" s="26" t="s">
        <v>257</v>
      </c>
      <c r="D214" s="26" t="s">
        <v>257</v>
      </c>
      <c r="E214" s="25" t="s">
        <v>20</v>
      </c>
      <c r="F214" s="74">
        <v>2</v>
      </c>
      <c r="G214" s="25" t="s">
        <v>88</v>
      </c>
      <c r="H214" s="25" t="s">
        <v>186</v>
      </c>
      <c r="I214" s="26" t="s">
        <v>89</v>
      </c>
      <c r="J214" s="74">
        <v>650</v>
      </c>
      <c r="K214" s="74">
        <v>650</v>
      </c>
      <c r="L214" s="74">
        <v>0</v>
      </c>
      <c r="M214" s="74">
        <v>0</v>
      </c>
      <c r="N214" s="74">
        <v>0</v>
      </c>
      <c r="O214" s="74">
        <v>0</v>
      </c>
      <c r="P214" s="74">
        <v>0</v>
      </c>
      <c r="Q214" s="74">
        <v>0</v>
      </c>
      <c r="R214" s="74">
        <v>0</v>
      </c>
      <c r="S214" s="74">
        <v>0</v>
      </c>
      <c r="T214" s="74">
        <v>0</v>
      </c>
      <c r="U214" s="74">
        <v>0</v>
      </c>
      <c r="V214" s="74">
        <v>0</v>
      </c>
      <c r="W214" s="74">
        <v>650</v>
      </c>
      <c r="X214" s="25">
        <v>1</v>
      </c>
      <c r="Y214" s="1" t="b">
        <f t="shared" si="3"/>
        <v>1</v>
      </c>
    </row>
    <row r="215" spans="1:25" ht="42">
      <c r="A215" s="25" t="s">
        <v>286</v>
      </c>
      <c r="B215" s="25" t="s">
        <v>256</v>
      </c>
      <c r="C215" s="26" t="s">
        <v>257</v>
      </c>
      <c r="D215" s="26" t="s">
        <v>257</v>
      </c>
      <c r="E215" s="25" t="s">
        <v>20</v>
      </c>
      <c r="F215" s="74">
        <v>3</v>
      </c>
      <c r="G215" s="25" t="s">
        <v>90</v>
      </c>
      <c r="H215" s="25" t="s">
        <v>199</v>
      </c>
      <c r="I215" s="26" t="s">
        <v>91</v>
      </c>
      <c r="J215" s="74">
        <v>20</v>
      </c>
      <c r="K215" s="74">
        <v>20</v>
      </c>
      <c r="L215" s="74">
        <v>0</v>
      </c>
      <c r="M215" s="74">
        <v>0</v>
      </c>
      <c r="N215" s="74">
        <v>0</v>
      </c>
      <c r="O215" s="74">
        <v>0</v>
      </c>
      <c r="P215" s="74">
        <v>0</v>
      </c>
      <c r="Q215" s="74">
        <v>0</v>
      </c>
      <c r="R215" s="74">
        <v>0</v>
      </c>
      <c r="S215" s="74">
        <v>0</v>
      </c>
      <c r="T215" s="74">
        <v>0</v>
      </c>
      <c r="U215" s="74">
        <v>0</v>
      </c>
      <c r="V215" s="74">
        <v>0</v>
      </c>
      <c r="W215" s="74">
        <v>20</v>
      </c>
      <c r="X215" s="25">
        <v>1</v>
      </c>
      <c r="Y215" s="1" t="b">
        <f t="shared" si="3"/>
        <v>1</v>
      </c>
    </row>
    <row r="216" spans="1:25" ht="42">
      <c r="A216" s="25" t="s">
        <v>286</v>
      </c>
      <c r="B216" s="25" t="s">
        <v>258</v>
      </c>
      <c r="C216" s="26" t="s">
        <v>259</v>
      </c>
      <c r="D216" s="26" t="s">
        <v>259</v>
      </c>
      <c r="E216" s="25" t="s">
        <v>20</v>
      </c>
      <c r="F216" s="74">
        <v>2</v>
      </c>
      <c r="G216" s="25" t="s">
        <v>88</v>
      </c>
      <c r="H216" s="25" t="s">
        <v>186</v>
      </c>
      <c r="I216" s="26" t="s">
        <v>89</v>
      </c>
      <c r="J216" s="74">
        <v>250</v>
      </c>
      <c r="K216" s="74">
        <v>250</v>
      </c>
      <c r="L216" s="74">
        <v>0</v>
      </c>
      <c r="M216" s="74">
        <v>0</v>
      </c>
      <c r="N216" s="74">
        <v>0</v>
      </c>
      <c r="O216" s="74">
        <v>0</v>
      </c>
      <c r="P216" s="74">
        <v>0</v>
      </c>
      <c r="Q216" s="74">
        <v>0</v>
      </c>
      <c r="R216" s="74">
        <v>0</v>
      </c>
      <c r="S216" s="74">
        <v>0</v>
      </c>
      <c r="T216" s="74">
        <v>0</v>
      </c>
      <c r="U216" s="74">
        <v>0</v>
      </c>
      <c r="V216" s="74">
        <v>0</v>
      </c>
      <c r="W216" s="74">
        <v>250</v>
      </c>
      <c r="X216" s="25">
        <v>1</v>
      </c>
      <c r="Y216" s="1" t="b">
        <f t="shared" si="3"/>
        <v>1</v>
      </c>
    </row>
    <row r="217" spans="1:25" ht="42">
      <c r="A217" s="25" t="s">
        <v>286</v>
      </c>
      <c r="B217" s="25" t="s">
        <v>260</v>
      </c>
      <c r="C217" s="26" t="s">
        <v>261</v>
      </c>
      <c r="D217" s="26" t="s">
        <v>261</v>
      </c>
      <c r="E217" s="25" t="s">
        <v>20</v>
      </c>
      <c r="F217" s="74">
        <v>1</v>
      </c>
      <c r="G217" s="25" t="s">
        <v>92</v>
      </c>
      <c r="H217" s="25" t="s">
        <v>187</v>
      </c>
      <c r="I217" s="26" t="s">
        <v>93</v>
      </c>
      <c r="J217" s="74">
        <v>100</v>
      </c>
      <c r="K217" s="74">
        <v>0</v>
      </c>
      <c r="L217" s="74">
        <v>0</v>
      </c>
      <c r="M217" s="74">
        <v>0</v>
      </c>
      <c r="N217" s="74">
        <v>0</v>
      </c>
      <c r="O217" s="74">
        <v>0</v>
      </c>
      <c r="P217" s="74">
        <v>100</v>
      </c>
      <c r="Q217" s="74">
        <v>0</v>
      </c>
      <c r="R217" s="74">
        <v>0</v>
      </c>
      <c r="S217" s="74">
        <v>0</v>
      </c>
      <c r="T217" s="74">
        <v>0</v>
      </c>
      <c r="U217" s="74">
        <v>0</v>
      </c>
      <c r="V217" s="74">
        <v>0</v>
      </c>
      <c r="W217" s="74">
        <v>100</v>
      </c>
      <c r="X217" s="25">
        <v>1</v>
      </c>
      <c r="Y217" s="1" t="b">
        <f t="shared" si="3"/>
        <v>1</v>
      </c>
    </row>
    <row r="218" spans="1:25" ht="42">
      <c r="A218" s="25" t="s">
        <v>286</v>
      </c>
      <c r="B218" s="25" t="s">
        <v>260</v>
      </c>
      <c r="C218" s="26" t="s">
        <v>261</v>
      </c>
      <c r="D218" s="26" t="s">
        <v>261</v>
      </c>
      <c r="E218" s="25" t="s">
        <v>20</v>
      </c>
      <c r="F218" s="74">
        <v>2</v>
      </c>
      <c r="G218" s="25" t="s">
        <v>88</v>
      </c>
      <c r="H218" s="25" t="s">
        <v>186</v>
      </c>
      <c r="I218" s="26" t="s">
        <v>89</v>
      </c>
      <c r="J218" s="74">
        <v>800</v>
      </c>
      <c r="K218" s="74">
        <v>300</v>
      </c>
      <c r="L218" s="74">
        <v>0</v>
      </c>
      <c r="M218" s="74">
        <v>0</v>
      </c>
      <c r="N218" s="74">
        <v>200</v>
      </c>
      <c r="O218" s="74">
        <v>0</v>
      </c>
      <c r="P218" s="74">
        <v>0</v>
      </c>
      <c r="Q218" s="74">
        <v>200</v>
      </c>
      <c r="R218" s="74">
        <v>0</v>
      </c>
      <c r="S218" s="74">
        <v>0</v>
      </c>
      <c r="T218" s="74">
        <v>100</v>
      </c>
      <c r="U218" s="74">
        <v>0</v>
      </c>
      <c r="V218" s="74">
        <v>0</v>
      </c>
      <c r="W218" s="74">
        <v>800</v>
      </c>
      <c r="X218" s="25">
        <v>4</v>
      </c>
      <c r="Y218" s="1" t="b">
        <f t="shared" si="3"/>
        <v>1</v>
      </c>
    </row>
    <row r="219" spans="1:25" ht="42">
      <c r="A219" s="25" t="s">
        <v>286</v>
      </c>
      <c r="B219" s="25" t="s">
        <v>260</v>
      </c>
      <c r="C219" s="26" t="s">
        <v>261</v>
      </c>
      <c r="D219" s="26" t="s">
        <v>261</v>
      </c>
      <c r="E219" s="25" t="s">
        <v>20</v>
      </c>
      <c r="F219" s="74">
        <v>3</v>
      </c>
      <c r="G219" s="25" t="s">
        <v>90</v>
      </c>
      <c r="H219" s="25" t="s">
        <v>199</v>
      </c>
      <c r="I219" s="26" t="s">
        <v>91</v>
      </c>
      <c r="J219" s="74">
        <v>50</v>
      </c>
      <c r="K219" s="74">
        <v>0</v>
      </c>
      <c r="L219" s="74">
        <v>0</v>
      </c>
      <c r="M219" s="74">
        <v>0</v>
      </c>
      <c r="N219" s="74">
        <v>0</v>
      </c>
      <c r="O219" s="74">
        <v>0</v>
      </c>
      <c r="P219" s="74">
        <v>50</v>
      </c>
      <c r="Q219" s="74">
        <v>0</v>
      </c>
      <c r="R219" s="74">
        <v>0</v>
      </c>
      <c r="S219" s="74">
        <v>0</v>
      </c>
      <c r="T219" s="74">
        <v>0</v>
      </c>
      <c r="U219" s="74">
        <v>0</v>
      </c>
      <c r="V219" s="74">
        <v>0</v>
      </c>
      <c r="W219" s="74">
        <v>50</v>
      </c>
      <c r="X219" s="25">
        <v>1</v>
      </c>
      <c r="Y219" s="1" t="b">
        <f t="shared" si="3"/>
        <v>1</v>
      </c>
    </row>
    <row r="220" spans="1:25" ht="42">
      <c r="A220" s="25" t="s">
        <v>286</v>
      </c>
      <c r="B220" s="25" t="s">
        <v>212</v>
      </c>
      <c r="C220" s="26" t="s">
        <v>213</v>
      </c>
      <c r="D220" s="26" t="s">
        <v>213</v>
      </c>
      <c r="E220" s="25" t="s">
        <v>20</v>
      </c>
      <c r="F220" s="74">
        <v>1</v>
      </c>
      <c r="G220" s="25" t="s">
        <v>92</v>
      </c>
      <c r="H220" s="25" t="s">
        <v>187</v>
      </c>
      <c r="I220" s="26" t="s">
        <v>93</v>
      </c>
      <c r="J220" s="74">
        <v>60</v>
      </c>
      <c r="K220" s="74">
        <v>0</v>
      </c>
      <c r="L220" s="74">
        <v>0</v>
      </c>
      <c r="M220" s="74">
        <v>0</v>
      </c>
      <c r="N220" s="74">
        <v>0</v>
      </c>
      <c r="O220" s="74">
        <v>60</v>
      </c>
      <c r="P220" s="74">
        <v>0</v>
      </c>
      <c r="Q220" s="74">
        <v>0</v>
      </c>
      <c r="R220" s="74">
        <v>0</v>
      </c>
      <c r="S220" s="74">
        <v>0</v>
      </c>
      <c r="T220" s="74">
        <v>0</v>
      </c>
      <c r="U220" s="74">
        <v>0</v>
      </c>
      <c r="V220" s="74">
        <v>0</v>
      </c>
      <c r="W220" s="74">
        <v>60</v>
      </c>
      <c r="X220" s="25">
        <v>1</v>
      </c>
      <c r="Y220" s="1" t="b">
        <f t="shared" si="3"/>
        <v>1</v>
      </c>
    </row>
    <row r="221" spans="1:25" ht="42">
      <c r="A221" s="25" t="s">
        <v>286</v>
      </c>
      <c r="B221" s="25" t="s">
        <v>758</v>
      </c>
      <c r="C221" s="26" t="s">
        <v>759</v>
      </c>
      <c r="D221" s="26" t="s">
        <v>759</v>
      </c>
      <c r="E221" s="25" t="s">
        <v>20</v>
      </c>
      <c r="F221" s="74">
        <v>1</v>
      </c>
      <c r="G221" s="25" t="s">
        <v>92</v>
      </c>
      <c r="H221" s="25" t="s">
        <v>187</v>
      </c>
      <c r="I221" s="26" t="s">
        <v>93</v>
      </c>
      <c r="J221" s="74">
        <v>50</v>
      </c>
      <c r="K221" s="74">
        <v>50</v>
      </c>
      <c r="L221" s="74">
        <v>0</v>
      </c>
      <c r="M221" s="74">
        <v>0</v>
      </c>
      <c r="N221" s="74">
        <v>0</v>
      </c>
      <c r="O221" s="74">
        <v>0</v>
      </c>
      <c r="P221" s="74">
        <v>0</v>
      </c>
      <c r="Q221" s="74">
        <v>0</v>
      </c>
      <c r="R221" s="74">
        <v>0</v>
      </c>
      <c r="S221" s="74">
        <v>0</v>
      </c>
      <c r="T221" s="74">
        <v>0</v>
      </c>
      <c r="U221" s="74">
        <v>0</v>
      </c>
      <c r="V221" s="74">
        <v>0</v>
      </c>
      <c r="W221" s="74">
        <v>50</v>
      </c>
      <c r="X221" s="25">
        <v>1</v>
      </c>
      <c r="Y221" s="1" t="b">
        <f t="shared" si="3"/>
        <v>1</v>
      </c>
    </row>
    <row r="222" spans="1:25" ht="42">
      <c r="A222" s="25" t="s">
        <v>286</v>
      </c>
      <c r="B222" s="25" t="s">
        <v>758</v>
      </c>
      <c r="C222" s="26" t="s">
        <v>759</v>
      </c>
      <c r="D222" s="26" t="s">
        <v>759</v>
      </c>
      <c r="E222" s="25" t="s">
        <v>20</v>
      </c>
      <c r="F222" s="74">
        <v>2</v>
      </c>
      <c r="G222" s="25" t="s">
        <v>88</v>
      </c>
      <c r="H222" s="25" t="s">
        <v>186</v>
      </c>
      <c r="I222" s="26" t="s">
        <v>89</v>
      </c>
      <c r="J222" s="74">
        <v>170</v>
      </c>
      <c r="K222" s="74">
        <v>170</v>
      </c>
      <c r="L222" s="74">
        <v>0</v>
      </c>
      <c r="M222" s="74">
        <v>0</v>
      </c>
      <c r="N222" s="74">
        <v>0</v>
      </c>
      <c r="O222" s="74">
        <v>0</v>
      </c>
      <c r="P222" s="74">
        <v>0</v>
      </c>
      <c r="Q222" s="74">
        <v>0</v>
      </c>
      <c r="R222" s="74">
        <v>0</v>
      </c>
      <c r="S222" s="74">
        <v>0</v>
      </c>
      <c r="T222" s="74">
        <v>0</v>
      </c>
      <c r="U222" s="74">
        <v>0</v>
      </c>
      <c r="V222" s="74">
        <v>0</v>
      </c>
      <c r="W222" s="74">
        <v>170</v>
      </c>
      <c r="X222" s="25">
        <v>1</v>
      </c>
      <c r="Y222" s="1" t="b">
        <f t="shared" si="3"/>
        <v>1</v>
      </c>
    </row>
    <row r="223" spans="1:25" ht="42">
      <c r="A223" s="25" t="s">
        <v>286</v>
      </c>
      <c r="B223" s="25" t="s">
        <v>758</v>
      </c>
      <c r="C223" s="26" t="s">
        <v>759</v>
      </c>
      <c r="D223" s="26" t="s">
        <v>759</v>
      </c>
      <c r="E223" s="25" t="s">
        <v>20</v>
      </c>
      <c r="F223" s="74">
        <v>3</v>
      </c>
      <c r="G223" s="25" t="s">
        <v>90</v>
      </c>
      <c r="H223" s="25" t="s">
        <v>199</v>
      </c>
      <c r="I223" s="26" t="s">
        <v>91</v>
      </c>
      <c r="J223" s="74">
        <v>60</v>
      </c>
      <c r="K223" s="74">
        <v>60</v>
      </c>
      <c r="L223" s="74">
        <v>0</v>
      </c>
      <c r="M223" s="74">
        <v>0</v>
      </c>
      <c r="N223" s="74">
        <v>0</v>
      </c>
      <c r="O223" s="74">
        <v>0</v>
      </c>
      <c r="P223" s="74">
        <v>0</v>
      </c>
      <c r="Q223" s="74">
        <v>0</v>
      </c>
      <c r="R223" s="74">
        <v>0</v>
      </c>
      <c r="S223" s="74">
        <v>0</v>
      </c>
      <c r="T223" s="74">
        <v>0</v>
      </c>
      <c r="U223" s="74">
        <v>0</v>
      </c>
      <c r="V223" s="74">
        <v>0</v>
      </c>
      <c r="W223" s="74">
        <v>60</v>
      </c>
      <c r="X223" s="25">
        <v>1</v>
      </c>
      <c r="Y223" s="1" t="b">
        <f t="shared" si="3"/>
        <v>1</v>
      </c>
    </row>
    <row r="224" spans="1:25" ht="42">
      <c r="A224" s="25" t="s">
        <v>286</v>
      </c>
      <c r="B224" s="25" t="s">
        <v>210</v>
      </c>
      <c r="C224" s="26" t="s">
        <v>211</v>
      </c>
      <c r="D224" s="26" t="s">
        <v>211</v>
      </c>
      <c r="E224" s="25" t="s">
        <v>20</v>
      </c>
      <c r="F224" s="74">
        <v>2</v>
      </c>
      <c r="G224" s="25" t="s">
        <v>88</v>
      </c>
      <c r="H224" s="25" t="s">
        <v>186</v>
      </c>
      <c r="I224" s="26" t="s">
        <v>89</v>
      </c>
      <c r="J224" s="74">
        <v>490</v>
      </c>
      <c r="K224" s="74">
        <v>490</v>
      </c>
      <c r="L224" s="74">
        <v>0</v>
      </c>
      <c r="M224" s="74">
        <v>0</v>
      </c>
      <c r="N224" s="74">
        <v>0</v>
      </c>
      <c r="O224" s="74">
        <v>0</v>
      </c>
      <c r="P224" s="74">
        <v>0</v>
      </c>
      <c r="Q224" s="74">
        <v>0</v>
      </c>
      <c r="R224" s="74">
        <v>0</v>
      </c>
      <c r="S224" s="74">
        <v>0</v>
      </c>
      <c r="T224" s="74">
        <v>0</v>
      </c>
      <c r="U224" s="74">
        <v>0</v>
      </c>
      <c r="V224" s="74">
        <v>0</v>
      </c>
      <c r="W224" s="74">
        <v>490</v>
      </c>
      <c r="X224" s="25">
        <v>1</v>
      </c>
      <c r="Y224" s="1" t="b">
        <f t="shared" si="3"/>
        <v>1</v>
      </c>
    </row>
    <row r="225" spans="1:25" ht="42">
      <c r="A225" s="25" t="s">
        <v>286</v>
      </c>
      <c r="B225" s="25" t="s">
        <v>270</v>
      </c>
      <c r="C225" s="26" t="s">
        <v>271</v>
      </c>
      <c r="D225" s="26" t="s">
        <v>271</v>
      </c>
      <c r="E225" s="25" t="s">
        <v>20</v>
      </c>
      <c r="F225" s="74">
        <v>1</v>
      </c>
      <c r="G225" s="25" t="s">
        <v>92</v>
      </c>
      <c r="H225" s="25" t="s">
        <v>187</v>
      </c>
      <c r="I225" s="26" t="s">
        <v>93</v>
      </c>
      <c r="J225" s="74">
        <v>100</v>
      </c>
      <c r="K225" s="74">
        <v>0</v>
      </c>
      <c r="L225" s="74">
        <v>0</v>
      </c>
      <c r="M225" s="74">
        <v>0</v>
      </c>
      <c r="N225" s="74">
        <v>0</v>
      </c>
      <c r="O225" s="74">
        <v>0</v>
      </c>
      <c r="P225" s="74">
        <v>0</v>
      </c>
      <c r="Q225" s="74">
        <v>0</v>
      </c>
      <c r="R225" s="74">
        <v>0</v>
      </c>
      <c r="S225" s="74">
        <v>0</v>
      </c>
      <c r="T225" s="74">
        <v>0</v>
      </c>
      <c r="U225" s="74">
        <v>0</v>
      </c>
      <c r="V225" s="74">
        <v>100</v>
      </c>
      <c r="W225" s="74">
        <v>100</v>
      </c>
      <c r="X225" s="25">
        <v>1</v>
      </c>
      <c r="Y225" s="1" t="b">
        <f t="shared" si="3"/>
        <v>1</v>
      </c>
    </row>
    <row r="226" spans="1:25" ht="42">
      <c r="A226" s="25" t="s">
        <v>286</v>
      </c>
      <c r="B226" s="25" t="s">
        <v>270</v>
      </c>
      <c r="C226" s="26" t="s">
        <v>271</v>
      </c>
      <c r="D226" s="26" t="s">
        <v>271</v>
      </c>
      <c r="E226" s="25" t="s">
        <v>20</v>
      </c>
      <c r="F226" s="74">
        <v>2</v>
      </c>
      <c r="G226" s="25" t="s">
        <v>88</v>
      </c>
      <c r="H226" s="25" t="s">
        <v>186</v>
      </c>
      <c r="I226" s="26" t="s">
        <v>89</v>
      </c>
      <c r="J226" s="74">
        <v>600</v>
      </c>
      <c r="K226" s="74">
        <v>0</v>
      </c>
      <c r="L226" s="74">
        <v>0</v>
      </c>
      <c r="M226" s="74">
        <v>300</v>
      </c>
      <c r="N226" s="74">
        <v>0</v>
      </c>
      <c r="O226" s="74">
        <v>0</v>
      </c>
      <c r="P226" s="74">
        <v>0</v>
      </c>
      <c r="Q226" s="74">
        <v>0</v>
      </c>
      <c r="R226" s="74">
        <v>0</v>
      </c>
      <c r="S226" s="74">
        <v>0</v>
      </c>
      <c r="T226" s="74">
        <v>0</v>
      </c>
      <c r="U226" s="74">
        <v>0</v>
      </c>
      <c r="V226" s="74">
        <v>300</v>
      </c>
      <c r="W226" s="74">
        <v>600</v>
      </c>
      <c r="X226" s="25">
        <v>2</v>
      </c>
      <c r="Y226" s="1" t="b">
        <f t="shared" si="3"/>
        <v>1</v>
      </c>
    </row>
    <row r="227" spans="1:25" ht="42">
      <c r="A227" s="25" t="s">
        <v>286</v>
      </c>
      <c r="B227" s="25" t="s">
        <v>270</v>
      </c>
      <c r="C227" s="26" t="s">
        <v>271</v>
      </c>
      <c r="D227" s="26" t="s">
        <v>271</v>
      </c>
      <c r="E227" s="25" t="s">
        <v>20</v>
      </c>
      <c r="F227" s="74">
        <v>3</v>
      </c>
      <c r="G227" s="25" t="s">
        <v>90</v>
      </c>
      <c r="H227" s="25" t="s">
        <v>199</v>
      </c>
      <c r="I227" s="26" t="s">
        <v>91</v>
      </c>
      <c r="J227" s="74">
        <v>200</v>
      </c>
      <c r="K227" s="74">
        <v>100</v>
      </c>
      <c r="L227" s="74">
        <v>0</v>
      </c>
      <c r="M227" s="74">
        <v>0</v>
      </c>
      <c r="N227" s="74">
        <v>0</v>
      </c>
      <c r="O227" s="74">
        <v>0</v>
      </c>
      <c r="P227" s="74">
        <v>0</v>
      </c>
      <c r="Q227" s="74">
        <v>0</v>
      </c>
      <c r="R227" s="74">
        <v>100</v>
      </c>
      <c r="S227" s="74">
        <v>0</v>
      </c>
      <c r="T227" s="74">
        <v>0</v>
      </c>
      <c r="U227" s="74">
        <v>0</v>
      </c>
      <c r="V227" s="74">
        <v>0</v>
      </c>
      <c r="W227" s="74">
        <v>200</v>
      </c>
      <c r="X227" s="25">
        <v>2</v>
      </c>
      <c r="Y227" s="1" t="b">
        <f t="shared" si="3"/>
        <v>1</v>
      </c>
    </row>
    <row r="228" spans="1:25" ht="42">
      <c r="A228" s="25" t="s">
        <v>286</v>
      </c>
      <c r="B228" s="25" t="s">
        <v>23</v>
      </c>
      <c r="C228" s="26" t="s">
        <v>24</v>
      </c>
      <c r="D228" s="26" t="s">
        <v>24</v>
      </c>
      <c r="E228" s="25" t="s">
        <v>20</v>
      </c>
      <c r="F228" s="74">
        <v>1</v>
      </c>
      <c r="G228" s="25" t="s">
        <v>92</v>
      </c>
      <c r="H228" s="25" t="s">
        <v>187</v>
      </c>
      <c r="I228" s="26" t="s">
        <v>93</v>
      </c>
      <c r="J228" s="74">
        <v>300</v>
      </c>
      <c r="K228" s="74">
        <v>0</v>
      </c>
      <c r="L228" s="74">
        <v>100</v>
      </c>
      <c r="M228" s="74">
        <v>0</v>
      </c>
      <c r="N228" s="74">
        <v>0</v>
      </c>
      <c r="O228" s="74">
        <v>100</v>
      </c>
      <c r="P228" s="74">
        <v>0</v>
      </c>
      <c r="Q228" s="74">
        <v>0</v>
      </c>
      <c r="R228" s="74">
        <v>100</v>
      </c>
      <c r="S228" s="74">
        <v>0</v>
      </c>
      <c r="T228" s="74">
        <v>0</v>
      </c>
      <c r="U228" s="74">
        <v>0</v>
      </c>
      <c r="V228" s="74">
        <v>0</v>
      </c>
      <c r="W228" s="74">
        <v>300</v>
      </c>
      <c r="X228" s="25">
        <v>3</v>
      </c>
      <c r="Y228" s="1" t="b">
        <f t="shared" si="3"/>
        <v>1</v>
      </c>
    </row>
    <row r="229" spans="1:25" ht="42">
      <c r="A229" s="25" t="s">
        <v>286</v>
      </c>
      <c r="B229" s="25" t="s">
        <v>23</v>
      </c>
      <c r="C229" s="26" t="s">
        <v>24</v>
      </c>
      <c r="D229" s="26" t="s">
        <v>24</v>
      </c>
      <c r="E229" s="25" t="s">
        <v>20</v>
      </c>
      <c r="F229" s="74">
        <v>2</v>
      </c>
      <c r="G229" s="25" t="s">
        <v>88</v>
      </c>
      <c r="H229" s="25" t="s">
        <v>186</v>
      </c>
      <c r="I229" s="26" t="s">
        <v>89</v>
      </c>
      <c r="J229" s="74">
        <v>1100</v>
      </c>
      <c r="K229" s="74">
        <v>0</v>
      </c>
      <c r="L229" s="74">
        <v>300</v>
      </c>
      <c r="M229" s="74">
        <v>0</v>
      </c>
      <c r="N229" s="74">
        <v>300</v>
      </c>
      <c r="O229" s="74">
        <v>0</v>
      </c>
      <c r="P229" s="74">
        <v>200</v>
      </c>
      <c r="Q229" s="74">
        <v>0</v>
      </c>
      <c r="R229" s="74">
        <v>300</v>
      </c>
      <c r="S229" s="74">
        <v>0</v>
      </c>
      <c r="T229" s="74">
        <v>0</v>
      </c>
      <c r="U229" s="74">
        <v>0</v>
      </c>
      <c r="V229" s="74">
        <v>0</v>
      </c>
      <c r="W229" s="74">
        <v>1100</v>
      </c>
      <c r="X229" s="25">
        <v>4</v>
      </c>
      <c r="Y229" s="1" t="b">
        <f t="shared" si="3"/>
        <v>1</v>
      </c>
    </row>
    <row r="230" spans="1:25" ht="42">
      <c r="A230" s="25" t="s">
        <v>286</v>
      </c>
      <c r="B230" s="25" t="s">
        <v>23</v>
      </c>
      <c r="C230" s="26" t="s">
        <v>24</v>
      </c>
      <c r="D230" s="26" t="s">
        <v>24</v>
      </c>
      <c r="E230" s="25" t="s">
        <v>20</v>
      </c>
      <c r="F230" s="74">
        <v>3</v>
      </c>
      <c r="G230" s="25" t="s">
        <v>90</v>
      </c>
      <c r="H230" s="25" t="s">
        <v>199</v>
      </c>
      <c r="I230" s="26" t="s">
        <v>91</v>
      </c>
      <c r="J230" s="74">
        <v>120</v>
      </c>
      <c r="K230" s="74">
        <v>0</v>
      </c>
      <c r="L230" s="74">
        <v>100</v>
      </c>
      <c r="M230" s="74">
        <v>0</v>
      </c>
      <c r="N230" s="74">
        <v>0</v>
      </c>
      <c r="O230" s="74">
        <v>0</v>
      </c>
      <c r="P230" s="74">
        <v>0</v>
      </c>
      <c r="Q230" s="74">
        <v>0</v>
      </c>
      <c r="R230" s="74">
        <v>20</v>
      </c>
      <c r="S230" s="74">
        <v>0</v>
      </c>
      <c r="T230" s="74">
        <v>0</v>
      </c>
      <c r="U230" s="74">
        <v>0</v>
      </c>
      <c r="V230" s="74">
        <v>0</v>
      </c>
      <c r="W230" s="74">
        <v>120</v>
      </c>
      <c r="X230" s="25">
        <v>2</v>
      </c>
      <c r="Y230" s="1" t="b">
        <f t="shared" si="3"/>
        <v>1</v>
      </c>
    </row>
    <row r="231" spans="1:25" ht="42">
      <c r="A231" s="25" t="s">
        <v>286</v>
      </c>
      <c r="B231" s="25" t="s">
        <v>29</v>
      </c>
      <c r="C231" s="26" t="s">
        <v>30</v>
      </c>
      <c r="D231" s="26" t="s">
        <v>30</v>
      </c>
      <c r="E231" s="25" t="s">
        <v>20</v>
      </c>
      <c r="F231" s="74">
        <v>2</v>
      </c>
      <c r="G231" s="25" t="s">
        <v>88</v>
      </c>
      <c r="H231" s="25" t="s">
        <v>186</v>
      </c>
      <c r="I231" s="26" t="s">
        <v>89</v>
      </c>
      <c r="J231" s="74">
        <v>6000</v>
      </c>
      <c r="K231" s="74">
        <v>500</v>
      </c>
      <c r="L231" s="74">
        <v>500</v>
      </c>
      <c r="M231" s="74">
        <v>500</v>
      </c>
      <c r="N231" s="74">
        <v>500</v>
      </c>
      <c r="O231" s="74">
        <v>500</v>
      </c>
      <c r="P231" s="74">
        <v>500</v>
      </c>
      <c r="Q231" s="74">
        <v>500</v>
      </c>
      <c r="R231" s="74">
        <v>500</v>
      </c>
      <c r="S231" s="74">
        <v>500</v>
      </c>
      <c r="T231" s="74">
        <v>500</v>
      </c>
      <c r="U231" s="74">
        <v>500</v>
      </c>
      <c r="V231" s="74">
        <v>500</v>
      </c>
      <c r="W231" s="74">
        <v>6000</v>
      </c>
      <c r="X231" s="25">
        <v>12</v>
      </c>
      <c r="Y231" s="1" t="b">
        <f t="shared" si="3"/>
        <v>1</v>
      </c>
    </row>
    <row r="232" spans="1:25" ht="42">
      <c r="A232" s="25" t="s">
        <v>286</v>
      </c>
      <c r="B232" s="25" t="s">
        <v>214</v>
      </c>
      <c r="C232" s="26" t="s">
        <v>215</v>
      </c>
      <c r="D232" s="26" t="s">
        <v>215</v>
      </c>
      <c r="E232" s="25" t="s">
        <v>20</v>
      </c>
      <c r="F232" s="74">
        <v>3</v>
      </c>
      <c r="G232" s="25" t="s">
        <v>90</v>
      </c>
      <c r="H232" s="25" t="s">
        <v>199</v>
      </c>
      <c r="I232" s="26" t="s">
        <v>91</v>
      </c>
      <c r="J232" s="74">
        <v>100</v>
      </c>
      <c r="K232" s="74">
        <v>0</v>
      </c>
      <c r="L232" s="74">
        <v>0</v>
      </c>
      <c r="M232" s="74">
        <v>0</v>
      </c>
      <c r="N232" s="74">
        <v>0</v>
      </c>
      <c r="O232" s="74">
        <v>0</v>
      </c>
      <c r="P232" s="74">
        <v>0</v>
      </c>
      <c r="Q232" s="74">
        <v>0</v>
      </c>
      <c r="R232" s="74">
        <v>0</v>
      </c>
      <c r="S232" s="74">
        <v>0</v>
      </c>
      <c r="T232" s="74">
        <v>0</v>
      </c>
      <c r="U232" s="74">
        <v>100</v>
      </c>
      <c r="V232" s="74">
        <v>0</v>
      </c>
      <c r="W232" s="74">
        <v>100</v>
      </c>
      <c r="X232" s="25">
        <v>1</v>
      </c>
      <c r="Y232" s="1" t="b">
        <f t="shared" si="3"/>
        <v>1</v>
      </c>
    </row>
    <row r="233" spans="1:25" ht="42">
      <c r="A233" s="25" t="s">
        <v>286</v>
      </c>
      <c r="B233" s="25" t="s">
        <v>240</v>
      </c>
      <c r="C233" s="26" t="s">
        <v>241</v>
      </c>
      <c r="D233" s="26" t="s">
        <v>241</v>
      </c>
      <c r="E233" s="25" t="s">
        <v>20</v>
      </c>
      <c r="F233" s="74">
        <v>1</v>
      </c>
      <c r="G233" s="25" t="s">
        <v>92</v>
      </c>
      <c r="H233" s="25" t="s">
        <v>187</v>
      </c>
      <c r="I233" s="26" t="s">
        <v>93</v>
      </c>
      <c r="J233" s="74">
        <v>300</v>
      </c>
      <c r="K233" s="74">
        <v>300</v>
      </c>
      <c r="L233" s="74">
        <v>0</v>
      </c>
      <c r="M233" s="74">
        <v>0</v>
      </c>
      <c r="N233" s="74">
        <v>0</v>
      </c>
      <c r="O233" s="74">
        <v>0</v>
      </c>
      <c r="P233" s="74">
        <v>0</v>
      </c>
      <c r="Q233" s="74">
        <v>0</v>
      </c>
      <c r="R233" s="74">
        <v>0</v>
      </c>
      <c r="S233" s="74">
        <v>0</v>
      </c>
      <c r="T233" s="74">
        <v>0</v>
      </c>
      <c r="U233" s="74">
        <v>0</v>
      </c>
      <c r="V233" s="74">
        <v>0</v>
      </c>
      <c r="W233" s="74">
        <v>300</v>
      </c>
      <c r="X233" s="25">
        <v>1</v>
      </c>
      <c r="Y233" s="1" t="b">
        <f t="shared" si="3"/>
        <v>1</v>
      </c>
    </row>
    <row r="234" spans="1:25" ht="42">
      <c r="A234" s="25" t="s">
        <v>286</v>
      </c>
      <c r="B234" s="25" t="s">
        <v>240</v>
      </c>
      <c r="C234" s="26" t="s">
        <v>241</v>
      </c>
      <c r="D234" s="26" t="s">
        <v>241</v>
      </c>
      <c r="E234" s="25" t="s">
        <v>20</v>
      </c>
      <c r="F234" s="74">
        <v>2</v>
      </c>
      <c r="G234" s="25" t="s">
        <v>88</v>
      </c>
      <c r="H234" s="25" t="s">
        <v>186</v>
      </c>
      <c r="I234" s="26" t="s">
        <v>89</v>
      </c>
      <c r="J234" s="74">
        <v>500</v>
      </c>
      <c r="K234" s="74">
        <v>300</v>
      </c>
      <c r="L234" s="74">
        <v>0</v>
      </c>
      <c r="M234" s="74">
        <v>200</v>
      </c>
      <c r="N234" s="74">
        <v>0</v>
      </c>
      <c r="O234" s="74">
        <v>0</v>
      </c>
      <c r="P234" s="74">
        <v>0</v>
      </c>
      <c r="Q234" s="74">
        <v>0</v>
      </c>
      <c r="R234" s="74">
        <v>0</v>
      </c>
      <c r="S234" s="74">
        <v>0</v>
      </c>
      <c r="T234" s="74">
        <v>0</v>
      </c>
      <c r="U234" s="74">
        <v>0</v>
      </c>
      <c r="V234" s="74">
        <v>0</v>
      </c>
      <c r="W234" s="74">
        <v>500</v>
      </c>
      <c r="X234" s="25">
        <v>2</v>
      </c>
      <c r="Y234" s="1" t="b">
        <f t="shared" si="3"/>
        <v>1</v>
      </c>
    </row>
    <row r="235" spans="1:25" ht="42">
      <c r="A235" s="25" t="s">
        <v>286</v>
      </c>
      <c r="B235" s="25" t="s">
        <v>240</v>
      </c>
      <c r="C235" s="26" t="s">
        <v>241</v>
      </c>
      <c r="D235" s="26" t="s">
        <v>241</v>
      </c>
      <c r="E235" s="25" t="s">
        <v>20</v>
      </c>
      <c r="F235" s="74">
        <v>3</v>
      </c>
      <c r="G235" s="25" t="s">
        <v>90</v>
      </c>
      <c r="H235" s="25" t="s">
        <v>199</v>
      </c>
      <c r="I235" s="26" t="s">
        <v>91</v>
      </c>
      <c r="J235" s="74">
        <v>200</v>
      </c>
      <c r="K235" s="74">
        <v>200</v>
      </c>
      <c r="L235" s="74">
        <v>0</v>
      </c>
      <c r="M235" s="74">
        <v>0</v>
      </c>
      <c r="N235" s="74">
        <v>0</v>
      </c>
      <c r="O235" s="74">
        <v>0</v>
      </c>
      <c r="P235" s="74">
        <v>0</v>
      </c>
      <c r="Q235" s="74">
        <v>0</v>
      </c>
      <c r="R235" s="74">
        <v>0</v>
      </c>
      <c r="S235" s="74">
        <v>0</v>
      </c>
      <c r="T235" s="74">
        <v>0</v>
      </c>
      <c r="U235" s="74">
        <v>0</v>
      </c>
      <c r="V235" s="74">
        <v>0</v>
      </c>
      <c r="W235" s="74">
        <v>200</v>
      </c>
      <c r="X235" s="25">
        <v>1</v>
      </c>
      <c r="Y235" s="1" t="b">
        <f t="shared" si="3"/>
        <v>1</v>
      </c>
    </row>
    <row r="236" spans="1:25" ht="42">
      <c r="A236" s="25" t="s">
        <v>286</v>
      </c>
      <c r="B236" s="25" t="s">
        <v>188</v>
      </c>
      <c r="C236" s="26" t="s">
        <v>189</v>
      </c>
      <c r="D236" s="26" t="s">
        <v>189</v>
      </c>
      <c r="E236" s="25" t="s">
        <v>20</v>
      </c>
      <c r="F236" s="74">
        <v>1</v>
      </c>
      <c r="G236" s="25" t="s">
        <v>92</v>
      </c>
      <c r="H236" s="25" t="s">
        <v>187</v>
      </c>
      <c r="I236" s="26" t="s">
        <v>93</v>
      </c>
      <c r="J236" s="74">
        <v>110</v>
      </c>
      <c r="K236" s="74">
        <v>110</v>
      </c>
      <c r="L236" s="74">
        <v>0</v>
      </c>
      <c r="M236" s="74">
        <v>0</v>
      </c>
      <c r="N236" s="74">
        <v>0</v>
      </c>
      <c r="O236" s="74">
        <v>0</v>
      </c>
      <c r="P236" s="74">
        <v>0</v>
      </c>
      <c r="Q236" s="74">
        <v>0</v>
      </c>
      <c r="R236" s="74">
        <v>0</v>
      </c>
      <c r="S236" s="74">
        <v>0</v>
      </c>
      <c r="T236" s="74">
        <v>0</v>
      </c>
      <c r="U236" s="74">
        <v>0</v>
      </c>
      <c r="V236" s="74">
        <v>0</v>
      </c>
      <c r="W236" s="74">
        <v>110</v>
      </c>
      <c r="X236" s="25">
        <v>1</v>
      </c>
      <c r="Y236" s="1" t="b">
        <f t="shared" si="3"/>
        <v>1</v>
      </c>
    </row>
    <row r="237" spans="1:25" ht="42">
      <c r="A237" s="25" t="s">
        <v>286</v>
      </c>
      <c r="B237" s="25" t="s">
        <v>433</v>
      </c>
      <c r="C237" s="26" t="s">
        <v>434</v>
      </c>
      <c r="D237" s="26" t="s">
        <v>434</v>
      </c>
      <c r="E237" s="25" t="s">
        <v>20</v>
      </c>
      <c r="F237" s="74">
        <v>1</v>
      </c>
      <c r="G237" s="25" t="s">
        <v>92</v>
      </c>
      <c r="H237" s="25" t="s">
        <v>187</v>
      </c>
      <c r="I237" s="26" t="s">
        <v>93</v>
      </c>
      <c r="J237" s="74">
        <v>100</v>
      </c>
      <c r="K237" s="74">
        <v>0</v>
      </c>
      <c r="L237" s="74">
        <v>100</v>
      </c>
      <c r="M237" s="74">
        <v>0</v>
      </c>
      <c r="N237" s="74">
        <v>0</v>
      </c>
      <c r="O237" s="74">
        <v>0</v>
      </c>
      <c r="P237" s="74">
        <v>0</v>
      </c>
      <c r="Q237" s="74">
        <v>0</v>
      </c>
      <c r="R237" s="74">
        <v>0</v>
      </c>
      <c r="S237" s="74">
        <v>0</v>
      </c>
      <c r="T237" s="74">
        <v>0</v>
      </c>
      <c r="U237" s="74">
        <v>0</v>
      </c>
      <c r="V237" s="74">
        <v>0</v>
      </c>
      <c r="W237" s="74">
        <v>100</v>
      </c>
      <c r="X237" s="25">
        <v>1</v>
      </c>
      <c r="Y237" s="1" t="b">
        <f t="shared" si="3"/>
        <v>1</v>
      </c>
    </row>
    <row r="238" spans="1:25" ht="42">
      <c r="A238" s="25" t="s">
        <v>286</v>
      </c>
      <c r="B238" s="25" t="s">
        <v>433</v>
      </c>
      <c r="C238" s="26" t="s">
        <v>434</v>
      </c>
      <c r="D238" s="26" t="s">
        <v>434</v>
      </c>
      <c r="E238" s="25" t="s">
        <v>20</v>
      </c>
      <c r="F238" s="74">
        <v>2</v>
      </c>
      <c r="G238" s="25" t="s">
        <v>88</v>
      </c>
      <c r="H238" s="25" t="s">
        <v>186</v>
      </c>
      <c r="I238" s="26" t="s">
        <v>89</v>
      </c>
      <c r="J238" s="74">
        <v>1000</v>
      </c>
      <c r="K238" s="74">
        <v>0</v>
      </c>
      <c r="L238" s="74">
        <v>500</v>
      </c>
      <c r="M238" s="74">
        <v>0</v>
      </c>
      <c r="N238" s="74">
        <v>0</v>
      </c>
      <c r="O238" s="74">
        <v>500</v>
      </c>
      <c r="P238" s="74">
        <v>0</v>
      </c>
      <c r="Q238" s="74">
        <v>0</v>
      </c>
      <c r="R238" s="74">
        <v>0</v>
      </c>
      <c r="S238" s="74">
        <v>0</v>
      </c>
      <c r="T238" s="74">
        <v>0</v>
      </c>
      <c r="U238" s="74">
        <v>0</v>
      </c>
      <c r="V238" s="74">
        <v>0</v>
      </c>
      <c r="W238" s="74">
        <v>1000</v>
      </c>
      <c r="X238" s="25">
        <v>2</v>
      </c>
      <c r="Y238" s="1" t="b">
        <f t="shared" si="3"/>
        <v>1</v>
      </c>
    </row>
    <row r="239" spans="1:25" ht="42">
      <c r="A239" s="25" t="s">
        <v>286</v>
      </c>
      <c r="B239" s="25" t="s">
        <v>184</v>
      </c>
      <c r="C239" s="26" t="s">
        <v>185</v>
      </c>
      <c r="D239" s="26" t="s">
        <v>185</v>
      </c>
      <c r="E239" s="25" t="s">
        <v>20</v>
      </c>
      <c r="F239" s="74">
        <v>2</v>
      </c>
      <c r="G239" s="25" t="s">
        <v>88</v>
      </c>
      <c r="H239" s="25" t="s">
        <v>186</v>
      </c>
      <c r="I239" s="26" t="s">
        <v>89</v>
      </c>
      <c r="J239" s="74">
        <v>450</v>
      </c>
      <c r="K239" s="74">
        <v>450</v>
      </c>
      <c r="L239" s="74">
        <v>0</v>
      </c>
      <c r="M239" s="74">
        <v>0</v>
      </c>
      <c r="N239" s="74">
        <v>0</v>
      </c>
      <c r="O239" s="74">
        <v>0</v>
      </c>
      <c r="P239" s="74">
        <v>0</v>
      </c>
      <c r="Q239" s="74">
        <v>0</v>
      </c>
      <c r="R239" s="74">
        <v>0</v>
      </c>
      <c r="S239" s="74">
        <v>0</v>
      </c>
      <c r="T239" s="74">
        <v>0</v>
      </c>
      <c r="U239" s="74">
        <v>0</v>
      </c>
      <c r="V239" s="74">
        <v>0</v>
      </c>
      <c r="W239" s="74">
        <v>450</v>
      </c>
      <c r="X239" s="25">
        <v>1</v>
      </c>
      <c r="Y239" s="1" t="b">
        <f t="shared" si="3"/>
        <v>1</v>
      </c>
    </row>
    <row r="240" spans="1:25" ht="42">
      <c r="A240" s="25" t="s">
        <v>286</v>
      </c>
      <c r="B240" s="25" t="s">
        <v>760</v>
      </c>
      <c r="C240" s="26" t="s">
        <v>761</v>
      </c>
      <c r="D240" s="26" t="s">
        <v>761</v>
      </c>
      <c r="E240" s="25" t="s">
        <v>20</v>
      </c>
      <c r="F240" s="74">
        <v>1</v>
      </c>
      <c r="G240" s="25" t="s">
        <v>92</v>
      </c>
      <c r="H240" s="25" t="s">
        <v>187</v>
      </c>
      <c r="I240" s="26" t="s">
        <v>93</v>
      </c>
      <c r="J240" s="74">
        <v>500</v>
      </c>
      <c r="K240" s="74">
        <v>300</v>
      </c>
      <c r="L240" s="74">
        <v>0</v>
      </c>
      <c r="M240" s="74">
        <v>0</v>
      </c>
      <c r="N240" s="74">
        <v>0</v>
      </c>
      <c r="O240" s="74">
        <v>0</v>
      </c>
      <c r="P240" s="74">
        <v>100</v>
      </c>
      <c r="Q240" s="74">
        <v>0</v>
      </c>
      <c r="R240" s="74">
        <v>0</v>
      </c>
      <c r="S240" s="74">
        <v>0</v>
      </c>
      <c r="T240" s="74">
        <v>0</v>
      </c>
      <c r="U240" s="74">
        <v>0</v>
      </c>
      <c r="V240" s="74">
        <v>100</v>
      </c>
      <c r="W240" s="74">
        <v>500</v>
      </c>
      <c r="X240" s="25">
        <v>3</v>
      </c>
      <c r="Y240" s="1" t="b">
        <f t="shared" si="3"/>
        <v>1</v>
      </c>
    </row>
    <row r="241" spans="1:25" ht="42">
      <c r="A241" s="25" t="s">
        <v>286</v>
      </c>
      <c r="B241" s="25" t="s">
        <v>760</v>
      </c>
      <c r="C241" s="26" t="s">
        <v>761</v>
      </c>
      <c r="D241" s="26" t="s">
        <v>761</v>
      </c>
      <c r="E241" s="25" t="s">
        <v>20</v>
      </c>
      <c r="F241" s="74">
        <v>2</v>
      </c>
      <c r="G241" s="25" t="s">
        <v>88</v>
      </c>
      <c r="H241" s="25" t="s">
        <v>186</v>
      </c>
      <c r="I241" s="26" t="s">
        <v>89</v>
      </c>
      <c r="J241" s="74">
        <v>1000</v>
      </c>
      <c r="K241" s="74">
        <v>500</v>
      </c>
      <c r="L241" s="74">
        <v>0</v>
      </c>
      <c r="M241" s="74">
        <v>0</v>
      </c>
      <c r="N241" s="74">
        <v>0</v>
      </c>
      <c r="O241" s="74">
        <v>0</v>
      </c>
      <c r="P241" s="74">
        <v>250</v>
      </c>
      <c r="Q241" s="74">
        <v>0</v>
      </c>
      <c r="R241" s="74">
        <v>0</v>
      </c>
      <c r="S241" s="74">
        <v>0</v>
      </c>
      <c r="T241" s="74">
        <v>0</v>
      </c>
      <c r="U241" s="74">
        <v>0</v>
      </c>
      <c r="V241" s="74">
        <v>250</v>
      </c>
      <c r="W241" s="74">
        <v>1000</v>
      </c>
      <c r="X241" s="25">
        <v>3</v>
      </c>
      <c r="Y241" s="1" t="b">
        <f t="shared" si="3"/>
        <v>1</v>
      </c>
    </row>
    <row r="242" spans="1:25" ht="42">
      <c r="A242" s="25" t="s">
        <v>286</v>
      </c>
      <c r="B242" s="25" t="s">
        <v>760</v>
      </c>
      <c r="C242" s="26" t="s">
        <v>761</v>
      </c>
      <c r="D242" s="26" t="s">
        <v>761</v>
      </c>
      <c r="E242" s="25" t="s">
        <v>20</v>
      </c>
      <c r="F242" s="74">
        <v>3</v>
      </c>
      <c r="G242" s="25" t="s">
        <v>90</v>
      </c>
      <c r="H242" s="25" t="s">
        <v>199</v>
      </c>
      <c r="I242" s="26" t="s">
        <v>91</v>
      </c>
      <c r="J242" s="74">
        <v>400</v>
      </c>
      <c r="K242" s="74">
        <v>200</v>
      </c>
      <c r="L242" s="74">
        <v>0</v>
      </c>
      <c r="M242" s="74">
        <v>0</v>
      </c>
      <c r="N242" s="74">
        <v>0</v>
      </c>
      <c r="O242" s="74">
        <v>0</v>
      </c>
      <c r="P242" s="74">
        <v>0</v>
      </c>
      <c r="Q242" s="74">
        <v>200</v>
      </c>
      <c r="R242" s="74">
        <v>0</v>
      </c>
      <c r="S242" s="74">
        <v>0</v>
      </c>
      <c r="T242" s="74">
        <v>0</v>
      </c>
      <c r="U242" s="74">
        <v>0</v>
      </c>
      <c r="V242" s="74">
        <v>0</v>
      </c>
      <c r="W242" s="74">
        <v>400</v>
      </c>
      <c r="X242" s="25">
        <v>2</v>
      </c>
      <c r="Y242" s="1" t="b">
        <f t="shared" si="3"/>
        <v>1</v>
      </c>
    </row>
    <row r="243" spans="1:25" ht="42">
      <c r="A243" s="25" t="s">
        <v>286</v>
      </c>
      <c r="B243" s="25" t="s">
        <v>293</v>
      </c>
      <c r="C243" s="26" t="s">
        <v>294</v>
      </c>
      <c r="D243" s="26" t="s">
        <v>294</v>
      </c>
      <c r="E243" s="25" t="s">
        <v>20</v>
      </c>
      <c r="F243" s="74">
        <v>1</v>
      </c>
      <c r="G243" s="25" t="s">
        <v>92</v>
      </c>
      <c r="H243" s="25" t="s">
        <v>187</v>
      </c>
      <c r="I243" s="26" t="s">
        <v>93</v>
      </c>
      <c r="J243" s="74">
        <v>500</v>
      </c>
      <c r="K243" s="74">
        <v>500</v>
      </c>
      <c r="L243" s="74">
        <v>0</v>
      </c>
      <c r="M243" s="74">
        <v>0</v>
      </c>
      <c r="N243" s="74">
        <v>0</v>
      </c>
      <c r="O243" s="74">
        <v>0</v>
      </c>
      <c r="P243" s="74">
        <v>0</v>
      </c>
      <c r="Q243" s="74">
        <v>0</v>
      </c>
      <c r="R243" s="74">
        <v>0</v>
      </c>
      <c r="S243" s="74">
        <v>0</v>
      </c>
      <c r="T243" s="74">
        <v>0</v>
      </c>
      <c r="U243" s="74">
        <v>0</v>
      </c>
      <c r="V243" s="74">
        <v>0</v>
      </c>
      <c r="W243" s="74">
        <v>500</v>
      </c>
      <c r="X243" s="25">
        <v>1</v>
      </c>
      <c r="Y243" s="1" t="b">
        <f t="shared" si="3"/>
        <v>1</v>
      </c>
    </row>
    <row r="244" spans="1:25" ht="42">
      <c r="A244" s="25" t="s">
        <v>286</v>
      </c>
      <c r="B244" s="25" t="s">
        <v>293</v>
      </c>
      <c r="C244" s="26" t="s">
        <v>294</v>
      </c>
      <c r="D244" s="26" t="s">
        <v>294</v>
      </c>
      <c r="E244" s="25" t="s">
        <v>20</v>
      </c>
      <c r="F244" s="74">
        <v>2</v>
      </c>
      <c r="G244" s="25" t="s">
        <v>88</v>
      </c>
      <c r="H244" s="25" t="s">
        <v>186</v>
      </c>
      <c r="I244" s="26" t="s">
        <v>89</v>
      </c>
      <c r="J244" s="74">
        <v>500</v>
      </c>
      <c r="K244" s="74">
        <v>500</v>
      </c>
      <c r="L244" s="74">
        <v>0</v>
      </c>
      <c r="M244" s="74">
        <v>0</v>
      </c>
      <c r="N244" s="74">
        <v>0</v>
      </c>
      <c r="O244" s="74">
        <v>0</v>
      </c>
      <c r="P244" s="74">
        <v>0</v>
      </c>
      <c r="Q244" s="74">
        <v>0</v>
      </c>
      <c r="R244" s="74">
        <v>0</v>
      </c>
      <c r="S244" s="74">
        <v>0</v>
      </c>
      <c r="T244" s="74">
        <v>0</v>
      </c>
      <c r="U244" s="74">
        <v>0</v>
      </c>
      <c r="V244" s="74">
        <v>0</v>
      </c>
      <c r="W244" s="74">
        <v>500</v>
      </c>
      <c r="X244" s="25">
        <v>1</v>
      </c>
      <c r="Y244" s="1" t="b">
        <f t="shared" si="3"/>
        <v>1</v>
      </c>
    </row>
    <row r="245" spans="1:25" ht="42">
      <c r="A245" s="25" t="s">
        <v>286</v>
      </c>
      <c r="B245" s="25" t="s">
        <v>293</v>
      </c>
      <c r="C245" s="26" t="s">
        <v>294</v>
      </c>
      <c r="D245" s="26" t="s">
        <v>294</v>
      </c>
      <c r="E245" s="25" t="s">
        <v>20</v>
      </c>
      <c r="F245" s="74">
        <v>3</v>
      </c>
      <c r="G245" s="25" t="s">
        <v>90</v>
      </c>
      <c r="H245" s="25" t="s">
        <v>199</v>
      </c>
      <c r="I245" s="26" t="s">
        <v>91</v>
      </c>
      <c r="J245" s="74">
        <v>500</v>
      </c>
      <c r="K245" s="74">
        <v>500</v>
      </c>
      <c r="L245" s="74">
        <v>0</v>
      </c>
      <c r="M245" s="74">
        <v>0</v>
      </c>
      <c r="N245" s="74">
        <v>0</v>
      </c>
      <c r="O245" s="74">
        <v>0</v>
      </c>
      <c r="P245" s="74">
        <v>0</v>
      </c>
      <c r="Q245" s="74">
        <v>0</v>
      </c>
      <c r="R245" s="74">
        <v>0</v>
      </c>
      <c r="S245" s="74">
        <v>0</v>
      </c>
      <c r="T245" s="74">
        <v>0</v>
      </c>
      <c r="U245" s="74">
        <v>0</v>
      </c>
      <c r="V245" s="74">
        <v>0</v>
      </c>
      <c r="W245" s="74">
        <v>500</v>
      </c>
      <c r="X245" s="25">
        <v>1</v>
      </c>
      <c r="Y245" s="1" t="b">
        <f t="shared" si="3"/>
        <v>1</v>
      </c>
    </row>
    <row r="246" spans="1:25" ht="63">
      <c r="A246" s="25" t="s">
        <v>286</v>
      </c>
      <c r="B246" s="25" t="s">
        <v>282</v>
      </c>
      <c r="C246" s="26" t="s">
        <v>283</v>
      </c>
      <c r="D246" s="26" t="s">
        <v>283</v>
      </c>
      <c r="E246" s="25" t="s">
        <v>20</v>
      </c>
      <c r="F246" s="74">
        <v>1</v>
      </c>
      <c r="G246" s="25" t="s">
        <v>92</v>
      </c>
      <c r="H246" s="25" t="s">
        <v>187</v>
      </c>
      <c r="I246" s="26" t="s">
        <v>93</v>
      </c>
      <c r="J246" s="74">
        <v>150</v>
      </c>
      <c r="K246" s="74">
        <v>0</v>
      </c>
      <c r="L246" s="74">
        <v>150</v>
      </c>
      <c r="M246" s="74">
        <v>0</v>
      </c>
      <c r="N246" s="74">
        <v>0</v>
      </c>
      <c r="O246" s="74">
        <v>0</v>
      </c>
      <c r="P246" s="74">
        <v>0</v>
      </c>
      <c r="Q246" s="74">
        <v>0</v>
      </c>
      <c r="R246" s="74">
        <v>0</v>
      </c>
      <c r="S246" s="74">
        <v>0</v>
      </c>
      <c r="T246" s="74">
        <v>0</v>
      </c>
      <c r="U246" s="74">
        <v>0</v>
      </c>
      <c r="V246" s="74">
        <v>0</v>
      </c>
      <c r="W246" s="74">
        <v>150</v>
      </c>
      <c r="X246" s="25">
        <v>1</v>
      </c>
      <c r="Y246" s="1" t="b">
        <f t="shared" si="3"/>
        <v>1</v>
      </c>
    </row>
    <row r="247" spans="1:25" ht="63">
      <c r="A247" s="25" t="s">
        <v>286</v>
      </c>
      <c r="B247" s="25" t="s">
        <v>282</v>
      </c>
      <c r="C247" s="26" t="s">
        <v>283</v>
      </c>
      <c r="D247" s="26" t="s">
        <v>283</v>
      </c>
      <c r="E247" s="25" t="s">
        <v>20</v>
      </c>
      <c r="F247" s="74">
        <v>2</v>
      </c>
      <c r="G247" s="25" t="s">
        <v>88</v>
      </c>
      <c r="H247" s="25" t="s">
        <v>186</v>
      </c>
      <c r="I247" s="26" t="s">
        <v>89</v>
      </c>
      <c r="J247" s="74">
        <v>500</v>
      </c>
      <c r="K247" s="74">
        <v>0</v>
      </c>
      <c r="L247" s="74">
        <v>200</v>
      </c>
      <c r="M247" s="74">
        <v>0</v>
      </c>
      <c r="N247" s="74">
        <v>0</v>
      </c>
      <c r="O247" s="74">
        <v>0</v>
      </c>
      <c r="P247" s="74">
        <v>200</v>
      </c>
      <c r="Q247" s="74">
        <v>0</v>
      </c>
      <c r="R247" s="74">
        <v>0</v>
      </c>
      <c r="S247" s="74">
        <v>100</v>
      </c>
      <c r="T247" s="74">
        <v>0</v>
      </c>
      <c r="U247" s="74">
        <v>0</v>
      </c>
      <c r="V247" s="74">
        <v>0</v>
      </c>
      <c r="W247" s="74">
        <v>500</v>
      </c>
      <c r="X247" s="25">
        <v>3</v>
      </c>
      <c r="Y247" s="1" t="b">
        <f t="shared" si="3"/>
        <v>1</v>
      </c>
    </row>
    <row r="248" spans="1:25" ht="63">
      <c r="A248" s="25" t="s">
        <v>286</v>
      </c>
      <c r="B248" s="25" t="s">
        <v>282</v>
      </c>
      <c r="C248" s="26" t="s">
        <v>283</v>
      </c>
      <c r="D248" s="26" t="s">
        <v>283</v>
      </c>
      <c r="E248" s="25" t="s">
        <v>20</v>
      </c>
      <c r="F248" s="74">
        <v>3</v>
      </c>
      <c r="G248" s="25" t="s">
        <v>90</v>
      </c>
      <c r="H248" s="25" t="s">
        <v>199</v>
      </c>
      <c r="I248" s="26" t="s">
        <v>91</v>
      </c>
      <c r="J248" s="74">
        <v>50</v>
      </c>
      <c r="K248" s="74">
        <v>0</v>
      </c>
      <c r="L248" s="74">
        <v>50</v>
      </c>
      <c r="M248" s="74">
        <v>0</v>
      </c>
      <c r="N248" s="74">
        <v>0</v>
      </c>
      <c r="O248" s="74">
        <v>0</v>
      </c>
      <c r="P248" s="74">
        <v>0</v>
      </c>
      <c r="Q248" s="74">
        <v>0</v>
      </c>
      <c r="R248" s="74">
        <v>0</v>
      </c>
      <c r="S248" s="74">
        <v>0</v>
      </c>
      <c r="T248" s="74">
        <v>0</v>
      </c>
      <c r="U248" s="74">
        <v>0</v>
      </c>
      <c r="V248" s="74">
        <v>0</v>
      </c>
      <c r="W248" s="74">
        <v>50</v>
      </c>
      <c r="X248" s="25">
        <v>1</v>
      </c>
      <c r="Y248" s="1" t="b">
        <f t="shared" si="3"/>
        <v>1</v>
      </c>
    </row>
    <row r="249" spans="1:25" ht="84">
      <c r="A249" s="25" t="s">
        <v>286</v>
      </c>
      <c r="B249" s="25" t="s">
        <v>226</v>
      </c>
      <c r="C249" s="26" t="s">
        <v>227</v>
      </c>
      <c r="D249" s="26" t="s">
        <v>227</v>
      </c>
      <c r="E249" s="25" t="s">
        <v>20</v>
      </c>
      <c r="F249" s="74">
        <v>2</v>
      </c>
      <c r="G249" s="25" t="s">
        <v>88</v>
      </c>
      <c r="H249" s="25" t="s">
        <v>186</v>
      </c>
      <c r="I249" s="26" t="s">
        <v>89</v>
      </c>
      <c r="J249" s="74">
        <v>3000</v>
      </c>
      <c r="K249" s="74">
        <v>1500</v>
      </c>
      <c r="L249" s="74">
        <v>0</v>
      </c>
      <c r="M249" s="74">
        <v>0</v>
      </c>
      <c r="N249" s="74">
        <v>0</v>
      </c>
      <c r="O249" s="74">
        <v>0</v>
      </c>
      <c r="P249" s="74">
        <v>0</v>
      </c>
      <c r="Q249" s="74">
        <v>1500</v>
      </c>
      <c r="R249" s="74">
        <v>0</v>
      </c>
      <c r="S249" s="74">
        <v>0</v>
      </c>
      <c r="T249" s="74">
        <v>0</v>
      </c>
      <c r="U249" s="74">
        <v>0</v>
      </c>
      <c r="V249" s="74">
        <v>0</v>
      </c>
      <c r="W249" s="74">
        <v>3000</v>
      </c>
      <c r="X249" s="25">
        <v>2</v>
      </c>
      <c r="Y249" s="1" t="b">
        <f t="shared" si="3"/>
        <v>1</v>
      </c>
    </row>
    <row r="250" spans="1:25" ht="42">
      <c r="A250" s="25" t="s">
        <v>286</v>
      </c>
      <c r="B250" s="25" t="s">
        <v>234</v>
      </c>
      <c r="C250" s="26" t="s">
        <v>235</v>
      </c>
      <c r="D250" s="26" t="s">
        <v>235</v>
      </c>
      <c r="E250" s="25" t="s">
        <v>20</v>
      </c>
      <c r="F250" s="74">
        <v>1</v>
      </c>
      <c r="G250" s="25" t="s">
        <v>92</v>
      </c>
      <c r="H250" s="25" t="s">
        <v>187</v>
      </c>
      <c r="I250" s="26" t="s">
        <v>93</v>
      </c>
      <c r="J250" s="74">
        <v>250</v>
      </c>
      <c r="K250" s="74">
        <v>40</v>
      </c>
      <c r="L250" s="74">
        <v>40</v>
      </c>
      <c r="M250" s="74">
        <v>40</v>
      </c>
      <c r="N250" s="74">
        <v>40</v>
      </c>
      <c r="O250" s="74">
        <v>20</v>
      </c>
      <c r="P250" s="74">
        <v>10</v>
      </c>
      <c r="Q250" s="74">
        <v>10</v>
      </c>
      <c r="R250" s="74">
        <v>10</v>
      </c>
      <c r="S250" s="74">
        <v>10</v>
      </c>
      <c r="T250" s="74">
        <v>10</v>
      </c>
      <c r="U250" s="74">
        <v>10</v>
      </c>
      <c r="V250" s="74">
        <v>10</v>
      </c>
      <c r="W250" s="74">
        <v>250</v>
      </c>
      <c r="X250" s="25">
        <v>12</v>
      </c>
      <c r="Y250" s="1" t="b">
        <f t="shared" si="3"/>
        <v>1</v>
      </c>
    </row>
    <row r="251" spans="1:25" ht="42">
      <c r="A251" s="25" t="s">
        <v>286</v>
      </c>
      <c r="B251" s="25" t="s">
        <v>234</v>
      </c>
      <c r="C251" s="26" t="s">
        <v>235</v>
      </c>
      <c r="D251" s="26" t="s">
        <v>235</v>
      </c>
      <c r="E251" s="25" t="s">
        <v>20</v>
      </c>
      <c r="F251" s="74">
        <v>2</v>
      </c>
      <c r="G251" s="25" t="s">
        <v>88</v>
      </c>
      <c r="H251" s="25" t="s">
        <v>186</v>
      </c>
      <c r="I251" s="26" t="s">
        <v>89</v>
      </c>
      <c r="J251" s="74">
        <v>360</v>
      </c>
      <c r="K251" s="74">
        <v>40</v>
      </c>
      <c r="L251" s="74">
        <v>40</v>
      </c>
      <c r="M251" s="74">
        <v>40</v>
      </c>
      <c r="N251" s="74">
        <v>40</v>
      </c>
      <c r="O251" s="74">
        <v>40</v>
      </c>
      <c r="P251" s="74">
        <v>40</v>
      </c>
      <c r="Q251" s="74">
        <v>20</v>
      </c>
      <c r="R251" s="74">
        <v>20</v>
      </c>
      <c r="S251" s="74">
        <v>20</v>
      </c>
      <c r="T251" s="74">
        <v>20</v>
      </c>
      <c r="U251" s="74">
        <v>20</v>
      </c>
      <c r="V251" s="74">
        <v>20</v>
      </c>
      <c r="W251" s="74">
        <v>360</v>
      </c>
      <c r="X251" s="25">
        <v>12</v>
      </c>
      <c r="Y251" s="1" t="b">
        <f t="shared" si="3"/>
        <v>1</v>
      </c>
    </row>
    <row r="252" spans="1:25" ht="42">
      <c r="A252" s="25" t="s">
        <v>286</v>
      </c>
      <c r="B252" s="25" t="s">
        <v>234</v>
      </c>
      <c r="C252" s="26" t="s">
        <v>235</v>
      </c>
      <c r="D252" s="26" t="s">
        <v>235</v>
      </c>
      <c r="E252" s="25" t="s">
        <v>20</v>
      </c>
      <c r="F252" s="74">
        <v>3</v>
      </c>
      <c r="G252" s="25" t="s">
        <v>90</v>
      </c>
      <c r="H252" s="25" t="s">
        <v>199</v>
      </c>
      <c r="I252" s="26" t="s">
        <v>91</v>
      </c>
      <c r="J252" s="74">
        <v>200</v>
      </c>
      <c r="K252" s="74">
        <v>50</v>
      </c>
      <c r="L252" s="74">
        <v>50</v>
      </c>
      <c r="M252" s="74">
        <v>10</v>
      </c>
      <c r="N252" s="74">
        <v>10</v>
      </c>
      <c r="O252" s="74">
        <v>10</v>
      </c>
      <c r="P252" s="74">
        <v>10</v>
      </c>
      <c r="Q252" s="74">
        <v>10</v>
      </c>
      <c r="R252" s="74">
        <v>10</v>
      </c>
      <c r="S252" s="74">
        <v>10</v>
      </c>
      <c r="T252" s="74">
        <v>10</v>
      </c>
      <c r="U252" s="74">
        <v>10</v>
      </c>
      <c r="V252" s="74">
        <v>10</v>
      </c>
      <c r="W252" s="74">
        <v>200</v>
      </c>
      <c r="X252" s="25">
        <v>12</v>
      </c>
      <c r="Y252" s="1" t="b">
        <f t="shared" si="3"/>
        <v>1</v>
      </c>
    </row>
    <row r="253" spans="1:25" ht="42">
      <c r="A253" s="25" t="s">
        <v>286</v>
      </c>
      <c r="B253" s="25" t="s">
        <v>253</v>
      </c>
      <c r="C253" s="26" t="s">
        <v>254</v>
      </c>
      <c r="D253" s="26" t="s">
        <v>254</v>
      </c>
      <c r="E253" s="25" t="s">
        <v>20</v>
      </c>
      <c r="F253" s="74">
        <v>1</v>
      </c>
      <c r="G253" s="25" t="s">
        <v>92</v>
      </c>
      <c r="H253" s="25" t="s">
        <v>187</v>
      </c>
      <c r="I253" s="26" t="s">
        <v>93</v>
      </c>
      <c r="J253" s="74">
        <v>50</v>
      </c>
      <c r="K253" s="74">
        <v>20</v>
      </c>
      <c r="L253" s="74">
        <v>0</v>
      </c>
      <c r="M253" s="74">
        <v>0</v>
      </c>
      <c r="N253" s="74">
        <v>20</v>
      </c>
      <c r="O253" s="74">
        <v>0</v>
      </c>
      <c r="P253" s="74">
        <v>10</v>
      </c>
      <c r="Q253" s="74">
        <v>0</v>
      </c>
      <c r="R253" s="74">
        <v>0</v>
      </c>
      <c r="S253" s="74">
        <v>0</v>
      </c>
      <c r="T253" s="74">
        <v>0</v>
      </c>
      <c r="U253" s="74">
        <v>0</v>
      </c>
      <c r="V253" s="74">
        <v>0</v>
      </c>
      <c r="W253" s="74">
        <v>50</v>
      </c>
      <c r="X253" s="25">
        <v>3</v>
      </c>
      <c r="Y253" s="1" t="b">
        <f t="shared" si="3"/>
        <v>1</v>
      </c>
    </row>
    <row r="254" spans="1:25" ht="42">
      <c r="A254" s="25" t="s">
        <v>286</v>
      </c>
      <c r="B254" s="25" t="s">
        <v>253</v>
      </c>
      <c r="C254" s="26" t="s">
        <v>254</v>
      </c>
      <c r="D254" s="26" t="s">
        <v>254</v>
      </c>
      <c r="E254" s="25" t="s">
        <v>20</v>
      </c>
      <c r="F254" s="74">
        <v>2</v>
      </c>
      <c r="G254" s="25" t="s">
        <v>88</v>
      </c>
      <c r="H254" s="25" t="s">
        <v>186</v>
      </c>
      <c r="I254" s="26" t="s">
        <v>89</v>
      </c>
      <c r="J254" s="74">
        <v>40</v>
      </c>
      <c r="K254" s="74">
        <v>40</v>
      </c>
      <c r="L254" s="74">
        <v>0</v>
      </c>
      <c r="M254" s="74">
        <v>0</v>
      </c>
      <c r="N254" s="74">
        <v>0</v>
      </c>
      <c r="O254" s="74">
        <v>0</v>
      </c>
      <c r="P254" s="74">
        <v>0</v>
      </c>
      <c r="Q254" s="74">
        <v>0</v>
      </c>
      <c r="R254" s="74">
        <v>0</v>
      </c>
      <c r="S254" s="74">
        <v>0</v>
      </c>
      <c r="T254" s="74">
        <v>0</v>
      </c>
      <c r="U254" s="74">
        <v>0</v>
      </c>
      <c r="V254" s="74">
        <v>0</v>
      </c>
      <c r="W254" s="74">
        <v>40</v>
      </c>
      <c r="X254" s="25">
        <v>1</v>
      </c>
      <c r="Y254" s="1" t="b">
        <f t="shared" si="3"/>
        <v>1</v>
      </c>
    </row>
    <row r="255" spans="1:25" ht="42">
      <c r="A255" s="25" t="s">
        <v>286</v>
      </c>
      <c r="B255" s="25" t="s">
        <v>253</v>
      </c>
      <c r="C255" s="26" t="s">
        <v>254</v>
      </c>
      <c r="D255" s="26" t="s">
        <v>254</v>
      </c>
      <c r="E255" s="25" t="s">
        <v>20</v>
      </c>
      <c r="F255" s="74">
        <v>3</v>
      </c>
      <c r="G255" s="25" t="s">
        <v>90</v>
      </c>
      <c r="H255" s="25" t="s">
        <v>199</v>
      </c>
      <c r="I255" s="26" t="s">
        <v>91</v>
      </c>
      <c r="J255" s="74">
        <v>10</v>
      </c>
      <c r="K255" s="74">
        <v>10</v>
      </c>
      <c r="L255" s="74">
        <v>0</v>
      </c>
      <c r="M255" s="74">
        <v>0</v>
      </c>
      <c r="N255" s="74">
        <v>0</v>
      </c>
      <c r="O255" s="74">
        <v>0</v>
      </c>
      <c r="P255" s="74">
        <v>0</v>
      </c>
      <c r="Q255" s="74">
        <v>0</v>
      </c>
      <c r="R255" s="74">
        <v>0</v>
      </c>
      <c r="S255" s="74">
        <v>0</v>
      </c>
      <c r="T255" s="74">
        <v>0</v>
      </c>
      <c r="U255" s="74">
        <v>0</v>
      </c>
      <c r="V255" s="74">
        <v>0</v>
      </c>
      <c r="W255" s="74">
        <v>10</v>
      </c>
      <c r="X255" s="25">
        <v>1</v>
      </c>
      <c r="Y255" s="1" t="b">
        <f t="shared" si="3"/>
        <v>1</v>
      </c>
    </row>
    <row r="256" spans="1:25" ht="42">
      <c r="A256" s="25" t="s">
        <v>286</v>
      </c>
      <c r="B256" s="25" t="s">
        <v>204</v>
      </c>
      <c r="C256" s="26" t="s">
        <v>205</v>
      </c>
      <c r="D256" s="26" t="s">
        <v>205</v>
      </c>
      <c r="E256" s="25" t="s">
        <v>20</v>
      </c>
      <c r="F256" s="74">
        <v>1</v>
      </c>
      <c r="G256" s="25" t="s">
        <v>92</v>
      </c>
      <c r="H256" s="25" t="s">
        <v>187</v>
      </c>
      <c r="I256" s="26" t="s">
        <v>93</v>
      </c>
      <c r="J256" s="74">
        <v>160</v>
      </c>
      <c r="K256" s="74">
        <v>100</v>
      </c>
      <c r="L256" s="74">
        <v>0</v>
      </c>
      <c r="M256" s="74">
        <v>0</v>
      </c>
      <c r="N256" s="74">
        <v>0</v>
      </c>
      <c r="O256" s="74">
        <v>0</v>
      </c>
      <c r="P256" s="74">
        <v>0</v>
      </c>
      <c r="Q256" s="74">
        <v>60</v>
      </c>
      <c r="R256" s="74">
        <v>0</v>
      </c>
      <c r="S256" s="74">
        <v>0</v>
      </c>
      <c r="T256" s="74">
        <v>0</v>
      </c>
      <c r="U256" s="74">
        <v>0</v>
      </c>
      <c r="V256" s="74">
        <v>0</v>
      </c>
      <c r="W256" s="74">
        <v>160</v>
      </c>
      <c r="X256" s="25">
        <v>2</v>
      </c>
      <c r="Y256" s="1" t="b">
        <f t="shared" si="3"/>
        <v>1</v>
      </c>
    </row>
    <row r="257" spans="1:25" ht="42">
      <c r="A257" s="25" t="s">
        <v>286</v>
      </c>
      <c r="B257" s="25" t="s">
        <v>204</v>
      </c>
      <c r="C257" s="26" t="s">
        <v>205</v>
      </c>
      <c r="D257" s="26" t="s">
        <v>205</v>
      </c>
      <c r="E257" s="25" t="s">
        <v>20</v>
      </c>
      <c r="F257" s="74">
        <v>2</v>
      </c>
      <c r="G257" s="25" t="s">
        <v>88</v>
      </c>
      <c r="H257" s="25" t="s">
        <v>186</v>
      </c>
      <c r="I257" s="26" t="s">
        <v>89</v>
      </c>
      <c r="J257" s="74">
        <v>600</v>
      </c>
      <c r="K257" s="74">
        <v>200</v>
      </c>
      <c r="L257" s="74">
        <v>0</v>
      </c>
      <c r="M257" s="74">
        <v>0</v>
      </c>
      <c r="N257" s="74">
        <v>0</v>
      </c>
      <c r="O257" s="74">
        <v>200</v>
      </c>
      <c r="P257" s="74">
        <v>0</v>
      </c>
      <c r="Q257" s="74">
        <v>0</v>
      </c>
      <c r="R257" s="74">
        <v>0</v>
      </c>
      <c r="S257" s="74">
        <v>200</v>
      </c>
      <c r="T257" s="74">
        <v>0</v>
      </c>
      <c r="U257" s="74">
        <v>0</v>
      </c>
      <c r="V257" s="74">
        <v>0</v>
      </c>
      <c r="W257" s="74">
        <v>600</v>
      </c>
      <c r="X257" s="25">
        <v>3</v>
      </c>
      <c r="Y257" s="1" t="b">
        <f t="shared" si="3"/>
        <v>1</v>
      </c>
    </row>
    <row r="258" spans="1:25" ht="42">
      <c r="A258" s="25" t="s">
        <v>286</v>
      </c>
      <c r="B258" s="25" t="s">
        <v>204</v>
      </c>
      <c r="C258" s="26" t="s">
        <v>205</v>
      </c>
      <c r="D258" s="26" t="s">
        <v>205</v>
      </c>
      <c r="E258" s="25" t="s">
        <v>20</v>
      </c>
      <c r="F258" s="74">
        <v>3</v>
      </c>
      <c r="G258" s="25" t="s">
        <v>90</v>
      </c>
      <c r="H258" s="25" t="s">
        <v>199</v>
      </c>
      <c r="I258" s="26" t="s">
        <v>91</v>
      </c>
      <c r="J258" s="74">
        <v>260</v>
      </c>
      <c r="K258" s="74">
        <v>160</v>
      </c>
      <c r="L258" s="74">
        <v>0</v>
      </c>
      <c r="M258" s="74">
        <v>0</v>
      </c>
      <c r="N258" s="74">
        <v>0</v>
      </c>
      <c r="O258" s="74">
        <v>100</v>
      </c>
      <c r="P258" s="74">
        <v>0</v>
      </c>
      <c r="Q258" s="74">
        <v>0</v>
      </c>
      <c r="R258" s="74">
        <v>0</v>
      </c>
      <c r="S258" s="74">
        <v>0</v>
      </c>
      <c r="T258" s="74">
        <v>0</v>
      </c>
      <c r="U258" s="74">
        <v>0</v>
      </c>
      <c r="V258" s="74">
        <v>0</v>
      </c>
      <c r="W258" s="74">
        <v>260</v>
      </c>
      <c r="X258" s="25">
        <v>2</v>
      </c>
      <c r="Y258" s="1" t="b">
        <f t="shared" si="3"/>
        <v>1</v>
      </c>
    </row>
    <row r="259" spans="1:25" ht="42">
      <c r="A259" s="25" t="s">
        <v>286</v>
      </c>
      <c r="B259" s="25" t="s">
        <v>208</v>
      </c>
      <c r="C259" s="26" t="s">
        <v>209</v>
      </c>
      <c r="D259" s="26" t="s">
        <v>209</v>
      </c>
      <c r="E259" s="25" t="s">
        <v>20</v>
      </c>
      <c r="F259" s="74">
        <v>2</v>
      </c>
      <c r="G259" s="25" t="s">
        <v>88</v>
      </c>
      <c r="H259" s="25" t="s">
        <v>186</v>
      </c>
      <c r="I259" s="26" t="s">
        <v>89</v>
      </c>
      <c r="J259" s="74">
        <v>1000</v>
      </c>
      <c r="K259" s="74">
        <v>600</v>
      </c>
      <c r="L259" s="74">
        <v>0</v>
      </c>
      <c r="M259" s="74">
        <v>0</v>
      </c>
      <c r="N259" s="74">
        <v>0</v>
      </c>
      <c r="O259" s="74">
        <v>0</v>
      </c>
      <c r="P259" s="74">
        <v>0</v>
      </c>
      <c r="Q259" s="74">
        <v>400</v>
      </c>
      <c r="R259" s="74">
        <v>0</v>
      </c>
      <c r="S259" s="74">
        <v>0</v>
      </c>
      <c r="T259" s="74">
        <v>0</v>
      </c>
      <c r="U259" s="74">
        <v>0</v>
      </c>
      <c r="V259" s="74">
        <v>0</v>
      </c>
      <c r="W259" s="74">
        <v>1000</v>
      </c>
      <c r="X259" s="25">
        <v>2</v>
      </c>
      <c r="Y259" s="1" t="b">
        <f t="shared" si="3"/>
        <v>1</v>
      </c>
    </row>
    <row r="260" spans="1:25" ht="42">
      <c r="A260" s="25" t="s">
        <v>286</v>
      </c>
      <c r="B260" s="25" t="s">
        <v>208</v>
      </c>
      <c r="C260" s="26" t="s">
        <v>209</v>
      </c>
      <c r="D260" s="26" t="s">
        <v>209</v>
      </c>
      <c r="E260" s="25" t="s">
        <v>20</v>
      </c>
      <c r="F260" s="74">
        <v>3</v>
      </c>
      <c r="G260" s="25" t="s">
        <v>90</v>
      </c>
      <c r="H260" s="25" t="s">
        <v>199</v>
      </c>
      <c r="I260" s="26" t="s">
        <v>91</v>
      </c>
      <c r="J260" s="74">
        <v>200</v>
      </c>
      <c r="K260" s="74">
        <v>200</v>
      </c>
      <c r="L260" s="74">
        <v>0</v>
      </c>
      <c r="M260" s="74">
        <v>0</v>
      </c>
      <c r="N260" s="74">
        <v>0</v>
      </c>
      <c r="O260" s="74">
        <v>0</v>
      </c>
      <c r="P260" s="74">
        <v>0</v>
      </c>
      <c r="Q260" s="74">
        <v>0</v>
      </c>
      <c r="R260" s="74">
        <v>0</v>
      </c>
      <c r="S260" s="74">
        <v>0</v>
      </c>
      <c r="T260" s="74">
        <v>0</v>
      </c>
      <c r="U260" s="74">
        <v>0</v>
      </c>
      <c r="V260" s="74">
        <v>0</v>
      </c>
      <c r="W260" s="74">
        <v>200</v>
      </c>
      <c r="X260" s="25">
        <v>1</v>
      </c>
      <c r="Y260" s="1" t="b">
        <f t="shared" si="3"/>
        <v>1</v>
      </c>
    </row>
    <row r="261" spans="1:25" ht="42">
      <c r="A261" s="25" t="s">
        <v>286</v>
      </c>
      <c r="B261" s="25" t="s">
        <v>441</v>
      </c>
      <c r="C261" s="26" t="s">
        <v>442</v>
      </c>
      <c r="D261" s="26" t="s">
        <v>442</v>
      </c>
      <c r="E261" s="25" t="s">
        <v>20</v>
      </c>
      <c r="F261" s="74">
        <v>1</v>
      </c>
      <c r="G261" s="25" t="s">
        <v>92</v>
      </c>
      <c r="H261" s="25" t="s">
        <v>187</v>
      </c>
      <c r="I261" s="26" t="s">
        <v>93</v>
      </c>
      <c r="J261" s="74">
        <v>800</v>
      </c>
      <c r="K261" s="74">
        <v>300</v>
      </c>
      <c r="L261" s="74">
        <v>0</v>
      </c>
      <c r="M261" s="74">
        <v>0</v>
      </c>
      <c r="N261" s="74">
        <v>0</v>
      </c>
      <c r="O261" s="74">
        <v>250</v>
      </c>
      <c r="P261" s="74">
        <v>0</v>
      </c>
      <c r="Q261" s="74">
        <v>0</v>
      </c>
      <c r="R261" s="74">
        <v>0</v>
      </c>
      <c r="S261" s="74">
        <v>250</v>
      </c>
      <c r="T261" s="74">
        <v>0</v>
      </c>
      <c r="U261" s="74">
        <v>0</v>
      </c>
      <c r="V261" s="74">
        <v>0</v>
      </c>
      <c r="W261" s="74">
        <v>800</v>
      </c>
      <c r="X261" s="25">
        <v>3</v>
      </c>
      <c r="Y261" s="1" t="b">
        <f t="shared" si="3"/>
        <v>1</v>
      </c>
    </row>
    <row r="262" spans="1:25" ht="42">
      <c r="A262" s="25" t="s">
        <v>286</v>
      </c>
      <c r="B262" s="25" t="s">
        <v>441</v>
      </c>
      <c r="C262" s="26" t="s">
        <v>442</v>
      </c>
      <c r="D262" s="26" t="s">
        <v>442</v>
      </c>
      <c r="E262" s="25" t="s">
        <v>20</v>
      </c>
      <c r="F262" s="74">
        <v>2</v>
      </c>
      <c r="G262" s="25" t="s">
        <v>88</v>
      </c>
      <c r="H262" s="25" t="s">
        <v>186</v>
      </c>
      <c r="I262" s="26" t="s">
        <v>89</v>
      </c>
      <c r="J262" s="74">
        <v>2000</v>
      </c>
      <c r="K262" s="74">
        <v>500</v>
      </c>
      <c r="L262" s="74">
        <v>0</v>
      </c>
      <c r="M262" s="74">
        <v>0</v>
      </c>
      <c r="N262" s="74">
        <v>500</v>
      </c>
      <c r="O262" s="74">
        <v>0</v>
      </c>
      <c r="P262" s="74">
        <v>0</v>
      </c>
      <c r="Q262" s="74">
        <v>0</v>
      </c>
      <c r="R262" s="74">
        <v>500</v>
      </c>
      <c r="S262" s="74">
        <v>0</v>
      </c>
      <c r="T262" s="74">
        <v>0</v>
      </c>
      <c r="U262" s="74">
        <v>500</v>
      </c>
      <c r="V262" s="74">
        <v>0</v>
      </c>
      <c r="W262" s="74">
        <v>2000</v>
      </c>
      <c r="X262" s="25">
        <v>4</v>
      </c>
      <c r="Y262" s="1" t="b">
        <f t="shared" si="3"/>
        <v>1</v>
      </c>
    </row>
    <row r="263" spans="1:25" ht="42">
      <c r="A263" s="25" t="s">
        <v>286</v>
      </c>
      <c r="B263" s="25" t="s">
        <v>441</v>
      </c>
      <c r="C263" s="26" t="s">
        <v>442</v>
      </c>
      <c r="D263" s="26" t="s">
        <v>442</v>
      </c>
      <c r="E263" s="25" t="s">
        <v>20</v>
      </c>
      <c r="F263" s="74">
        <v>3</v>
      </c>
      <c r="G263" s="25" t="s">
        <v>90</v>
      </c>
      <c r="H263" s="25" t="s">
        <v>199</v>
      </c>
      <c r="I263" s="26" t="s">
        <v>91</v>
      </c>
      <c r="J263" s="74">
        <v>400</v>
      </c>
      <c r="K263" s="74">
        <v>200</v>
      </c>
      <c r="L263" s="74">
        <v>0</v>
      </c>
      <c r="M263" s="74">
        <v>0</v>
      </c>
      <c r="N263" s="74">
        <v>0</v>
      </c>
      <c r="O263" s="74">
        <v>100</v>
      </c>
      <c r="P263" s="74">
        <v>0</v>
      </c>
      <c r="Q263" s="74">
        <v>0</v>
      </c>
      <c r="R263" s="74">
        <v>0</v>
      </c>
      <c r="S263" s="74">
        <v>100</v>
      </c>
      <c r="T263" s="74">
        <v>0</v>
      </c>
      <c r="U263" s="74">
        <v>0</v>
      </c>
      <c r="V263" s="74">
        <v>0</v>
      </c>
      <c r="W263" s="74">
        <v>400</v>
      </c>
      <c r="X263" s="25">
        <v>3</v>
      </c>
      <c r="Y263" s="1" t="b">
        <f t="shared" ref="Y263:Y288" si="4">W263=J263</f>
        <v>1</v>
      </c>
    </row>
    <row r="264" spans="1:25" ht="42">
      <c r="A264" s="25" t="s">
        <v>286</v>
      </c>
      <c r="B264" s="25" t="s">
        <v>301</v>
      </c>
      <c r="C264" s="26" t="s">
        <v>302</v>
      </c>
      <c r="D264" s="26" t="s">
        <v>302</v>
      </c>
      <c r="E264" s="25" t="s">
        <v>20</v>
      </c>
      <c r="F264" s="74">
        <v>1</v>
      </c>
      <c r="G264" s="25" t="s">
        <v>92</v>
      </c>
      <c r="H264" s="25" t="s">
        <v>187</v>
      </c>
      <c r="I264" s="26" t="s">
        <v>93</v>
      </c>
      <c r="J264" s="74">
        <v>200</v>
      </c>
      <c r="K264" s="74">
        <v>200</v>
      </c>
      <c r="L264" s="74">
        <v>0</v>
      </c>
      <c r="M264" s="74">
        <v>0</v>
      </c>
      <c r="N264" s="74">
        <v>0</v>
      </c>
      <c r="O264" s="74">
        <v>0</v>
      </c>
      <c r="P264" s="74">
        <v>0</v>
      </c>
      <c r="Q264" s="74">
        <v>0</v>
      </c>
      <c r="R264" s="74">
        <v>0</v>
      </c>
      <c r="S264" s="74">
        <v>0</v>
      </c>
      <c r="T264" s="74">
        <v>0</v>
      </c>
      <c r="U264" s="74">
        <v>0</v>
      </c>
      <c r="V264" s="74">
        <v>0</v>
      </c>
      <c r="W264" s="74">
        <v>200</v>
      </c>
      <c r="X264" s="25">
        <v>1</v>
      </c>
      <c r="Y264" s="1" t="b">
        <f t="shared" si="4"/>
        <v>1</v>
      </c>
    </row>
    <row r="265" spans="1:25" ht="42">
      <c r="A265" s="25" t="s">
        <v>286</v>
      </c>
      <c r="B265" s="25" t="s">
        <v>301</v>
      </c>
      <c r="C265" s="26" t="s">
        <v>302</v>
      </c>
      <c r="D265" s="26" t="s">
        <v>302</v>
      </c>
      <c r="E265" s="25" t="s">
        <v>20</v>
      </c>
      <c r="F265" s="74">
        <v>2</v>
      </c>
      <c r="G265" s="25" t="s">
        <v>88</v>
      </c>
      <c r="H265" s="25" t="s">
        <v>186</v>
      </c>
      <c r="I265" s="26" t="s">
        <v>89</v>
      </c>
      <c r="J265" s="74">
        <v>360</v>
      </c>
      <c r="K265" s="74">
        <v>360</v>
      </c>
      <c r="L265" s="74">
        <v>0</v>
      </c>
      <c r="M265" s="74">
        <v>0</v>
      </c>
      <c r="N265" s="74">
        <v>0</v>
      </c>
      <c r="O265" s="74">
        <v>0</v>
      </c>
      <c r="P265" s="74">
        <v>0</v>
      </c>
      <c r="Q265" s="74">
        <v>0</v>
      </c>
      <c r="R265" s="74">
        <v>0</v>
      </c>
      <c r="S265" s="74">
        <v>0</v>
      </c>
      <c r="T265" s="74">
        <v>0</v>
      </c>
      <c r="U265" s="74">
        <v>0</v>
      </c>
      <c r="V265" s="74">
        <v>0</v>
      </c>
      <c r="W265" s="74">
        <v>360</v>
      </c>
      <c r="X265" s="25">
        <v>1</v>
      </c>
      <c r="Y265" s="1" t="b">
        <f t="shared" si="4"/>
        <v>1</v>
      </c>
    </row>
    <row r="266" spans="1:25" ht="42">
      <c r="A266" s="25" t="s">
        <v>286</v>
      </c>
      <c r="B266" s="25" t="s">
        <v>301</v>
      </c>
      <c r="C266" s="26" t="s">
        <v>302</v>
      </c>
      <c r="D266" s="26" t="s">
        <v>302</v>
      </c>
      <c r="E266" s="25" t="s">
        <v>20</v>
      </c>
      <c r="F266" s="74">
        <v>3</v>
      </c>
      <c r="G266" s="25" t="s">
        <v>90</v>
      </c>
      <c r="H266" s="25" t="s">
        <v>199</v>
      </c>
      <c r="I266" s="26" t="s">
        <v>91</v>
      </c>
      <c r="J266" s="74">
        <v>100</v>
      </c>
      <c r="K266" s="74">
        <v>100</v>
      </c>
      <c r="L266" s="74">
        <v>0</v>
      </c>
      <c r="M266" s="74">
        <v>0</v>
      </c>
      <c r="N266" s="74">
        <v>0</v>
      </c>
      <c r="O266" s="74">
        <v>0</v>
      </c>
      <c r="P266" s="74">
        <v>0</v>
      </c>
      <c r="Q266" s="74">
        <v>0</v>
      </c>
      <c r="R266" s="74">
        <v>0</v>
      </c>
      <c r="S266" s="74">
        <v>0</v>
      </c>
      <c r="T266" s="74">
        <v>0</v>
      </c>
      <c r="U266" s="74">
        <v>0</v>
      </c>
      <c r="V266" s="74">
        <v>0</v>
      </c>
      <c r="W266" s="74">
        <v>100</v>
      </c>
      <c r="X266" s="25">
        <v>1</v>
      </c>
      <c r="Y266" s="1" t="b">
        <f t="shared" si="4"/>
        <v>1</v>
      </c>
    </row>
    <row r="267" spans="1:25" ht="42">
      <c r="A267" s="25" t="s">
        <v>286</v>
      </c>
      <c r="B267" s="25" t="s">
        <v>315</v>
      </c>
      <c r="C267" s="26" t="s">
        <v>316</v>
      </c>
      <c r="D267" s="26" t="s">
        <v>316</v>
      </c>
      <c r="E267" s="25" t="s">
        <v>20</v>
      </c>
      <c r="F267" s="74">
        <v>1</v>
      </c>
      <c r="G267" s="25" t="s">
        <v>92</v>
      </c>
      <c r="H267" s="25" t="s">
        <v>187</v>
      </c>
      <c r="I267" s="26" t="s">
        <v>93</v>
      </c>
      <c r="J267" s="74">
        <v>100</v>
      </c>
      <c r="K267" s="74">
        <v>100</v>
      </c>
      <c r="L267" s="74">
        <v>0</v>
      </c>
      <c r="M267" s="74">
        <v>0</v>
      </c>
      <c r="N267" s="74">
        <v>0</v>
      </c>
      <c r="O267" s="74">
        <v>0</v>
      </c>
      <c r="P267" s="74">
        <v>0</v>
      </c>
      <c r="Q267" s="74">
        <v>0</v>
      </c>
      <c r="R267" s="74">
        <v>0</v>
      </c>
      <c r="S267" s="74">
        <v>0</v>
      </c>
      <c r="T267" s="74">
        <v>0</v>
      </c>
      <c r="U267" s="74">
        <v>0</v>
      </c>
      <c r="V267" s="74">
        <v>0</v>
      </c>
      <c r="W267" s="74">
        <v>100</v>
      </c>
      <c r="X267" s="25">
        <v>1</v>
      </c>
      <c r="Y267" s="1" t="b">
        <f t="shared" si="4"/>
        <v>1</v>
      </c>
    </row>
    <row r="268" spans="1:25" ht="42">
      <c r="A268" s="25" t="s">
        <v>286</v>
      </c>
      <c r="B268" s="25" t="s">
        <v>315</v>
      </c>
      <c r="C268" s="26" t="s">
        <v>316</v>
      </c>
      <c r="D268" s="26" t="s">
        <v>316</v>
      </c>
      <c r="E268" s="25" t="s">
        <v>20</v>
      </c>
      <c r="F268" s="74">
        <v>2</v>
      </c>
      <c r="G268" s="25" t="s">
        <v>88</v>
      </c>
      <c r="H268" s="25" t="s">
        <v>186</v>
      </c>
      <c r="I268" s="26" t="s">
        <v>89</v>
      </c>
      <c r="J268" s="74">
        <v>500</v>
      </c>
      <c r="K268" s="74">
        <v>500</v>
      </c>
      <c r="L268" s="74">
        <v>0</v>
      </c>
      <c r="M268" s="74">
        <v>0</v>
      </c>
      <c r="N268" s="74">
        <v>0</v>
      </c>
      <c r="O268" s="74">
        <v>0</v>
      </c>
      <c r="P268" s="74">
        <v>0</v>
      </c>
      <c r="Q268" s="74">
        <v>0</v>
      </c>
      <c r="R268" s="74">
        <v>0</v>
      </c>
      <c r="S268" s="74">
        <v>0</v>
      </c>
      <c r="T268" s="74">
        <v>0</v>
      </c>
      <c r="U268" s="74">
        <v>0</v>
      </c>
      <c r="V268" s="74">
        <v>0</v>
      </c>
      <c r="W268" s="74">
        <v>500</v>
      </c>
      <c r="X268" s="25">
        <v>1</v>
      </c>
      <c r="Y268" s="1" t="b">
        <f t="shared" si="4"/>
        <v>1</v>
      </c>
    </row>
    <row r="269" spans="1:25" ht="42">
      <c r="A269" s="25" t="s">
        <v>286</v>
      </c>
      <c r="B269" s="25" t="s">
        <v>315</v>
      </c>
      <c r="C269" s="26" t="s">
        <v>316</v>
      </c>
      <c r="D269" s="26" t="s">
        <v>316</v>
      </c>
      <c r="E269" s="25" t="s">
        <v>20</v>
      </c>
      <c r="F269" s="74">
        <v>3</v>
      </c>
      <c r="G269" s="25" t="s">
        <v>90</v>
      </c>
      <c r="H269" s="25" t="s">
        <v>199</v>
      </c>
      <c r="I269" s="26" t="s">
        <v>91</v>
      </c>
      <c r="J269" s="74">
        <v>40</v>
      </c>
      <c r="K269" s="74">
        <v>40</v>
      </c>
      <c r="L269" s="74">
        <v>0</v>
      </c>
      <c r="M269" s="74">
        <v>0</v>
      </c>
      <c r="N269" s="74">
        <v>0</v>
      </c>
      <c r="O269" s="74">
        <v>0</v>
      </c>
      <c r="P269" s="74">
        <v>0</v>
      </c>
      <c r="Q269" s="74">
        <v>0</v>
      </c>
      <c r="R269" s="74">
        <v>0</v>
      </c>
      <c r="S269" s="74">
        <v>0</v>
      </c>
      <c r="T269" s="74">
        <v>0</v>
      </c>
      <c r="U269" s="74">
        <v>0</v>
      </c>
      <c r="V269" s="74">
        <v>0</v>
      </c>
      <c r="W269" s="74">
        <v>40</v>
      </c>
      <c r="X269" s="25">
        <v>1</v>
      </c>
      <c r="Y269" s="1" t="b">
        <f t="shared" si="4"/>
        <v>1</v>
      </c>
    </row>
    <row r="270" spans="1:25" ht="42">
      <c r="A270" s="25" t="s">
        <v>286</v>
      </c>
      <c r="B270" s="25" t="s">
        <v>309</v>
      </c>
      <c r="C270" s="26" t="s">
        <v>310</v>
      </c>
      <c r="D270" s="26" t="s">
        <v>310</v>
      </c>
      <c r="E270" s="25" t="s">
        <v>20</v>
      </c>
      <c r="F270" s="74">
        <v>1</v>
      </c>
      <c r="G270" s="25" t="s">
        <v>92</v>
      </c>
      <c r="H270" s="25" t="s">
        <v>187</v>
      </c>
      <c r="I270" s="26" t="s">
        <v>93</v>
      </c>
      <c r="J270" s="74">
        <v>1000</v>
      </c>
      <c r="K270" s="74">
        <v>1000</v>
      </c>
      <c r="L270" s="74">
        <v>0</v>
      </c>
      <c r="M270" s="74">
        <v>0</v>
      </c>
      <c r="N270" s="74">
        <v>0</v>
      </c>
      <c r="O270" s="74">
        <v>0</v>
      </c>
      <c r="P270" s="74">
        <v>0</v>
      </c>
      <c r="Q270" s="74">
        <v>0</v>
      </c>
      <c r="R270" s="74">
        <v>0</v>
      </c>
      <c r="S270" s="74">
        <v>0</v>
      </c>
      <c r="T270" s="74">
        <v>0</v>
      </c>
      <c r="U270" s="74">
        <v>0</v>
      </c>
      <c r="V270" s="74">
        <v>0</v>
      </c>
      <c r="W270" s="74">
        <v>1000</v>
      </c>
      <c r="X270" s="25">
        <v>1</v>
      </c>
      <c r="Y270" s="1" t="b">
        <f t="shared" si="4"/>
        <v>1</v>
      </c>
    </row>
    <row r="271" spans="1:25" ht="42">
      <c r="A271" s="25" t="s">
        <v>286</v>
      </c>
      <c r="B271" s="25" t="s">
        <v>309</v>
      </c>
      <c r="C271" s="26" t="s">
        <v>310</v>
      </c>
      <c r="D271" s="26" t="s">
        <v>310</v>
      </c>
      <c r="E271" s="25" t="s">
        <v>20</v>
      </c>
      <c r="F271" s="74">
        <v>2</v>
      </c>
      <c r="G271" s="25" t="s">
        <v>88</v>
      </c>
      <c r="H271" s="25" t="s">
        <v>186</v>
      </c>
      <c r="I271" s="26" t="s">
        <v>89</v>
      </c>
      <c r="J271" s="74">
        <v>7400</v>
      </c>
      <c r="K271" s="74">
        <v>3700</v>
      </c>
      <c r="L271" s="74">
        <v>0</v>
      </c>
      <c r="M271" s="74">
        <v>0</v>
      </c>
      <c r="N271" s="74">
        <v>0</v>
      </c>
      <c r="O271" s="74">
        <v>3700</v>
      </c>
      <c r="P271" s="74">
        <v>0</v>
      </c>
      <c r="Q271" s="74">
        <v>0</v>
      </c>
      <c r="R271" s="74">
        <v>0</v>
      </c>
      <c r="S271" s="74">
        <v>0</v>
      </c>
      <c r="T271" s="74">
        <v>0</v>
      </c>
      <c r="U271" s="74">
        <v>0</v>
      </c>
      <c r="V271" s="74">
        <v>0</v>
      </c>
      <c r="W271" s="74">
        <v>7400</v>
      </c>
      <c r="X271" s="25">
        <v>2</v>
      </c>
      <c r="Y271" s="1" t="b">
        <f t="shared" si="4"/>
        <v>1</v>
      </c>
    </row>
    <row r="272" spans="1:25" ht="42">
      <c r="A272" s="25" t="s">
        <v>286</v>
      </c>
      <c r="B272" s="25" t="s">
        <v>309</v>
      </c>
      <c r="C272" s="26" t="s">
        <v>310</v>
      </c>
      <c r="D272" s="26" t="s">
        <v>310</v>
      </c>
      <c r="E272" s="25" t="s">
        <v>20</v>
      </c>
      <c r="F272" s="74">
        <v>3</v>
      </c>
      <c r="G272" s="25" t="s">
        <v>90</v>
      </c>
      <c r="H272" s="25" t="s">
        <v>199</v>
      </c>
      <c r="I272" s="26" t="s">
        <v>91</v>
      </c>
      <c r="J272" s="74">
        <v>1100</v>
      </c>
      <c r="K272" s="74">
        <v>1100</v>
      </c>
      <c r="L272" s="74">
        <v>0</v>
      </c>
      <c r="M272" s="74">
        <v>0</v>
      </c>
      <c r="N272" s="74">
        <v>0</v>
      </c>
      <c r="O272" s="74">
        <v>0</v>
      </c>
      <c r="P272" s="74">
        <v>0</v>
      </c>
      <c r="Q272" s="74">
        <v>0</v>
      </c>
      <c r="R272" s="74">
        <v>0</v>
      </c>
      <c r="S272" s="74">
        <v>0</v>
      </c>
      <c r="T272" s="74">
        <v>0</v>
      </c>
      <c r="U272" s="74">
        <v>0</v>
      </c>
      <c r="V272" s="74">
        <v>0</v>
      </c>
      <c r="W272" s="74">
        <v>1100</v>
      </c>
      <c r="X272" s="25">
        <v>1</v>
      </c>
      <c r="Y272" s="1" t="b">
        <f t="shared" si="4"/>
        <v>1</v>
      </c>
    </row>
    <row r="273" spans="1:25" ht="42">
      <c r="A273" s="25" t="s">
        <v>286</v>
      </c>
      <c r="B273" s="25" t="s">
        <v>307</v>
      </c>
      <c r="C273" s="26" t="s">
        <v>308</v>
      </c>
      <c r="D273" s="26" t="s">
        <v>308</v>
      </c>
      <c r="E273" s="25" t="s">
        <v>20</v>
      </c>
      <c r="F273" s="74">
        <v>1</v>
      </c>
      <c r="G273" s="25" t="s">
        <v>92</v>
      </c>
      <c r="H273" s="25" t="s">
        <v>187</v>
      </c>
      <c r="I273" s="26" t="s">
        <v>93</v>
      </c>
      <c r="J273" s="74">
        <v>400</v>
      </c>
      <c r="K273" s="74">
        <v>200</v>
      </c>
      <c r="L273" s="74">
        <v>0</v>
      </c>
      <c r="M273" s="74">
        <v>0</v>
      </c>
      <c r="N273" s="74">
        <v>0</v>
      </c>
      <c r="O273" s="74">
        <v>0</v>
      </c>
      <c r="P273" s="74">
        <v>200</v>
      </c>
      <c r="Q273" s="74">
        <v>0</v>
      </c>
      <c r="R273" s="74">
        <v>0</v>
      </c>
      <c r="S273" s="74">
        <v>0</v>
      </c>
      <c r="T273" s="74">
        <v>0</v>
      </c>
      <c r="U273" s="74">
        <v>0</v>
      </c>
      <c r="V273" s="74">
        <v>0</v>
      </c>
      <c r="W273" s="74">
        <v>400</v>
      </c>
      <c r="X273" s="25">
        <v>2</v>
      </c>
      <c r="Y273" s="1" t="b">
        <f t="shared" si="4"/>
        <v>1</v>
      </c>
    </row>
    <row r="274" spans="1:25" ht="42">
      <c r="A274" s="25" t="s">
        <v>286</v>
      </c>
      <c r="B274" s="25" t="s">
        <v>39</v>
      </c>
      <c r="C274" s="26" t="s">
        <v>40</v>
      </c>
      <c r="D274" s="26" t="s">
        <v>40</v>
      </c>
      <c r="E274" s="25" t="s">
        <v>20</v>
      </c>
      <c r="F274" s="74">
        <v>1</v>
      </c>
      <c r="G274" s="25" t="s">
        <v>92</v>
      </c>
      <c r="H274" s="25" t="s">
        <v>187</v>
      </c>
      <c r="I274" s="26" t="s">
        <v>93</v>
      </c>
      <c r="J274" s="74">
        <v>440</v>
      </c>
      <c r="K274" s="74">
        <v>440</v>
      </c>
      <c r="L274" s="74">
        <v>0</v>
      </c>
      <c r="M274" s="74">
        <v>0</v>
      </c>
      <c r="N274" s="74">
        <v>0</v>
      </c>
      <c r="O274" s="74">
        <v>0</v>
      </c>
      <c r="P274" s="74">
        <v>0</v>
      </c>
      <c r="Q274" s="74">
        <v>0</v>
      </c>
      <c r="R274" s="74">
        <v>0</v>
      </c>
      <c r="S274" s="74">
        <v>0</v>
      </c>
      <c r="T274" s="74">
        <v>0</v>
      </c>
      <c r="U274" s="74">
        <v>0</v>
      </c>
      <c r="V274" s="74">
        <v>0</v>
      </c>
      <c r="W274" s="74">
        <v>440</v>
      </c>
      <c r="X274" s="25">
        <v>1</v>
      </c>
      <c r="Y274" s="1" t="b">
        <f t="shared" si="4"/>
        <v>1</v>
      </c>
    </row>
    <row r="275" spans="1:25" ht="42">
      <c r="A275" s="25" t="s">
        <v>286</v>
      </c>
      <c r="B275" s="25" t="s">
        <v>39</v>
      </c>
      <c r="C275" s="26" t="s">
        <v>40</v>
      </c>
      <c r="D275" s="26" t="s">
        <v>40</v>
      </c>
      <c r="E275" s="25" t="s">
        <v>20</v>
      </c>
      <c r="F275" s="74">
        <v>2</v>
      </c>
      <c r="G275" s="25" t="s">
        <v>88</v>
      </c>
      <c r="H275" s="25" t="s">
        <v>186</v>
      </c>
      <c r="I275" s="26" t="s">
        <v>89</v>
      </c>
      <c r="J275" s="74">
        <v>2000</v>
      </c>
      <c r="K275" s="74">
        <v>1000</v>
      </c>
      <c r="L275" s="74">
        <v>0</v>
      </c>
      <c r="M275" s="74">
        <v>0</v>
      </c>
      <c r="N275" s="74">
        <v>0</v>
      </c>
      <c r="O275" s="74">
        <v>1000</v>
      </c>
      <c r="P275" s="74">
        <v>0</v>
      </c>
      <c r="Q275" s="74">
        <v>0</v>
      </c>
      <c r="R275" s="74">
        <v>0</v>
      </c>
      <c r="S275" s="74">
        <v>0</v>
      </c>
      <c r="T275" s="74">
        <v>0</v>
      </c>
      <c r="U275" s="74">
        <v>0</v>
      </c>
      <c r="V275" s="74">
        <v>0</v>
      </c>
      <c r="W275" s="74">
        <v>2000</v>
      </c>
      <c r="X275" s="25">
        <v>2</v>
      </c>
      <c r="Y275" s="1" t="b">
        <f t="shared" si="4"/>
        <v>1</v>
      </c>
    </row>
    <row r="276" spans="1:25" ht="42">
      <c r="A276" s="25" t="s">
        <v>286</v>
      </c>
      <c r="B276" s="25" t="s">
        <v>39</v>
      </c>
      <c r="C276" s="26" t="s">
        <v>40</v>
      </c>
      <c r="D276" s="26" t="s">
        <v>40</v>
      </c>
      <c r="E276" s="25" t="s">
        <v>20</v>
      </c>
      <c r="F276" s="74">
        <v>3</v>
      </c>
      <c r="G276" s="25" t="s">
        <v>90</v>
      </c>
      <c r="H276" s="25" t="s">
        <v>199</v>
      </c>
      <c r="I276" s="26" t="s">
        <v>91</v>
      </c>
      <c r="J276" s="74">
        <v>200</v>
      </c>
      <c r="K276" s="74">
        <v>100</v>
      </c>
      <c r="L276" s="74">
        <v>0</v>
      </c>
      <c r="M276" s="74">
        <v>0</v>
      </c>
      <c r="N276" s="74">
        <v>0</v>
      </c>
      <c r="O276" s="74">
        <v>100</v>
      </c>
      <c r="P276" s="74">
        <v>0</v>
      </c>
      <c r="Q276" s="74">
        <v>0</v>
      </c>
      <c r="R276" s="74">
        <v>0</v>
      </c>
      <c r="S276" s="74">
        <v>0</v>
      </c>
      <c r="T276" s="74">
        <v>0</v>
      </c>
      <c r="U276" s="74">
        <v>0</v>
      </c>
      <c r="V276" s="74">
        <v>0</v>
      </c>
      <c r="W276" s="74">
        <v>200</v>
      </c>
      <c r="X276" s="25">
        <v>2</v>
      </c>
      <c r="Y276" s="1" t="b">
        <f t="shared" si="4"/>
        <v>1</v>
      </c>
    </row>
    <row r="277" spans="1:25" ht="42">
      <c r="A277" s="25" t="s">
        <v>286</v>
      </c>
      <c r="B277" s="25" t="s">
        <v>305</v>
      </c>
      <c r="C277" s="26" t="s">
        <v>306</v>
      </c>
      <c r="D277" s="26" t="s">
        <v>306</v>
      </c>
      <c r="E277" s="25" t="s">
        <v>20</v>
      </c>
      <c r="F277" s="74">
        <v>1</v>
      </c>
      <c r="G277" s="25" t="s">
        <v>92</v>
      </c>
      <c r="H277" s="25" t="s">
        <v>187</v>
      </c>
      <c r="I277" s="26" t="s">
        <v>93</v>
      </c>
      <c r="J277" s="74">
        <v>300</v>
      </c>
      <c r="K277" s="74">
        <v>150</v>
      </c>
      <c r="L277" s="74">
        <v>0</v>
      </c>
      <c r="M277" s="74">
        <v>0</v>
      </c>
      <c r="N277" s="74">
        <v>0</v>
      </c>
      <c r="O277" s="74">
        <v>150</v>
      </c>
      <c r="P277" s="74">
        <v>0</v>
      </c>
      <c r="Q277" s="74">
        <v>0</v>
      </c>
      <c r="R277" s="74">
        <v>0</v>
      </c>
      <c r="S277" s="74">
        <v>0</v>
      </c>
      <c r="T277" s="74">
        <v>0</v>
      </c>
      <c r="U277" s="74">
        <v>0</v>
      </c>
      <c r="V277" s="74">
        <v>0</v>
      </c>
      <c r="W277" s="74">
        <v>300</v>
      </c>
      <c r="X277" s="25">
        <v>2</v>
      </c>
      <c r="Y277" s="1" t="b">
        <f t="shared" si="4"/>
        <v>1</v>
      </c>
    </row>
    <row r="278" spans="1:25" ht="42">
      <c r="A278" s="25" t="s">
        <v>286</v>
      </c>
      <c r="B278" s="25" t="s">
        <v>305</v>
      </c>
      <c r="C278" s="26" t="s">
        <v>306</v>
      </c>
      <c r="D278" s="26" t="s">
        <v>306</v>
      </c>
      <c r="E278" s="25" t="s">
        <v>20</v>
      </c>
      <c r="F278" s="74">
        <v>2</v>
      </c>
      <c r="G278" s="25" t="s">
        <v>88</v>
      </c>
      <c r="H278" s="25" t="s">
        <v>186</v>
      </c>
      <c r="I278" s="26" t="s">
        <v>89</v>
      </c>
      <c r="J278" s="74">
        <v>1200</v>
      </c>
      <c r="K278" s="74">
        <v>600</v>
      </c>
      <c r="L278" s="74">
        <v>0</v>
      </c>
      <c r="M278" s="74">
        <v>0</v>
      </c>
      <c r="N278" s="74">
        <v>0</v>
      </c>
      <c r="O278" s="74">
        <v>600</v>
      </c>
      <c r="P278" s="74">
        <v>0</v>
      </c>
      <c r="Q278" s="74">
        <v>0</v>
      </c>
      <c r="R278" s="74">
        <v>0</v>
      </c>
      <c r="S278" s="74">
        <v>0</v>
      </c>
      <c r="T278" s="74">
        <v>0</v>
      </c>
      <c r="U278" s="74">
        <v>0</v>
      </c>
      <c r="V278" s="74">
        <v>0</v>
      </c>
      <c r="W278" s="74">
        <v>1200</v>
      </c>
      <c r="X278" s="25">
        <v>2</v>
      </c>
      <c r="Y278" s="1" t="b">
        <f t="shared" si="4"/>
        <v>1</v>
      </c>
    </row>
    <row r="279" spans="1:25" ht="42">
      <c r="A279" s="25" t="s">
        <v>286</v>
      </c>
      <c r="B279" s="25" t="s">
        <v>305</v>
      </c>
      <c r="C279" s="26" t="s">
        <v>306</v>
      </c>
      <c r="D279" s="26" t="s">
        <v>306</v>
      </c>
      <c r="E279" s="25" t="s">
        <v>20</v>
      </c>
      <c r="F279" s="74">
        <v>3</v>
      </c>
      <c r="G279" s="25" t="s">
        <v>90</v>
      </c>
      <c r="H279" s="25" t="s">
        <v>199</v>
      </c>
      <c r="I279" s="26" t="s">
        <v>91</v>
      </c>
      <c r="J279" s="74">
        <v>160</v>
      </c>
      <c r="K279" s="74">
        <v>80</v>
      </c>
      <c r="L279" s="74">
        <v>0</v>
      </c>
      <c r="M279" s="74">
        <v>0</v>
      </c>
      <c r="N279" s="74">
        <v>0</v>
      </c>
      <c r="O279" s="74">
        <v>80</v>
      </c>
      <c r="P279" s="74">
        <v>0</v>
      </c>
      <c r="Q279" s="74">
        <v>0</v>
      </c>
      <c r="R279" s="74">
        <v>0</v>
      </c>
      <c r="S279" s="74">
        <v>0</v>
      </c>
      <c r="T279" s="74">
        <v>0</v>
      </c>
      <c r="U279" s="74">
        <v>0</v>
      </c>
      <c r="V279" s="74">
        <v>0</v>
      </c>
      <c r="W279" s="74">
        <v>160</v>
      </c>
      <c r="X279" s="25">
        <v>2</v>
      </c>
      <c r="Y279" s="1" t="b">
        <f t="shared" si="4"/>
        <v>1</v>
      </c>
    </row>
    <row r="280" spans="1:25" ht="42">
      <c r="A280" s="25" t="s">
        <v>286</v>
      </c>
      <c r="B280" s="25" t="s">
        <v>313</v>
      </c>
      <c r="C280" s="26" t="s">
        <v>314</v>
      </c>
      <c r="D280" s="26" t="s">
        <v>314</v>
      </c>
      <c r="E280" s="25" t="s">
        <v>20</v>
      </c>
      <c r="F280" s="74">
        <v>1</v>
      </c>
      <c r="G280" s="25" t="s">
        <v>92</v>
      </c>
      <c r="H280" s="25" t="s">
        <v>187</v>
      </c>
      <c r="I280" s="26" t="s">
        <v>93</v>
      </c>
      <c r="J280" s="74">
        <v>250</v>
      </c>
      <c r="K280" s="74">
        <v>250</v>
      </c>
      <c r="L280" s="74">
        <v>0</v>
      </c>
      <c r="M280" s="74">
        <v>0</v>
      </c>
      <c r="N280" s="74">
        <v>0</v>
      </c>
      <c r="O280" s="74">
        <v>0</v>
      </c>
      <c r="P280" s="74">
        <v>0</v>
      </c>
      <c r="Q280" s="74">
        <v>0</v>
      </c>
      <c r="R280" s="74">
        <v>0</v>
      </c>
      <c r="S280" s="74">
        <v>0</v>
      </c>
      <c r="T280" s="74">
        <v>0</v>
      </c>
      <c r="U280" s="74">
        <v>0</v>
      </c>
      <c r="V280" s="74">
        <v>0</v>
      </c>
      <c r="W280" s="74">
        <v>250</v>
      </c>
      <c r="X280" s="25">
        <v>1</v>
      </c>
      <c r="Y280" s="1" t="b">
        <f t="shared" si="4"/>
        <v>1</v>
      </c>
    </row>
    <row r="281" spans="1:25" ht="42">
      <c r="A281" s="25" t="s">
        <v>286</v>
      </c>
      <c r="B281" s="25" t="s">
        <v>313</v>
      </c>
      <c r="C281" s="26" t="s">
        <v>314</v>
      </c>
      <c r="D281" s="26" t="s">
        <v>314</v>
      </c>
      <c r="E281" s="25" t="s">
        <v>20</v>
      </c>
      <c r="F281" s="74">
        <v>3</v>
      </c>
      <c r="G281" s="25" t="s">
        <v>90</v>
      </c>
      <c r="H281" s="25" t="s">
        <v>199</v>
      </c>
      <c r="I281" s="26" t="s">
        <v>91</v>
      </c>
      <c r="J281" s="74">
        <v>100</v>
      </c>
      <c r="K281" s="74">
        <v>100</v>
      </c>
      <c r="L281" s="74">
        <v>0</v>
      </c>
      <c r="M281" s="74">
        <v>0</v>
      </c>
      <c r="N281" s="74">
        <v>0</v>
      </c>
      <c r="O281" s="74">
        <v>0</v>
      </c>
      <c r="P281" s="74">
        <v>0</v>
      </c>
      <c r="Q281" s="74">
        <v>0</v>
      </c>
      <c r="R281" s="74">
        <v>0</v>
      </c>
      <c r="S281" s="74">
        <v>0</v>
      </c>
      <c r="T281" s="74">
        <v>0</v>
      </c>
      <c r="U281" s="74">
        <v>0</v>
      </c>
      <c r="V281" s="74">
        <v>0</v>
      </c>
      <c r="W281" s="74">
        <v>100</v>
      </c>
      <c r="X281" s="25">
        <v>1</v>
      </c>
      <c r="Y281" s="1" t="b">
        <f t="shared" si="4"/>
        <v>1</v>
      </c>
    </row>
    <row r="282" spans="1:25" ht="42">
      <c r="A282" s="25" t="s">
        <v>286</v>
      </c>
      <c r="B282" s="25" t="s">
        <v>311</v>
      </c>
      <c r="C282" s="26" t="s">
        <v>312</v>
      </c>
      <c r="D282" s="26" t="s">
        <v>312</v>
      </c>
      <c r="E282" s="25" t="s">
        <v>20</v>
      </c>
      <c r="F282" s="74">
        <v>1</v>
      </c>
      <c r="G282" s="25" t="s">
        <v>92</v>
      </c>
      <c r="H282" s="25" t="s">
        <v>187</v>
      </c>
      <c r="I282" s="26" t="s">
        <v>93</v>
      </c>
      <c r="J282" s="74">
        <v>800</v>
      </c>
      <c r="K282" s="74">
        <v>800</v>
      </c>
      <c r="L282" s="74">
        <v>0</v>
      </c>
      <c r="M282" s="74">
        <v>0</v>
      </c>
      <c r="N282" s="74">
        <v>0</v>
      </c>
      <c r="O282" s="74">
        <v>0</v>
      </c>
      <c r="P282" s="74">
        <v>0</v>
      </c>
      <c r="Q282" s="74">
        <v>0</v>
      </c>
      <c r="R282" s="74">
        <v>0</v>
      </c>
      <c r="S282" s="74">
        <v>0</v>
      </c>
      <c r="T282" s="74">
        <v>0</v>
      </c>
      <c r="U282" s="74">
        <v>0</v>
      </c>
      <c r="V282" s="74">
        <v>0</v>
      </c>
      <c r="W282" s="74">
        <v>800</v>
      </c>
      <c r="X282" s="25">
        <v>1</v>
      </c>
      <c r="Y282" s="1" t="b">
        <f t="shared" si="4"/>
        <v>1</v>
      </c>
    </row>
    <row r="283" spans="1:25" ht="42">
      <c r="A283" s="25" t="s">
        <v>286</v>
      </c>
      <c r="B283" s="25" t="s">
        <v>311</v>
      </c>
      <c r="C283" s="26" t="s">
        <v>312</v>
      </c>
      <c r="D283" s="26" t="s">
        <v>312</v>
      </c>
      <c r="E283" s="25" t="s">
        <v>20</v>
      </c>
      <c r="F283" s="74">
        <v>2</v>
      </c>
      <c r="G283" s="25" t="s">
        <v>88</v>
      </c>
      <c r="H283" s="25" t="s">
        <v>186</v>
      </c>
      <c r="I283" s="26" t="s">
        <v>89</v>
      </c>
      <c r="J283" s="74">
        <v>1700</v>
      </c>
      <c r="K283" s="74">
        <v>1700</v>
      </c>
      <c r="L283" s="74">
        <v>0</v>
      </c>
      <c r="M283" s="74">
        <v>0</v>
      </c>
      <c r="N283" s="74">
        <v>0</v>
      </c>
      <c r="O283" s="74">
        <v>0</v>
      </c>
      <c r="P283" s="74">
        <v>0</v>
      </c>
      <c r="Q283" s="74">
        <v>0</v>
      </c>
      <c r="R283" s="74">
        <v>0</v>
      </c>
      <c r="S283" s="74">
        <v>0</v>
      </c>
      <c r="T283" s="74">
        <v>0</v>
      </c>
      <c r="U283" s="74">
        <v>0</v>
      </c>
      <c r="V283" s="74">
        <v>0</v>
      </c>
      <c r="W283" s="74">
        <v>1700</v>
      </c>
      <c r="X283" s="25">
        <v>1</v>
      </c>
      <c r="Y283" s="1" t="b">
        <f t="shared" si="4"/>
        <v>1</v>
      </c>
    </row>
    <row r="284" spans="1:25" ht="42">
      <c r="A284" s="25" t="s">
        <v>286</v>
      </c>
      <c r="B284" s="25" t="s">
        <v>311</v>
      </c>
      <c r="C284" s="26" t="s">
        <v>312</v>
      </c>
      <c r="D284" s="26" t="s">
        <v>312</v>
      </c>
      <c r="E284" s="25" t="s">
        <v>20</v>
      </c>
      <c r="F284" s="74">
        <v>3</v>
      </c>
      <c r="G284" s="25" t="s">
        <v>90</v>
      </c>
      <c r="H284" s="25" t="s">
        <v>199</v>
      </c>
      <c r="I284" s="26" t="s">
        <v>91</v>
      </c>
      <c r="J284" s="74">
        <v>400</v>
      </c>
      <c r="K284" s="74">
        <v>400</v>
      </c>
      <c r="L284" s="74">
        <v>0</v>
      </c>
      <c r="M284" s="74">
        <v>0</v>
      </c>
      <c r="N284" s="74">
        <v>0</v>
      </c>
      <c r="O284" s="74">
        <v>0</v>
      </c>
      <c r="P284" s="74">
        <v>0</v>
      </c>
      <c r="Q284" s="74">
        <v>0</v>
      </c>
      <c r="R284" s="74">
        <v>0</v>
      </c>
      <c r="S284" s="74">
        <v>0</v>
      </c>
      <c r="T284" s="74">
        <v>0</v>
      </c>
      <c r="U284" s="74">
        <v>0</v>
      </c>
      <c r="V284" s="74">
        <v>0</v>
      </c>
      <c r="W284" s="74">
        <v>400</v>
      </c>
      <c r="X284" s="25">
        <v>1</v>
      </c>
      <c r="Y284" s="1" t="b">
        <f t="shared" si="4"/>
        <v>1</v>
      </c>
    </row>
    <row r="285" spans="1:25" ht="42">
      <c r="A285" s="25" t="s">
        <v>286</v>
      </c>
      <c r="B285" s="25" t="s">
        <v>321</v>
      </c>
      <c r="C285" s="26" t="s">
        <v>322</v>
      </c>
      <c r="D285" s="26" t="s">
        <v>322</v>
      </c>
      <c r="E285" s="25" t="s">
        <v>20</v>
      </c>
      <c r="F285" s="74">
        <v>1</v>
      </c>
      <c r="G285" s="25" t="s">
        <v>92</v>
      </c>
      <c r="H285" s="25" t="s">
        <v>187</v>
      </c>
      <c r="I285" s="26" t="s">
        <v>93</v>
      </c>
      <c r="J285" s="74">
        <v>300</v>
      </c>
      <c r="K285" s="74">
        <v>0</v>
      </c>
      <c r="L285" s="74">
        <v>300</v>
      </c>
      <c r="M285" s="74">
        <v>0</v>
      </c>
      <c r="N285" s="74">
        <v>0</v>
      </c>
      <c r="O285" s="74">
        <v>0</v>
      </c>
      <c r="P285" s="74">
        <v>0</v>
      </c>
      <c r="Q285" s="74">
        <v>0</v>
      </c>
      <c r="R285" s="74">
        <v>0</v>
      </c>
      <c r="S285" s="74">
        <v>0</v>
      </c>
      <c r="T285" s="74">
        <v>0</v>
      </c>
      <c r="U285" s="74">
        <v>0</v>
      </c>
      <c r="V285" s="74">
        <v>0</v>
      </c>
      <c r="W285" s="74">
        <v>300</v>
      </c>
      <c r="X285" s="25">
        <v>1</v>
      </c>
      <c r="Y285" s="1" t="b">
        <f t="shared" si="4"/>
        <v>1</v>
      </c>
    </row>
    <row r="286" spans="1:25" ht="42">
      <c r="A286" s="25" t="s">
        <v>286</v>
      </c>
      <c r="B286" s="25" t="s">
        <v>321</v>
      </c>
      <c r="C286" s="26" t="s">
        <v>322</v>
      </c>
      <c r="D286" s="26" t="s">
        <v>322</v>
      </c>
      <c r="E286" s="25" t="s">
        <v>20</v>
      </c>
      <c r="F286" s="74">
        <v>2</v>
      </c>
      <c r="G286" s="25" t="s">
        <v>88</v>
      </c>
      <c r="H286" s="25" t="s">
        <v>186</v>
      </c>
      <c r="I286" s="26" t="s">
        <v>89</v>
      </c>
      <c r="J286" s="74">
        <v>300</v>
      </c>
      <c r="K286" s="74">
        <v>0</v>
      </c>
      <c r="L286" s="74">
        <v>300</v>
      </c>
      <c r="M286" s="74">
        <v>0</v>
      </c>
      <c r="N286" s="74">
        <v>0</v>
      </c>
      <c r="O286" s="74">
        <v>0</v>
      </c>
      <c r="P286" s="74">
        <v>0</v>
      </c>
      <c r="Q286" s="74">
        <v>0</v>
      </c>
      <c r="R286" s="74">
        <v>0</v>
      </c>
      <c r="S286" s="74">
        <v>0</v>
      </c>
      <c r="T286" s="74">
        <v>0</v>
      </c>
      <c r="U286" s="74">
        <v>0</v>
      </c>
      <c r="V286" s="74">
        <v>0</v>
      </c>
      <c r="W286" s="74">
        <v>300</v>
      </c>
      <c r="X286" s="25">
        <v>1</v>
      </c>
      <c r="Y286" s="1" t="b">
        <f t="shared" si="4"/>
        <v>1</v>
      </c>
    </row>
    <row r="287" spans="1:25" ht="42">
      <c r="A287" s="25" t="s">
        <v>286</v>
      </c>
      <c r="B287" s="25" t="s">
        <v>321</v>
      </c>
      <c r="C287" s="26" t="s">
        <v>322</v>
      </c>
      <c r="D287" s="26" t="s">
        <v>322</v>
      </c>
      <c r="E287" s="25" t="s">
        <v>20</v>
      </c>
      <c r="F287" s="74">
        <v>3</v>
      </c>
      <c r="G287" s="25" t="s">
        <v>90</v>
      </c>
      <c r="H287" s="25" t="s">
        <v>199</v>
      </c>
      <c r="I287" s="26" t="s">
        <v>91</v>
      </c>
      <c r="J287" s="74">
        <v>200</v>
      </c>
      <c r="K287" s="74">
        <v>0</v>
      </c>
      <c r="L287" s="74">
        <v>200</v>
      </c>
      <c r="M287" s="74">
        <v>0</v>
      </c>
      <c r="N287" s="74">
        <v>0</v>
      </c>
      <c r="O287" s="74">
        <v>0</v>
      </c>
      <c r="P287" s="74">
        <v>0</v>
      </c>
      <c r="Q287" s="74">
        <v>0</v>
      </c>
      <c r="R287" s="74">
        <v>0</v>
      </c>
      <c r="S287" s="74">
        <v>0</v>
      </c>
      <c r="T287" s="74">
        <v>0</v>
      </c>
      <c r="U287" s="74">
        <v>0</v>
      </c>
      <c r="V287" s="74">
        <v>0</v>
      </c>
      <c r="W287" s="74">
        <v>200</v>
      </c>
      <c r="X287" s="25">
        <v>1</v>
      </c>
      <c r="Y287" s="1" t="b">
        <f t="shared" si="4"/>
        <v>1</v>
      </c>
    </row>
    <row r="288" spans="1:25" ht="42">
      <c r="A288" s="25" t="s">
        <v>286</v>
      </c>
      <c r="B288" s="25" t="s">
        <v>323</v>
      </c>
      <c r="C288" s="26" t="s">
        <v>324</v>
      </c>
      <c r="D288" s="26" t="s">
        <v>324</v>
      </c>
      <c r="E288" s="25" t="s">
        <v>20</v>
      </c>
      <c r="F288" s="74">
        <v>1</v>
      </c>
      <c r="G288" s="25" t="s">
        <v>92</v>
      </c>
      <c r="H288" s="25" t="s">
        <v>187</v>
      </c>
      <c r="I288" s="26" t="s">
        <v>93</v>
      </c>
      <c r="J288" s="74">
        <v>200</v>
      </c>
      <c r="K288" s="74">
        <v>50</v>
      </c>
      <c r="L288" s="74">
        <v>0</v>
      </c>
      <c r="M288" s="74">
        <v>0</v>
      </c>
      <c r="N288" s="74">
        <v>50</v>
      </c>
      <c r="O288" s="74">
        <v>0</v>
      </c>
      <c r="P288" s="74">
        <v>0</v>
      </c>
      <c r="Q288" s="74">
        <v>50</v>
      </c>
      <c r="R288" s="74">
        <v>0</v>
      </c>
      <c r="S288" s="74">
        <v>0</v>
      </c>
      <c r="T288" s="74">
        <v>50</v>
      </c>
      <c r="U288" s="74">
        <v>0</v>
      </c>
      <c r="V288" s="74">
        <v>0</v>
      </c>
      <c r="W288" s="74">
        <v>200</v>
      </c>
      <c r="X288" s="25">
        <v>4</v>
      </c>
      <c r="Y288" s="1" t="b">
        <f t="shared" si="4"/>
        <v>1</v>
      </c>
    </row>
    <row r="289" spans="1:25" ht="42">
      <c r="A289" s="25" t="s">
        <v>286</v>
      </c>
      <c r="B289" s="25" t="s">
        <v>323</v>
      </c>
      <c r="C289" s="26" t="s">
        <v>324</v>
      </c>
      <c r="D289" s="26" t="s">
        <v>324</v>
      </c>
      <c r="E289" s="25" t="s">
        <v>20</v>
      </c>
      <c r="F289" s="74">
        <v>2</v>
      </c>
      <c r="G289" s="25" t="s">
        <v>88</v>
      </c>
      <c r="H289" s="25" t="s">
        <v>186</v>
      </c>
      <c r="I289" s="26" t="s">
        <v>89</v>
      </c>
      <c r="J289" s="74">
        <v>300</v>
      </c>
      <c r="K289" s="74">
        <v>100</v>
      </c>
      <c r="L289" s="74">
        <v>0</v>
      </c>
      <c r="M289" s="74">
        <v>0</v>
      </c>
      <c r="N289" s="74">
        <v>100</v>
      </c>
      <c r="O289" s="74">
        <v>0</v>
      </c>
      <c r="P289" s="74">
        <v>0</v>
      </c>
      <c r="Q289" s="74">
        <v>100</v>
      </c>
      <c r="R289" s="74">
        <v>0</v>
      </c>
      <c r="S289" s="74">
        <v>0</v>
      </c>
      <c r="T289" s="74">
        <v>0</v>
      </c>
      <c r="U289" s="74">
        <v>0</v>
      </c>
      <c r="V289" s="74">
        <v>0</v>
      </c>
      <c r="W289" s="74">
        <v>300</v>
      </c>
      <c r="X289" s="25">
        <v>3</v>
      </c>
      <c r="Y289" s="1" t="b">
        <f t="shared" ref="Y289:Y392" si="5">W289=J289</f>
        <v>1</v>
      </c>
    </row>
    <row r="290" spans="1:25" ht="42">
      <c r="A290" s="25" t="s">
        <v>286</v>
      </c>
      <c r="B290" s="25" t="s">
        <v>323</v>
      </c>
      <c r="C290" s="26" t="s">
        <v>324</v>
      </c>
      <c r="D290" s="26" t="s">
        <v>324</v>
      </c>
      <c r="E290" s="25" t="s">
        <v>20</v>
      </c>
      <c r="F290" s="74">
        <v>3</v>
      </c>
      <c r="G290" s="25" t="s">
        <v>90</v>
      </c>
      <c r="H290" s="25" t="s">
        <v>199</v>
      </c>
      <c r="I290" s="26" t="s">
        <v>91</v>
      </c>
      <c r="J290" s="74">
        <v>70</v>
      </c>
      <c r="K290" s="74">
        <v>30</v>
      </c>
      <c r="L290" s="74">
        <v>0</v>
      </c>
      <c r="M290" s="74">
        <v>0</v>
      </c>
      <c r="N290" s="74">
        <v>20</v>
      </c>
      <c r="O290" s="74">
        <v>0</v>
      </c>
      <c r="P290" s="74">
        <v>0</v>
      </c>
      <c r="Q290" s="74">
        <v>20</v>
      </c>
      <c r="R290" s="74">
        <v>0</v>
      </c>
      <c r="S290" s="74">
        <v>0</v>
      </c>
      <c r="T290" s="74">
        <v>0</v>
      </c>
      <c r="U290" s="74">
        <v>0</v>
      </c>
      <c r="V290" s="74">
        <v>0</v>
      </c>
      <c r="W290" s="74">
        <v>70</v>
      </c>
      <c r="X290" s="25">
        <v>3</v>
      </c>
      <c r="Y290" s="1" t="b">
        <f t="shared" si="5"/>
        <v>1</v>
      </c>
    </row>
    <row r="291" spans="1:25" ht="42">
      <c r="A291" s="25" t="s">
        <v>286</v>
      </c>
      <c r="B291" s="25" t="s">
        <v>41</v>
      </c>
      <c r="C291" s="26" t="s">
        <v>42</v>
      </c>
      <c r="D291" s="26" t="s">
        <v>42</v>
      </c>
      <c r="E291" s="25" t="s">
        <v>20</v>
      </c>
      <c r="F291" s="74">
        <v>1</v>
      </c>
      <c r="G291" s="25" t="s">
        <v>92</v>
      </c>
      <c r="H291" s="25" t="s">
        <v>187</v>
      </c>
      <c r="I291" s="26" t="s">
        <v>93</v>
      </c>
      <c r="J291" s="74">
        <v>350</v>
      </c>
      <c r="K291" s="74">
        <v>100</v>
      </c>
      <c r="L291" s="74">
        <v>0</v>
      </c>
      <c r="M291" s="74">
        <v>0</v>
      </c>
      <c r="N291" s="74">
        <v>100</v>
      </c>
      <c r="O291" s="74">
        <v>0</v>
      </c>
      <c r="P291" s="74">
        <v>0</v>
      </c>
      <c r="Q291" s="74">
        <v>150</v>
      </c>
      <c r="R291" s="74">
        <v>0</v>
      </c>
      <c r="S291" s="74">
        <v>0</v>
      </c>
      <c r="T291" s="74">
        <v>0</v>
      </c>
      <c r="U291" s="74">
        <v>0</v>
      </c>
      <c r="V291" s="74">
        <v>0</v>
      </c>
      <c r="W291" s="74">
        <v>350</v>
      </c>
      <c r="X291" s="25">
        <v>3</v>
      </c>
      <c r="Y291" s="1" t="b">
        <f t="shared" si="5"/>
        <v>1</v>
      </c>
    </row>
    <row r="292" spans="1:25" ht="42">
      <c r="A292" s="25" t="s">
        <v>286</v>
      </c>
      <c r="B292" s="25" t="s">
        <v>41</v>
      </c>
      <c r="C292" s="26" t="s">
        <v>42</v>
      </c>
      <c r="D292" s="26" t="s">
        <v>42</v>
      </c>
      <c r="E292" s="25" t="s">
        <v>20</v>
      </c>
      <c r="F292" s="74">
        <v>2</v>
      </c>
      <c r="G292" s="25" t="s">
        <v>88</v>
      </c>
      <c r="H292" s="25" t="s">
        <v>186</v>
      </c>
      <c r="I292" s="26" t="s">
        <v>89</v>
      </c>
      <c r="J292" s="74">
        <v>8000</v>
      </c>
      <c r="K292" s="74">
        <v>4000</v>
      </c>
      <c r="L292" s="74">
        <v>0</v>
      </c>
      <c r="M292" s="74">
        <v>0</v>
      </c>
      <c r="N292" s="74">
        <v>4000</v>
      </c>
      <c r="O292" s="74">
        <v>0</v>
      </c>
      <c r="P292" s="74">
        <v>0</v>
      </c>
      <c r="Q292" s="74">
        <v>0</v>
      </c>
      <c r="R292" s="74">
        <v>0</v>
      </c>
      <c r="S292" s="74">
        <v>0</v>
      </c>
      <c r="T292" s="74">
        <v>0</v>
      </c>
      <c r="U292" s="74">
        <v>0</v>
      </c>
      <c r="V292" s="74">
        <v>0</v>
      </c>
      <c r="W292" s="74">
        <v>8000</v>
      </c>
      <c r="X292" s="25">
        <v>2</v>
      </c>
      <c r="Y292" s="1" t="b">
        <f t="shared" si="5"/>
        <v>1</v>
      </c>
    </row>
    <row r="293" spans="1:25" ht="42">
      <c r="A293" s="25" t="s">
        <v>286</v>
      </c>
      <c r="B293" s="25" t="s">
        <v>41</v>
      </c>
      <c r="C293" s="26" t="s">
        <v>42</v>
      </c>
      <c r="D293" s="26" t="s">
        <v>42</v>
      </c>
      <c r="E293" s="25" t="s">
        <v>20</v>
      </c>
      <c r="F293" s="74">
        <v>3</v>
      </c>
      <c r="G293" s="25" t="s">
        <v>90</v>
      </c>
      <c r="H293" s="25" t="s">
        <v>199</v>
      </c>
      <c r="I293" s="26" t="s">
        <v>91</v>
      </c>
      <c r="J293" s="74">
        <v>700</v>
      </c>
      <c r="K293" s="74">
        <v>200</v>
      </c>
      <c r="L293" s="74">
        <v>0</v>
      </c>
      <c r="M293" s="74">
        <v>0</v>
      </c>
      <c r="N293" s="74">
        <v>200</v>
      </c>
      <c r="O293" s="74">
        <v>0</v>
      </c>
      <c r="P293" s="74">
        <v>0</v>
      </c>
      <c r="Q293" s="74">
        <v>200</v>
      </c>
      <c r="R293" s="74">
        <v>0</v>
      </c>
      <c r="S293" s="74">
        <v>0</v>
      </c>
      <c r="T293" s="74">
        <v>100</v>
      </c>
      <c r="U293" s="74">
        <v>0</v>
      </c>
      <c r="V293" s="74">
        <v>0</v>
      </c>
      <c r="W293" s="74">
        <v>700</v>
      </c>
      <c r="X293" s="25">
        <v>4</v>
      </c>
      <c r="Y293" s="1" t="b">
        <f t="shared" si="5"/>
        <v>1</v>
      </c>
    </row>
    <row r="294" spans="1:25" ht="42">
      <c r="A294" s="25" t="s">
        <v>286</v>
      </c>
      <c r="B294" s="25" t="s">
        <v>43</v>
      </c>
      <c r="C294" s="26" t="s">
        <v>44</v>
      </c>
      <c r="D294" s="26" t="s">
        <v>44</v>
      </c>
      <c r="E294" s="25" t="s">
        <v>20</v>
      </c>
      <c r="F294" s="74">
        <v>1</v>
      </c>
      <c r="G294" s="25" t="s">
        <v>92</v>
      </c>
      <c r="H294" s="25" t="s">
        <v>187</v>
      </c>
      <c r="I294" s="26" t="s">
        <v>93</v>
      </c>
      <c r="J294" s="74">
        <v>100</v>
      </c>
      <c r="K294" s="74">
        <v>100</v>
      </c>
      <c r="L294" s="74">
        <v>0</v>
      </c>
      <c r="M294" s="74">
        <v>0</v>
      </c>
      <c r="N294" s="74">
        <v>0</v>
      </c>
      <c r="O294" s="74">
        <v>0</v>
      </c>
      <c r="P294" s="74">
        <v>0</v>
      </c>
      <c r="Q294" s="74">
        <v>0</v>
      </c>
      <c r="R294" s="74">
        <v>0</v>
      </c>
      <c r="S294" s="74">
        <v>0</v>
      </c>
      <c r="T294" s="74">
        <v>0</v>
      </c>
      <c r="U294" s="74">
        <v>0</v>
      </c>
      <c r="V294" s="74">
        <v>0</v>
      </c>
      <c r="W294" s="74">
        <v>100</v>
      </c>
      <c r="X294" s="25">
        <v>1</v>
      </c>
      <c r="Y294" s="1" t="b">
        <f t="shared" si="5"/>
        <v>1</v>
      </c>
    </row>
    <row r="295" spans="1:25" ht="42">
      <c r="A295" s="25" t="s">
        <v>286</v>
      </c>
      <c r="B295" s="25" t="s">
        <v>43</v>
      </c>
      <c r="C295" s="26" t="s">
        <v>44</v>
      </c>
      <c r="D295" s="26" t="s">
        <v>44</v>
      </c>
      <c r="E295" s="25" t="s">
        <v>20</v>
      </c>
      <c r="F295" s="74">
        <v>2</v>
      </c>
      <c r="G295" s="25" t="s">
        <v>88</v>
      </c>
      <c r="H295" s="25" t="s">
        <v>186</v>
      </c>
      <c r="I295" s="26" t="s">
        <v>89</v>
      </c>
      <c r="J295" s="74">
        <v>6700</v>
      </c>
      <c r="K295" s="74">
        <v>5200</v>
      </c>
      <c r="L295" s="74">
        <v>0</v>
      </c>
      <c r="M295" s="74">
        <v>0</v>
      </c>
      <c r="N295" s="74">
        <v>0</v>
      </c>
      <c r="O295" s="74">
        <v>0</v>
      </c>
      <c r="P295" s="74">
        <v>1500</v>
      </c>
      <c r="Q295" s="74">
        <v>0</v>
      </c>
      <c r="R295" s="74">
        <v>0</v>
      </c>
      <c r="S295" s="74">
        <v>0</v>
      </c>
      <c r="T295" s="74">
        <v>0</v>
      </c>
      <c r="U295" s="74">
        <v>0</v>
      </c>
      <c r="V295" s="74">
        <v>0</v>
      </c>
      <c r="W295" s="74">
        <v>6700</v>
      </c>
      <c r="X295" s="25">
        <v>2</v>
      </c>
      <c r="Y295" s="1" t="b">
        <f t="shared" si="5"/>
        <v>1</v>
      </c>
    </row>
    <row r="296" spans="1:25" ht="42">
      <c r="A296" s="25" t="s">
        <v>286</v>
      </c>
      <c r="B296" s="25" t="s">
        <v>43</v>
      </c>
      <c r="C296" s="26" t="s">
        <v>44</v>
      </c>
      <c r="D296" s="26" t="s">
        <v>44</v>
      </c>
      <c r="E296" s="25" t="s">
        <v>20</v>
      </c>
      <c r="F296" s="74">
        <v>3</v>
      </c>
      <c r="G296" s="25" t="s">
        <v>90</v>
      </c>
      <c r="H296" s="25" t="s">
        <v>199</v>
      </c>
      <c r="I296" s="26" t="s">
        <v>91</v>
      </c>
      <c r="J296" s="74">
        <v>300</v>
      </c>
      <c r="K296" s="74">
        <v>300</v>
      </c>
      <c r="L296" s="74">
        <v>0</v>
      </c>
      <c r="M296" s="74">
        <v>0</v>
      </c>
      <c r="N296" s="74">
        <v>0</v>
      </c>
      <c r="O296" s="74">
        <v>0</v>
      </c>
      <c r="P296" s="74">
        <v>0</v>
      </c>
      <c r="Q296" s="74">
        <v>0</v>
      </c>
      <c r="R296" s="74">
        <v>0</v>
      </c>
      <c r="S296" s="74">
        <v>0</v>
      </c>
      <c r="T296" s="74">
        <v>0</v>
      </c>
      <c r="U296" s="74">
        <v>0</v>
      </c>
      <c r="V296" s="74">
        <v>0</v>
      </c>
      <c r="W296" s="74">
        <v>300</v>
      </c>
      <c r="X296" s="25">
        <v>1</v>
      </c>
      <c r="Y296" s="1" t="b">
        <f t="shared" si="5"/>
        <v>1</v>
      </c>
    </row>
    <row r="297" spans="1:25" ht="42">
      <c r="A297" s="25" t="s">
        <v>286</v>
      </c>
      <c r="B297" s="25" t="s">
        <v>327</v>
      </c>
      <c r="C297" s="26" t="s">
        <v>328</v>
      </c>
      <c r="D297" s="26" t="s">
        <v>328</v>
      </c>
      <c r="E297" s="25" t="s">
        <v>20</v>
      </c>
      <c r="F297" s="74">
        <v>1</v>
      </c>
      <c r="G297" s="25" t="s">
        <v>92</v>
      </c>
      <c r="H297" s="25" t="s">
        <v>187</v>
      </c>
      <c r="I297" s="26" t="s">
        <v>93</v>
      </c>
      <c r="J297" s="74">
        <v>40</v>
      </c>
      <c r="K297" s="74">
        <v>40</v>
      </c>
      <c r="L297" s="74">
        <v>0</v>
      </c>
      <c r="M297" s="74">
        <v>0</v>
      </c>
      <c r="N297" s="74">
        <v>0</v>
      </c>
      <c r="O297" s="74">
        <v>0</v>
      </c>
      <c r="P297" s="74">
        <v>0</v>
      </c>
      <c r="Q297" s="74">
        <v>0</v>
      </c>
      <c r="R297" s="74">
        <v>0</v>
      </c>
      <c r="S297" s="74">
        <v>0</v>
      </c>
      <c r="T297" s="74">
        <v>0</v>
      </c>
      <c r="U297" s="74">
        <v>0</v>
      </c>
      <c r="V297" s="74">
        <v>0</v>
      </c>
      <c r="W297" s="74">
        <v>40</v>
      </c>
      <c r="X297" s="25">
        <v>1</v>
      </c>
      <c r="Y297" s="1" t="b">
        <f t="shared" si="5"/>
        <v>1</v>
      </c>
    </row>
    <row r="298" spans="1:25" ht="42">
      <c r="A298" s="25" t="s">
        <v>286</v>
      </c>
      <c r="B298" s="25" t="s">
        <v>327</v>
      </c>
      <c r="C298" s="26" t="s">
        <v>328</v>
      </c>
      <c r="D298" s="26" t="s">
        <v>328</v>
      </c>
      <c r="E298" s="25" t="s">
        <v>20</v>
      </c>
      <c r="F298" s="74">
        <v>2</v>
      </c>
      <c r="G298" s="25" t="s">
        <v>88</v>
      </c>
      <c r="H298" s="25" t="s">
        <v>186</v>
      </c>
      <c r="I298" s="26" t="s">
        <v>89</v>
      </c>
      <c r="J298" s="74">
        <v>500</v>
      </c>
      <c r="K298" s="74">
        <v>0</v>
      </c>
      <c r="L298" s="74">
        <v>500</v>
      </c>
      <c r="M298" s="74">
        <v>0</v>
      </c>
      <c r="N298" s="74">
        <v>0</v>
      </c>
      <c r="O298" s="74">
        <v>0</v>
      </c>
      <c r="P298" s="74">
        <v>0</v>
      </c>
      <c r="Q298" s="74">
        <v>0</v>
      </c>
      <c r="R298" s="74">
        <v>0</v>
      </c>
      <c r="S298" s="74">
        <v>0</v>
      </c>
      <c r="T298" s="74">
        <v>0</v>
      </c>
      <c r="U298" s="74">
        <v>0</v>
      </c>
      <c r="V298" s="74">
        <v>0</v>
      </c>
      <c r="W298" s="74">
        <v>500</v>
      </c>
      <c r="X298" s="25">
        <v>1</v>
      </c>
      <c r="Y298" s="1" t="b">
        <f t="shared" si="5"/>
        <v>1</v>
      </c>
    </row>
    <row r="299" spans="1:25" ht="42">
      <c r="A299" s="25" t="s">
        <v>286</v>
      </c>
      <c r="B299" s="25" t="s">
        <v>325</v>
      </c>
      <c r="C299" s="26" t="s">
        <v>326</v>
      </c>
      <c r="D299" s="26" t="s">
        <v>326</v>
      </c>
      <c r="E299" s="25" t="s">
        <v>20</v>
      </c>
      <c r="F299" s="74">
        <v>1</v>
      </c>
      <c r="G299" s="25" t="s">
        <v>92</v>
      </c>
      <c r="H299" s="25" t="s">
        <v>187</v>
      </c>
      <c r="I299" s="26" t="s">
        <v>93</v>
      </c>
      <c r="J299" s="74">
        <v>90</v>
      </c>
      <c r="K299" s="74">
        <v>90</v>
      </c>
      <c r="L299" s="74">
        <v>0</v>
      </c>
      <c r="M299" s="74">
        <v>0</v>
      </c>
      <c r="N299" s="74">
        <v>0</v>
      </c>
      <c r="O299" s="74">
        <v>0</v>
      </c>
      <c r="P299" s="74">
        <v>0</v>
      </c>
      <c r="Q299" s="74">
        <v>0</v>
      </c>
      <c r="R299" s="74">
        <v>0</v>
      </c>
      <c r="S299" s="74">
        <v>0</v>
      </c>
      <c r="T299" s="74">
        <v>0</v>
      </c>
      <c r="U299" s="74">
        <v>0</v>
      </c>
      <c r="V299" s="74">
        <v>0</v>
      </c>
      <c r="W299" s="74">
        <v>90</v>
      </c>
      <c r="X299" s="25">
        <v>1</v>
      </c>
      <c r="Y299" s="1" t="b">
        <f t="shared" si="5"/>
        <v>1</v>
      </c>
    </row>
    <row r="300" spans="1:25" ht="42">
      <c r="A300" s="25" t="s">
        <v>286</v>
      </c>
      <c r="B300" s="25" t="s">
        <v>325</v>
      </c>
      <c r="C300" s="26" t="s">
        <v>326</v>
      </c>
      <c r="D300" s="26" t="s">
        <v>326</v>
      </c>
      <c r="E300" s="25" t="s">
        <v>20</v>
      </c>
      <c r="F300" s="74">
        <v>2</v>
      </c>
      <c r="G300" s="25" t="s">
        <v>88</v>
      </c>
      <c r="H300" s="25" t="s">
        <v>186</v>
      </c>
      <c r="I300" s="26" t="s">
        <v>89</v>
      </c>
      <c r="J300" s="74">
        <v>400</v>
      </c>
      <c r="K300" s="74">
        <v>400</v>
      </c>
      <c r="L300" s="74">
        <v>0</v>
      </c>
      <c r="M300" s="74">
        <v>0</v>
      </c>
      <c r="N300" s="74">
        <v>0</v>
      </c>
      <c r="O300" s="74">
        <v>0</v>
      </c>
      <c r="P300" s="74">
        <v>0</v>
      </c>
      <c r="Q300" s="74">
        <v>0</v>
      </c>
      <c r="R300" s="74">
        <v>0</v>
      </c>
      <c r="S300" s="74">
        <v>0</v>
      </c>
      <c r="T300" s="74">
        <v>0</v>
      </c>
      <c r="U300" s="74">
        <v>0</v>
      </c>
      <c r="V300" s="74">
        <v>0</v>
      </c>
      <c r="W300" s="74">
        <v>400</v>
      </c>
      <c r="X300" s="25">
        <v>1</v>
      </c>
      <c r="Y300" s="1" t="b">
        <f t="shared" si="5"/>
        <v>1</v>
      </c>
    </row>
    <row r="301" spans="1:25" ht="42">
      <c r="A301" s="25" t="s">
        <v>286</v>
      </c>
      <c r="B301" s="25" t="s">
        <v>325</v>
      </c>
      <c r="C301" s="26" t="s">
        <v>326</v>
      </c>
      <c r="D301" s="26" t="s">
        <v>326</v>
      </c>
      <c r="E301" s="25" t="s">
        <v>20</v>
      </c>
      <c r="F301" s="74">
        <v>3</v>
      </c>
      <c r="G301" s="25" t="s">
        <v>90</v>
      </c>
      <c r="H301" s="25" t="s">
        <v>199</v>
      </c>
      <c r="I301" s="26" t="s">
        <v>91</v>
      </c>
      <c r="J301" s="74">
        <v>20</v>
      </c>
      <c r="K301" s="74">
        <v>20</v>
      </c>
      <c r="L301" s="74">
        <v>0</v>
      </c>
      <c r="M301" s="74">
        <v>0</v>
      </c>
      <c r="N301" s="74">
        <v>0</v>
      </c>
      <c r="O301" s="74">
        <v>0</v>
      </c>
      <c r="P301" s="74">
        <v>0</v>
      </c>
      <c r="Q301" s="74">
        <v>0</v>
      </c>
      <c r="R301" s="74">
        <v>0</v>
      </c>
      <c r="S301" s="74">
        <v>0</v>
      </c>
      <c r="T301" s="74">
        <v>0</v>
      </c>
      <c r="U301" s="74">
        <v>0</v>
      </c>
      <c r="V301" s="74">
        <v>0</v>
      </c>
      <c r="W301" s="74">
        <v>20</v>
      </c>
      <c r="X301" s="25">
        <v>1</v>
      </c>
      <c r="Y301" s="1" t="b">
        <f t="shared" si="5"/>
        <v>1</v>
      </c>
    </row>
    <row r="302" spans="1:25" ht="42">
      <c r="A302" s="25" t="s">
        <v>286</v>
      </c>
      <c r="B302" s="25" t="s">
        <v>762</v>
      </c>
      <c r="C302" s="26" t="s">
        <v>763</v>
      </c>
      <c r="D302" s="26" t="s">
        <v>763</v>
      </c>
      <c r="E302" s="25" t="s">
        <v>20</v>
      </c>
      <c r="F302" s="74">
        <v>1</v>
      </c>
      <c r="G302" s="25" t="s">
        <v>92</v>
      </c>
      <c r="H302" s="25" t="s">
        <v>187</v>
      </c>
      <c r="I302" s="26" t="s">
        <v>93</v>
      </c>
      <c r="J302" s="74">
        <v>40</v>
      </c>
      <c r="K302" s="74">
        <v>20</v>
      </c>
      <c r="L302" s="74">
        <v>0</v>
      </c>
      <c r="M302" s="74">
        <v>0</v>
      </c>
      <c r="N302" s="74">
        <v>0</v>
      </c>
      <c r="O302" s="74">
        <v>0</v>
      </c>
      <c r="P302" s="74">
        <v>0</v>
      </c>
      <c r="Q302" s="74">
        <v>20</v>
      </c>
      <c r="R302" s="74">
        <v>0</v>
      </c>
      <c r="S302" s="74">
        <v>0</v>
      </c>
      <c r="T302" s="74">
        <v>0</v>
      </c>
      <c r="U302" s="74">
        <v>0</v>
      </c>
      <c r="V302" s="74">
        <v>0</v>
      </c>
      <c r="W302" s="74">
        <v>40</v>
      </c>
      <c r="X302" s="25">
        <v>2</v>
      </c>
      <c r="Y302" s="1" t="b">
        <f t="shared" si="5"/>
        <v>1</v>
      </c>
    </row>
    <row r="303" spans="1:25" ht="42">
      <c r="A303" s="25" t="s">
        <v>286</v>
      </c>
      <c r="B303" s="25" t="s">
        <v>762</v>
      </c>
      <c r="C303" s="26" t="s">
        <v>763</v>
      </c>
      <c r="D303" s="26" t="s">
        <v>763</v>
      </c>
      <c r="E303" s="25" t="s">
        <v>20</v>
      </c>
      <c r="F303" s="74">
        <v>2</v>
      </c>
      <c r="G303" s="25" t="s">
        <v>88</v>
      </c>
      <c r="H303" s="25" t="s">
        <v>186</v>
      </c>
      <c r="I303" s="26" t="s">
        <v>89</v>
      </c>
      <c r="J303" s="74">
        <v>250</v>
      </c>
      <c r="K303" s="74">
        <v>100</v>
      </c>
      <c r="L303" s="74">
        <v>0</v>
      </c>
      <c r="M303" s="74">
        <v>0</v>
      </c>
      <c r="N303" s="74">
        <v>0</v>
      </c>
      <c r="O303" s="74">
        <v>0</v>
      </c>
      <c r="P303" s="74">
        <v>100</v>
      </c>
      <c r="Q303" s="74">
        <v>0</v>
      </c>
      <c r="R303" s="74">
        <v>0</v>
      </c>
      <c r="S303" s="74">
        <v>0</v>
      </c>
      <c r="T303" s="74">
        <v>50</v>
      </c>
      <c r="U303" s="74">
        <v>0</v>
      </c>
      <c r="V303" s="74">
        <v>0</v>
      </c>
      <c r="W303" s="74">
        <v>250</v>
      </c>
      <c r="X303" s="25">
        <v>3</v>
      </c>
      <c r="Y303" s="1" t="b">
        <f t="shared" si="5"/>
        <v>1</v>
      </c>
    </row>
    <row r="304" spans="1:25" ht="42">
      <c r="A304" s="25" t="s">
        <v>286</v>
      </c>
      <c r="B304" s="25" t="s">
        <v>335</v>
      </c>
      <c r="C304" s="26" t="s">
        <v>336</v>
      </c>
      <c r="D304" s="26" t="s">
        <v>336</v>
      </c>
      <c r="E304" s="25" t="s">
        <v>20</v>
      </c>
      <c r="F304" s="74">
        <v>1</v>
      </c>
      <c r="G304" s="25" t="s">
        <v>92</v>
      </c>
      <c r="H304" s="25" t="s">
        <v>187</v>
      </c>
      <c r="I304" s="26" t="s">
        <v>93</v>
      </c>
      <c r="J304" s="74">
        <v>60</v>
      </c>
      <c r="K304" s="74">
        <v>0</v>
      </c>
      <c r="L304" s="74">
        <v>0</v>
      </c>
      <c r="M304" s="74">
        <v>0</v>
      </c>
      <c r="N304" s="74">
        <v>0</v>
      </c>
      <c r="O304" s="74">
        <v>60</v>
      </c>
      <c r="P304" s="74">
        <v>0</v>
      </c>
      <c r="Q304" s="74">
        <v>0</v>
      </c>
      <c r="R304" s="74">
        <v>0</v>
      </c>
      <c r="S304" s="74">
        <v>0</v>
      </c>
      <c r="T304" s="74">
        <v>0</v>
      </c>
      <c r="U304" s="74">
        <v>0</v>
      </c>
      <c r="V304" s="74">
        <v>0</v>
      </c>
      <c r="W304" s="74">
        <v>60</v>
      </c>
      <c r="X304" s="25">
        <v>1</v>
      </c>
      <c r="Y304" s="1" t="b">
        <f t="shared" si="5"/>
        <v>1</v>
      </c>
    </row>
    <row r="305" spans="1:25" ht="42">
      <c r="A305" s="25" t="s">
        <v>286</v>
      </c>
      <c r="B305" s="25" t="s">
        <v>335</v>
      </c>
      <c r="C305" s="26" t="s">
        <v>336</v>
      </c>
      <c r="D305" s="26" t="s">
        <v>336</v>
      </c>
      <c r="E305" s="25" t="s">
        <v>20</v>
      </c>
      <c r="F305" s="74">
        <v>2</v>
      </c>
      <c r="G305" s="25" t="s">
        <v>88</v>
      </c>
      <c r="H305" s="25" t="s">
        <v>186</v>
      </c>
      <c r="I305" s="26" t="s">
        <v>89</v>
      </c>
      <c r="J305" s="74">
        <v>250</v>
      </c>
      <c r="K305" s="74">
        <v>0</v>
      </c>
      <c r="L305" s="74">
        <v>0</v>
      </c>
      <c r="M305" s="74">
        <v>0</v>
      </c>
      <c r="N305" s="74">
        <v>0</v>
      </c>
      <c r="O305" s="74">
        <v>250</v>
      </c>
      <c r="P305" s="74">
        <v>0</v>
      </c>
      <c r="Q305" s="74">
        <v>0</v>
      </c>
      <c r="R305" s="74">
        <v>0</v>
      </c>
      <c r="S305" s="74">
        <v>0</v>
      </c>
      <c r="T305" s="74">
        <v>0</v>
      </c>
      <c r="U305" s="74">
        <v>0</v>
      </c>
      <c r="V305" s="74">
        <v>0</v>
      </c>
      <c r="W305" s="74">
        <v>250</v>
      </c>
      <c r="X305" s="25">
        <v>1</v>
      </c>
      <c r="Y305" s="1" t="b">
        <f t="shared" si="5"/>
        <v>1</v>
      </c>
    </row>
    <row r="306" spans="1:25" ht="42">
      <c r="A306" s="25" t="s">
        <v>286</v>
      </c>
      <c r="B306" s="25" t="s">
        <v>337</v>
      </c>
      <c r="C306" s="26" t="s">
        <v>338</v>
      </c>
      <c r="D306" s="26" t="s">
        <v>338</v>
      </c>
      <c r="E306" s="25" t="s">
        <v>20</v>
      </c>
      <c r="F306" s="74">
        <v>2</v>
      </c>
      <c r="G306" s="25" t="s">
        <v>88</v>
      </c>
      <c r="H306" s="25" t="s">
        <v>186</v>
      </c>
      <c r="I306" s="26" t="s">
        <v>89</v>
      </c>
      <c r="J306" s="74">
        <v>100</v>
      </c>
      <c r="K306" s="74">
        <v>0</v>
      </c>
      <c r="L306" s="74">
        <v>0</v>
      </c>
      <c r="M306" s="74">
        <v>0</v>
      </c>
      <c r="N306" s="74">
        <v>0</v>
      </c>
      <c r="O306" s="74">
        <v>0</v>
      </c>
      <c r="P306" s="74">
        <v>0</v>
      </c>
      <c r="Q306" s="74">
        <v>0</v>
      </c>
      <c r="R306" s="74">
        <v>0</v>
      </c>
      <c r="S306" s="74">
        <v>0</v>
      </c>
      <c r="T306" s="74">
        <v>100</v>
      </c>
      <c r="U306" s="74">
        <v>0</v>
      </c>
      <c r="V306" s="74">
        <v>0</v>
      </c>
      <c r="W306" s="74">
        <v>100</v>
      </c>
      <c r="X306" s="25">
        <v>1</v>
      </c>
      <c r="Y306" s="1" t="b">
        <f t="shared" si="5"/>
        <v>1</v>
      </c>
    </row>
    <row r="307" spans="1:25" ht="42">
      <c r="A307" s="25" t="s">
        <v>286</v>
      </c>
      <c r="B307" s="25" t="s">
        <v>349</v>
      </c>
      <c r="C307" s="26" t="s">
        <v>350</v>
      </c>
      <c r="D307" s="26" t="s">
        <v>350</v>
      </c>
      <c r="E307" s="25" t="s">
        <v>20</v>
      </c>
      <c r="F307" s="74">
        <v>2</v>
      </c>
      <c r="G307" s="25" t="s">
        <v>88</v>
      </c>
      <c r="H307" s="25" t="s">
        <v>186</v>
      </c>
      <c r="I307" s="26" t="s">
        <v>89</v>
      </c>
      <c r="J307" s="74">
        <v>500</v>
      </c>
      <c r="K307" s="74">
        <v>500</v>
      </c>
      <c r="L307" s="74">
        <v>0</v>
      </c>
      <c r="M307" s="74">
        <v>0</v>
      </c>
      <c r="N307" s="74">
        <v>0</v>
      </c>
      <c r="O307" s="74">
        <v>0</v>
      </c>
      <c r="P307" s="74">
        <v>0</v>
      </c>
      <c r="Q307" s="74">
        <v>0</v>
      </c>
      <c r="R307" s="74">
        <v>0</v>
      </c>
      <c r="S307" s="74">
        <v>0</v>
      </c>
      <c r="T307" s="74">
        <v>0</v>
      </c>
      <c r="U307" s="74">
        <v>0</v>
      </c>
      <c r="V307" s="74">
        <v>0</v>
      </c>
      <c r="W307" s="74">
        <v>500</v>
      </c>
      <c r="X307" s="25">
        <v>1</v>
      </c>
      <c r="Y307" s="1" t="b">
        <f t="shared" si="5"/>
        <v>1</v>
      </c>
    </row>
    <row r="308" spans="1:25" ht="42">
      <c r="A308" s="25" t="s">
        <v>286</v>
      </c>
      <c r="B308" s="25" t="s">
        <v>345</v>
      </c>
      <c r="C308" s="26" t="s">
        <v>346</v>
      </c>
      <c r="D308" s="26" t="s">
        <v>346</v>
      </c>
      <c r="E308" s="25" t="s">
        <v>20</v>
      </c>
      <c r="F308" s="74">
        <v>2</v>
      </c>
      <c r="G308" s="25" t="s">
        <v>88</v>
      </c>
      <c r="H308" s="25" t="s">
        <v>186</v>
      </c>
      <c r="I308" s="26" t="s">
        <v>89</v>
      </c>
      <c r="J308" s="74">
        <v>2000</v>
      </c>
      <c r="K308" s="74">
        <v>1000</v>
      </c>
      <c r="L308" s="74">
        <v>0</v>
      </c>
      <c r="M308" s="74">
        <v>0</v>
      </c>
      <c r="N308" s="74">
        <v>1000</v>
      </c>
      <c r="O308" s="74">
        <v>0</v>
      </c>
      <c r="P308" s="74">
        <v>0</v>
      </c>
      <c r="Q308" s="74">
        <v>0</v>
      </c>
      <c r="R308" s="74">
        <v>0</v>
      </c>
      <c r="S308" s="74">
        <v>0</v>
      </c>
      <c r="T308" s="74">
        <v>0</v>
      </c>
      <c r="U308" s="74">
        <v>0</v>
      </c>
      <c r="V308" s="74">
        <v>0</v>
      </c>
      <c r="W308" s="74">
        <v>2000</v>
      </c>
      <c r="X308" s="25">
        <v>2</v>
      </c>
      <c r="Y308" s="1" t="b">
        <f t="shared" si="5"/>
        <v>1</v>
      </c>
    </row>
    <row r="309" spans="1:25" ht="42">
      <c r="A309" s="25" t="s">
        <v>286</v>
      </c>
      <c r="B309" s="25" t="s">
        <v>345</v>
      </c>
      <c r="C309" s="26" t="s">
        <v>346</v>
      </c>
      <c r="D309" s="26" t="s">
        <v>346</v>
      </c>
      <c r="E309" s="25" t="s">
        <v>20</v>
      </c>
      <c r="F309" s="74">
        <v>3</v>
      </c>
      <c r="G309" s="25" t="s">
        <v>90</v>
      </c>
      <c r="H309" s="25" t="s">
        <v>199</v>
      </c>
      <c r="I309" s="26" t="s">
        <v>91</v>
      </c>
      <c r="J309" s="74">
        <v>300</v>
      </c>
      <c r="K309" s="74">
        <v>200</v>
      </c>
      <c r="L309" s="74">
        <v>0</v>
      </c>
      <c r="M309" s="74">
        <v>0</v>
      </c>
      <c r="N309" s="74">
        <v>100</v>
      </c>
      <c r="O309" s="74">
        <v>0</v>
      </c>
      <c r="P309" s="74">
        <v>0</v>
      </c>
      <c r="Q309" s="74">
        <v>0</v>
      </c>
      <c r="R309" s="74">
        <v>0</v>
      </c>
      <c r="S309" s="74">
        <v>0</v>
      </c>
      <c r="T309" s="74">
        <v>0</v>
      </c>
      <c r="U309" s="74">
        <v>0</v>
      </c>
      <c r="V309" s="74">
        <v>0</v>
      </c>
      <c r="W309" s="74">
        <v>300</v>
      </c>
      <c r="X309" s="25">
        <v>2</v>
      </c>
      <c r="Y309" s="1" t="b">
        <f t="shared" si="5"/>
        <v>1</v>
      </c>
    </row>
    <row r="310" spans="1:25" ht="42">
      <c r="A310" s="25" t="s">
        <v>286</v>
      </c>
      <c r="B310" s="25" t="s">
        <v>361</v>
      </c>
      <c r="C310" s="26" t="s">
        <v>362</v>
      </c>
      <c r="D310" s="26" t="s">
        <v>362</v>
      </c>
      <c r="E310" s="25" t="s">
        <v>20</v>
      </c>
      <c r="F310" s="74">
        <v>2</v>
      </c>
      <c r="G310" s="25" t="s">
        <v>88</v>
      </c>
      <c r="H310" s="25" t="s">
        <v>186</v>
      </c>
      <c r="I310" s="26" t="s">
        <v>89</v>
      </c>
      <c r="J310" s="74">
        <v>6500</v>
      </c>
      <c r="K310" s="74">
        <v>2000</v>
      </c>
      <c r="L310" s="74">
        <v>0</v>
      </c>
      <c r="M310" s="74">
        <v>0</v>
      </c>
      <c r="N310" s="74">
        <v>2000</v>
      </c>
      <c r="O310" s="74">
        <v>0</v>
      </c>
      <c r="P310" s="74">
        <v>0</v>
      </c>
      <c r="Q310" s="74">
        <v>1500</v>
      </c>
      <c r="R310" s="74">
        <v>0</v>
      </c>
      <c r="S310" s="74">
        <v>0</v>
      </c>
      <c r="T310" s="74">
        <v>1000</v>
      </c>
      <c r="U310" s="74">
        <v>0</v>
      </c>
      <c r="V310" s="74">
        <v>0</v>
      </c>
      <c r="W310" s="74">
        <v>6500</v>
      </c>
      <c r="X310" s="25">
        <v>4</v>
      </c>
      <c r="Y310" s="1" t="b">
        <f t="shared" si="5"/>
        <v>1</v>
      </c>
    </row>
    <row r="311" spans="1:25" ht="42">
      <c r="A311" s="25" t="s">
        <v>286</v>
      </c>
      <c r="B311" s="25" t="s">
        <v>363</v>
      </c>
      <c r="C311" s="26" t="s">
        <v>364</v>
      </c>
      <c r="D311" s="26" t="s">
        <v>364</v>
      </c>
      <c r="E311" s="25" t="s">
        <v>20</v>
      </c>
      <c r="F311" s="74">
        <v>1</v>
      </c>
      <c r="G311" s="25" t="s">
        <v>92</v>
      </c>
      <c r="H311" s="25" t="s">
        <v>187</v>
      </c>
      <c r="I311" s="26" t="s">
        <v>93</v>
      </c>
      <c r="J311" s="74">
        <v>1000</v>
      </c>
      <c r="K311" s="74">
        <v>0</v>
      </c>
      <c r="L311" s="74">
        <v>0</v>
      </c>
      <c r="M311" s="74">
        <v>1000</v>
      </c>
      <c r="N311" s="74">
        <v>0</v>
      </c>
      <c r="O311" s="74">
        <v>0</v>
      </c>
      <c r="P311" s="74">
        <v>0</v>
      </c>
      <c r="Q311" s="74">
        <v>0</v>
      </c>
      <c r="R311" s="74">
        <v>0</v>
      </c>
      <c r="S311" s="74">
        <v>0</v>
      </c>
      <c r="T311" s="74">
        <v>0</v>
      </c>
      <c r="U311" s="74">
        <v>0</v>
      </c>
      <c r="V311" s="74">
        <v>0</v>
      </c>
      <c r="W311" s="74">
        <v>1000</v>
      </c>
      <c r="X311" s="25">
        <v>1</v>
      </c>
      <c r="Y311" s="1" t="b">
        <f t="shared" si="5"/>
        <v>1</v>
      </c>
    </row>
    <row r="312" spans="1:25" ht="42">
      <c r="A312" s="25" t="s">
        <v>286</v>
      </c>
      <c r="B312" s="25" t="s">
        <v>363</v>
      </c>
      <c r="C312" s="26" t="s">
        <v>364</v>
      </c>
      <c r="D312" s="26" t="s">
        <v>364</v>
      </c>
      <c r="E312" s="25" t="s">
        <v>20</v>
      </c>
      <c r="F312" s="74">
        <v>2</v>
      </c>
      <c r="G312" s="25" t="s">
        <v>88</v>
      </c>
      <c r="H312" s="25" t="s">
        <v>186</v>
      </c>
      <c r="I312" s="26" t="s">
        <v>89</v>
      </c>
      <c r="J312" s="74">
        <v>700</v>
      </c>
      <c r="K312" s="74">
        <v>0</v>
      </c>
      <c r="L312" s="74">
        <v>700</v>
      </c>
      <c r="M312" s="74">
        <v>0</v>
      </c>
      <c r="N312" s="74">
        <v>0</v>
      </c>
      <c r="O312" s="74">
        <v>0</v>
      </c>
      <c r="P312" s="74">
        <v>0</v>
      </c>
      <c r="Q312" s="74">
        <v>0</v>
      </c>
      <c r="R312" s="74">
        <v>0</v>
      </c>
      <c r="S312" s="74">
        <v>0</v>
      </c>
      <c r="T312" s="74">
        <v>0</v>
      </c>
      <c r="U312" s="74">
        <v>0</v>
      </c>
      <c r="V312" s="74">
        <v>0</v>
      </c>
      <c r="W312" s="74">
        <v>700</v>
      </c>
      <c r="X312" s="25">
        <v>1</v>
      </c>
      <c r="Y312" s="1" t="b">
        <f t="shared" si="5"/>
        <v>1</v>
      </c>
    </row>
    <row r="313" spans="1:25" ht="42">
      <c r="A313" s="25" t="s">
        <v>286</v>
      </c>
      <c r="B313" s="25" t="s">
        <v>365</v>
      </c>
      <c r="C313" s="26" t="s">
        <v>366</v>
      </c>
      <c r="D313" s="26" t="s">
        <v>366</v>
      </c>
      <c r="E313" s="25" t="s">
        <v>20</v>
      </c>
      <c r="F313" s="74">
        <v>1</v>
      </c>
      <c r="G313" s="25" t="s">
        <v>92</v>
      </c>
      <c r="H313" s="25" t="s">
        <v>187</v>
      </c>
      <c r="I313" s="26" t="s">
        <v>93</v>
      </c>
      <c r="J313" s="74">
        <v>180</v>
      </c>
      <c r="K313" s="74">
        <v>100</v>
      </c>
      <c r="L313" s="74">
        <v>0</v>
      </c>
      <c r="M313" s="74">
        <v>0</v>
      </c>
      <c r="N313" s="74">
        <v>0</v>
      </c>
      <c r="O313" s="74">
        <v>0</v>
      </c>
      <c r="P313" s="74">
        <v>80</v>
      </c>
      <c r="Q313" s="74">
        <v>0</v>
      </c>
      <c r="R313" s="74">
        <v>0</v>
      </c>
      <c r="S313" s="74">
        <v>0</v>
      </c>
      <c r="T313" s="74">
        <v>0</v>
      </c>
      <c r="U313" s="74">
        <v>0</v>
      </c>
      <c r="V313" s="74">
        <v>0</v>
      </c>
      <c r="W313" s="74">
        <v>180</v>
      </c>
      <c r="X313" s="25">
        <v>2</v>
      </c>
      <c r="Y313" s="1" t="b">
        <f t="shared" si="5"/>
        <v>1</v>
      </c>
    </row>
    <row r="314" spans="1:25" ht="42">
      <c r="A314" s="25" t="s">
        <v>286</v>
      </c>
      <c r="B314" s="25" t="s">
        <v>365</v>
      </c>
      <c r="C314" s="26" t="s">
        <v>366</v>
      </c>
      <c r="D314" s="26" t="s">
        <v>366</v>
      </c>
      <c r="E314" s="25" t="s">
        <v>20</v>
      </c>
      <c r="F314" s="74">
        <v>2</v>
      </c>
      <c r="G314" s="25" t="s">
        <v>88</v>
      </c>
      <c r="H314" s="25" t="s">
        <v>186</v>
      </c>
      <c r="I314" s="26" t="s">
        <v>89</v>
      </c>
      <c r="J314" s="74">
        <v>1500</v>
      </c>
      <c r="K314" s="74">
        <v>500</v>
      </c>
      <c r="L314" s="74">
        <v>0</v>
      </c>
      <c r="M314" s="74">
        <v>0</v>
      </c>
      <c r="N314" s="74">
        <v>0</v>
      </c>
      <c r="O314" s="74">
        <v>0</v>
      </c>
      <c r="P314" s="74">
        <v>500</v>
      </c>
      <c r="Q314" s="74">
        <v>0</v>
      </c>
      <c r="R314" s="74">
        <v>0</v>
      </c>
      <c r="S314" s="74">
        <v>0</v>
      </c>
      <c r="T314" s="74">
        <v>0</v>
      </c>
      <c r="U314" s="74">
        <v>500</v>
      </c>
      <c r="V314" s="74">
        <v>0</v>
      </c>
      <c r="W314" s="74">
        <v>1500</v>
      </c>
      <c r="X314" s="25">
        <v>3</v>
      </c>
      <c r="Y314" s="1" t="b">
        <f t="shared" si="5"/>
        <v>1</v>
      </c>
    </row>
    <row r="315" spans="1:25" ht="42">
      <c r="A315" s="25" t="s">
        <v>286</v>
      </c>
      <c r="B315" s="25" t="s">
        <v>365</v>
      </c>
      <c r="C315" s="26" t="s">
        <v>366</v>
      </c>
      <c r="D315" s="26" t="s">
        <v>366</v>
      </c>
      <c r="E315" s="25" t="s">
        <v>20</v>
      </c>
      <c r="F315" s="74">
        <v>3</v>
      </c>
      <c r="G315" s="25" t="s">
        <v>90</v>
      </c>
      <c r="H315" s="25" t="s">
        <v>199</v>
      </c>
      <c r="I315" s="26" t="s">
        <v>91</v>
      </c>
      <c r="J315" s="74">
        <v>200</v>
      </c>
      <c r="K315" s="74">
        <v>100</v>
      </c>
      <c r="L315" s="74">
        <v>0</v>
      </c>
      <c r="M315" s="74">
        <v>0</v>
      </c>
      <c r="N315" s="74">
        <v>0</v>
      </c>
      <c r="O315" s="74">
        <v>0</v>
      </c>
      <c r="P315" s="74">
        <v>100</v>
      </c>
      <c r="Q315" s="74">
        <v>0</v>
      </c>
      <c r="R315" s="74">
        <v>0</v>
      </c>
      <c r="S315" s="74">
        <v>0</v>
      </c>
      <c r="T315" s="74">
        <v>0</v>
      </c>
      <c r="U315" s="74">
        <v>0</v>
      </c>
      <c r="V315" s="74">
        <v>0</v>
      </c>
      <c r="W315" s="74">
        <v>200</v>
      </c>
      <c r="X315" s="25">
        <v>2</v>
      </c>
      <c r="Y315" s="1" t="b">
        <f t="shared" si="5"/>
        <v>1</v>
      </c>
    </row>
    <row r="316" spans="1:25" ht="42">
      <c r="A316" s="25" t="s">
        <v>286</v>
      </c>
      <c r="B316" s="25" t="s">
        <v>359</v>
      </c>
      <c r="C316" s="26" t="s">
        <v>360</v>
      </c>
      <c r="D316" s="26" t="s">
        <v>360</v>
      </c>
      <c r="E316" s="25" t="s">
        <v>20</v>
      </c>
      <c r="F316" s="74">
        <v>1</v>
      </c>
      <c r="G316" s="25" t="s">
        <v>92</v>
      </c>
      <c r="H316" s="25" t="s">
        <v>187</v>
      </c>
      <c r="I316" s="26" t="s">
        <v>93</v>
      </c>
      <c r="J316" s="74">
        <v>100</v>
      </c>
      <c r="K316" s="74">
        <v>20</v>
      </c>
      <c r="L316" s="74">
        <v>0</v>
      </c>
      <c r="M316" s="74">
        <v>0</v>
      </c>
      <c r="N316" s="74">
        <v>20</v>
      </c>
      <c r="O316" s="74">
        <v>0</v>
      </c>
      <c r="P316" s="74">
        <v>0</v>
      </c>
      <c r="Q316" s="74">
        <v>20</v>
      </c>
      <c r="R316" s="74">
        <v>0</v>
      </c>
      <c r="S316" s="74">
        <v>20</v>
      </c>
      <c r="T316" s="74">
        <v>0</v>
      </c>
      <c r="U316" s="74">
        <v>0</v>
      </c>
      <c r="V316" s="74">
        <v>20</v>
      </c>
      <c r="W316" s="74">
        <v>100</v>
      </c>
      <c r="X316" s="25">
        <v>5</v>
      </c>
      <c r="Y316" s="1" t="b">
        <f t="shared" si="5"/>
        <v>1</v>
      </c>
    </row>
    <row r="317" spans="1:25" ht="42">
      <c r="A317" s="25" t="s">
        <v>286</v>
      </c>
      <c r="B317" s="25" t="s">
        <v>359</v>
      </c>
      <c r="C317" s="26" t="s">
        <v>360</v>
      </c>
      <c r="D317" s="26" t="s">
        <v>360</v>
      </c>
      <c r="E317" s="25" t="s">
        <v>20</v>
      </c>
      <c r="F317" s="74">
        <v>2</v>
      </c>
      <c r="G317" s="25" t="s">
        <v>88</v>
      </c>
      <c r="H317" s="25" t="s">
        <v>186</v>
      </c>
      <c r="I317" s="26" t="s">
        <v>89</v>
      </c>
      <c r="J317" s="74">
        <v>400</v>
      </c>
      <c r="K317" s="74">
        <v>150</v>
      </c>
      <c r="L317" s="74">
        <v>0</v>
      </c>
      <c r="M317" s="74">
        <v>0</v>
      </c>
      <c r="N317" s="74">
        <v>50</v>
      </c>
      <c r="O317" s="74">
        <v>0</v>
      </c>
      <c r="P317" s="74">
        <v>0</v>
      </c>
      <c r="Q317" s="74">
        <v>100</v>
      </c>
      <c r="R317" s="74">
        <v>0</v>
      </c>
      <c r="S317" s="74">
        <v>50</v>
      </c>
      <c r="T317" s="74">
        <v>0</v>
      </c>
      <c r="U317" s="74">
        <v>50</v>
      </c>
      <c r="V317" s="74">
        <v>0</v>
      </c>
      <c r="W317" s="74">
        <v>400</v>
      </c>
      <c r="X317" s="25">
        <v>5</v>
      </c>
      <c r="Y317" s="1" t="b">
        <f t="shared" si="5"/>
        <v>1</v>
      </c>
    </row>
    <row r="318" spans="1:25" ht="42">
      <c r="A318" s="25" t="s">
        <v>286</v>
      </c>
      <c r="B318" s="25" t="s">
        <v>359</v>
      </c>
      <c r="C318" s="26" t="s">
        <v>360</v>
      </c>
      <c r="D318" s="26" t="s">
        <v>360</v>
      </c>
      <c r="E318" s="25" t="s">
        <v>20</v>
      </c>
      <c r="F318" s="74">
        <v>3</v>
      </c>
      <c r="G318" s="25" t="s">
        <v>90</v>
      </c>
      <c r="H318" s="25" t="s">
        <v>199</v>
      </c>
      <c r="I318" s="26" t="s">
        <v>91</v>
      </c>
      <c r="J318" s="74">
        <v>20</v>
      </c>
      <c r="K318" s="74">
        <v>0</v>
      </c>
      <c r="L318" s="74">
        <v>10</v>
      </c>
      <c r="M318" s="74">
        <v>0</v>
      </c>
      <c r="N318" s="74">
        <v>0</v>
      </c>
      <c r="O318" s="74">
        <v>0</v>
      </c>
      <c r="P318" s="74">
        <v>0</v>
      </c>
      <c r="Q318" s="74">
        <v>0</v>
      </c>
      <c r="R318" s="74">
        <v>0</v>
      </c>
      <c r="S318" s="74">
        <v>10</v>
      </c>
      <c r="T318" s="74">
        <v>0</v>
      </c>
      <c r="U318" s="74">
        <v>0</v>
      </c>
      <c r="V318" s="74">
        <v>0</v>
      </c>
      <c r="W318" s="74">
        <v>20</v>
      </c>
      <c r="X318" s="25">
        <v>2</v>
      </c>
      <c r="Y318" s="1" t="b">
        <f t="shared" si="5"/>
        <v>1</v>
      </c>
    </row>
    <row r="319" spans="1:25" ht="42">
      <c r="A319" s="25" t="s">
        <v>286</v>
      </c>
      <c r="B319" s="25" t="s">
        <v>367</v>
      </c>
      <c r="C319" s="26" t="s">
        <v>368</v>
      </c>
      <c r="D319" s="26" t="s">
        <v>368</v>
      </c>
      <c r="E319" s="25" t="s">
        <v>20</v>
      </c>
      <c r="F319" s="74">
        <v>1</v>
      </c>
      <c r="G319" s="25" t="s">
        <v>92</v>
      </c>
      <c r="H319" s="25" t="s">
        <v>187</v>
      </c>
      <c r="I319" s="26" t="s">
        <v>93</v>
      </c>
      <c r="J319" s="74">
        <v>300</v>
      </c>
      <c r="K319" s="74">
        <v>0</v>
      </c>
      <c r="L319" s="74">
        <v>0</v>
      </c>
      <c r="M319" s="74">
        <v>0</v>
      </c>
      <c r="N319" s="74">
        <v>300</v>
      </c>
      <c r="O319" s="74">
        <v>0</v>
      </c>
      <c r="P319" s="74">
        <v>0</v>
      </c>
      <c r="Q319" s="74">
        <v>0</v>
      </c>
      <c r="R319" s="74">
        <v>0</v>
      </c>
      <c r="S319" s="74">
        <v>0</v>
      </c>
      <c r="T319" s="74">
        <v>0</v>
      </c>
      <c r="U319" s="74">
        <v>0</v>
      </c>
      <c r="V319" s="74">
        <v>0</v>
      </c>
      <c r="W319" s="74">
        <v>300</v>
      </c>
      <c r="X319" s="25">
        <v>1</v>
      </c>
      <c r="Y319" s="1" t="b">
        <f t="shared" si="5"/>
        <v>1</v>
      </c>
    </row>
    <row r="320" spans="1:25" ht="42">
      <c r="A320" s="25" t="s">
        <v>286</v>
      </c>
      <c r="B320" s="25" t="s">
        <v>367</v>
      </c>
      <c r="C320" s="26" t="s">
        <v>368</v>
      </c>
      <c r="D320" s="26" t="s">
        <v>368</v>
      </c>
      <c r="E320" s="25" t="s">
        <v>20</v>
      </c>
      <c r="F320" s="74">
        <v>2</v>
      </c>
      <c r="G320" s="25" t="s">
        <v>88</v>
      </c>
      <c r="H320" s="25" t="s">
        <v>186</v>
      </c>
      <c r="I320" s="26" t="s">
        <v>89</v>
      </c>
      <c r="J320" s="74">
        <v>600</v>
      </c>
      <c r="K320" s="74">
        <v>0</v>
      </c>
      <c r="L320" s="74">
        <v>0</v>
      </c>
      <c r="M320" s="74">
        <v>600</v>
      </c>
      <c r="N320" s="74">
        <v>0</v>
      </c>
      <c r="O320" s="74">
        <v>0</v>
      </c>
      <c r="P320" s="74">
        <v>0</v>
      </c>
      <c r="Q320" s="74">
        <v>0</v>
      </c>
      <c r="R320" s="74">
        <v>0</v>
      </c>
      <c r="S320" s="74">
        <v>0</v>
      </c>
      <c r="T320" s="74">
        <v>0</v>
      </c>
      <c r="U320" s="74">
        <v>0</v>
      </c>
      <c r="V320" s="74">
        <v>0</v>
      </c>
      <c r="W320" s="74">
        <v>600</v>
      </c>
      <c r="X320" s="25">
        <v>1</v>
      </c>
      <c r="Y320" s="1" t="b">
        <f t="shared" si="5"/>
        <v>1</v>
      </c>
    </row>
    <row r="321" spans="1:25" ht="42">
      <c r="A321" s="25" t="s">
        <v>286</v>
      </c>
      <c r="B321" s="25" t="s">
        <v>367</v>
      </c>
      <c r="C321" s="26" t="s">
        <v>368</v>
      </c>
      <c r="D321" s="26" t="s">
        <v>368</v>
      </c>
      <c r="E321" s="25" t="s">
        <v>20</v>
      </c>
      <c r="F321" s="74">
        <v>3</v>
      </c>
      <c r="G321" s="25" t="s">
        <v>90</v>
      </c>
      <c r="H321" s="25" t="s">
        <v>199</v>
      </c>
      <c r="I321" s="26" t="s">
        <v>91</v>
      </c>
      <c r="J321" s="74">
        <v>150</v>
      </c>
      <c r="K321" s="74">
        <v>0</v>
      </c>
      <c r="L321" s="74">
        <v>0</v>
      </c>
      <c r="M321" s="74">
        <v>0</v>
      </c>
      <c r="N321" s="74">
        <v>150</v>
      </c>
      <c r="O321" s="74">
        <v>0</v>
      </c>
      <c r="P321" s="74">
        <v>0</v>
      </c>
      <c r="Q321" s="74">
        <v>0</v>
      </c>
      <c r="R321" s="74">
        <v>0</v>
      </c>
      <c r="S321" s="74">
        <v>0</v>
      </c>
      <c r="T321" s="74">
        <v>0</v>
      </c>
      <c r="U321" s="74">
        <v>0</v>
      </c>
      <c r="V321" s="74">
        <v>0</v>
      </c>
      <c r="W321" s="74">
        <v>150</v>
      </c>
      <c r="X321" s="25">
        <v>1</v>
      </c>
      <c r="Y321" s="1" t="b">
        <f t="shared" si="5"/>
        <v>1</v>
      </c>
    </row>
    <row r="322" spans="1:25" ht="42">
      <c r="A322" s="25" t="s">
        <v>286</v>
      </c>
      <c r="B322" s="25" t="s">
        <v>357</v>
      </c>
      <c r="C322" s="26" t="s">
        <v>358</v>
      </c>
      <c r="D322" s="26" t="s">
        <v>358</v>
      </c>
      <c r="E322" s="25" t="s">
        <v>20</v>
      </c>
      <c r="F322" s="74">
        <v>1</v>
      </c>
      <c r="G322" s="25" t="s">
        <v>92</v>
      </c>
      <c r="H322" s="25" t="s">
        <v>187</v>
      </c>
      <c r="I322" s="26" t="s">
        <v>93</v>
      </c>
      <c r="J322" s="74">
        <v>70</v>
      </c>
      <c r="K322" s="74">
        <v>70</v>
      </c>
      <c r="L322" s="74">
        <v>0</v>
      </c>
      <c r="M322" s="74">
        <v>0</v>
      </c>
      <c r="N322" s="74">
        <v>0</v>
      </c>
      <c r="O322" s="74">
        <v>0</v>
      </c>
      <c r="P322" s="74">
        <v>0</v>
      </c>
      <c r="Q322" s="74">
        <v>0</v>
      </c>
      <c r="R322" s="74">
        <v>0</v>
      </c>
      <c r="S322" s="74">
        <v>0</v>
      </c>
      <c r="T322" s="74">
        <v>0</v>
      </c>
      <c r="U322" s="74">
        <v>0</v>
      </c>
      <c r="V322" s="74">
        <v>0</v>
      </c>
      <c r="W322" s="74">
        <v>70</v>
      </c>
      <c r="X322" s="25">
        <v>1</v>
      </c>
      <c r="Y322" s="1" t="b">
        <f t="shared" si="5"/>
        <v>1</v>
      </c>
    </row>
    <row r="323" spans="1:25" ht="42">
      <c r="A323" s="25" t="s">
        <v>286</v>
      </c>
      <c r="B323" s="25" t="s">
        <v>357</v>
      </c>
      <c r="C323" s="26" t="s">
        <v>358</v>
      </c>
      <c r="D323" s="26" t="s">
        <v>358</v>
      </c>
      <c r="E323" s="25" t="s">
        <v>20</v>
      </c>
      <c r="F323" s="74">
        <v>2</v>
      </c>
      <c r="G323" s="25" t="s">
        <v>88</v>
      </c>
      <c r="H323" s="25" t="s">
        <v>186</v>
      </c>
      <c r="I323" s="26" t="s">
        <v>89</v>
      </c>
      <c r="J323" s="74">
        <v>150</v>
      </c>
      <c r="K323" s="74">
        <v>100</v>
      </c>
      <c r="L323" s="74">
        <v>0</v>
      </c>
      <c r="M323" s="74">
        <v>0</v>
      </c>
      <c r="N323" s="74">
        <v>0</v>
      </c>
      <c r="O323" s="74">
        <v>0</v>
      </c>
      <c r="P323" s="74">
        <v>0</v>
      </c>
      <c r="Q323" s="74">
        <v>50</v>
      </c>
      <c r="R323" s="74">
        <v>0</v>
      </c>
      <c r="S323" s="74">
        <v>0</v>
      </c>
      <c r="T323" s="74">
        <v>0</v>
      </c>
      <c r="U323" s="74">
        <v>0</v>
      </c>
      <c r="V323" s="74">
        <v>0</v>
      </c>
      <c r="W323" s="74">
        <v>150</v>
      </c>
      <c r="X323" s="25">
        <v>2</v>
      </c>
      <c r="Y323" s="1" t="b">
        <f t="shared" si="5"/>
        <v>1</v>
      </c>
    </row>
    <row r="324" spans="1:25" ht="42">
      <c r="A324" s="25" t="s">
        <v>286</v>
      </c>
      <c r="B324" s="25" t="s">
        <v>357</v>
      </c>
      <c r="C324" s="26" t="s">
        <v>358</v>
      </c>
      <c r="D324" s="26" t="s">
        <v>358</v>
      </c>
      <c r="E324" s="25" t="s">
        <v>20</v>
      </c>
      <c r="F324" s="74">
        <v>3</v>
      </c>
      <c r="G324" s="25" t="s">
        <v>90</v>
      </c>
      <c r="H324" s="25" t="s">
        <v>199</v>
      </c>
      <c r="I324" s="26" t="s">
        <v>91</v>
      </c>
      <c r="J324" s="74">
        <v>50</v>
      </c>
      <c r="K324" s="74">
        <v>50</v>
      </c>
      <c r="L324" s="74">
        <v>0</v>
      </c>
      <c r="M324" s="74">
        <v>0</v>
      </c>
      <c r="N324" s="74">
        <v>0</v>
      </c>
      <c r="O324" s="74">
        <v>0</v>
      </c>
      <c r="P324" s="74">
        <v>0</v>
      </c>
      <c r="Q324" s="74">
        <v>0</v>
      </c>
      <c r="R324" s="74">
        <v>0</v>
      </c>
      <c r="S324" s="74">
        <v>0</v>
      </c>
      <c r="T324" s="74">
        <v>0</v>
      </c>
      <c r="U324" s="74">
        <v>0</v>
      </c>
      <c r="V324" s="74">
        <v>0</v>
      </c>
      <c r="W324" s="74">
        <v>50</v>
      </c>
      <c r="X324" s="25">
        <v>1</v>
      </c>
      <c r="Y324" s="1" t="b">
        <f t="shared" si="5"/>
        <v>1</v>
      </c>
    </row>
    <row r="325" spans="1:25" ht="42">
      <c r="A325" s="25" t="s">
        <v>286</v>
      </c>
      <c r="B325" s="25" t="s">
        <v>457</v>
      </c>
      <c r="C325" s="26" t="s">
        <v>458</v>
      </c>
      <c r="D325" s="26" t="s">
        <v>458</v>
      </c>
      <c r="E325" s="25" t="s">
        <v>20</v>
      </c>
      <c r="F325" s="74">
        <v>3</v>
      </c>
      <c r="G325" s="25" t="s">
        <v>90</v>
      </c>
      <c r="H325" s="25" t="s">
        <v>199</v>
      </c>
      <c r="I325" s="26" t="s">
        <v>91</v>
      </c>
      <c r="J325" s="74">
        <v>30</v>
      </c>
      <c r="K325" s="74">
        <v>30</v>
      </c>
      <c r="L325" s="74">
        <v>0</v>
      </c>
      <c r="M325" s="74">
        <v>0</v>
      </c>
      <c r="N325" s="74">
        <v>0</v>
      </c>
      <c r="O325" s="74">
        <v>0</v>
      </c>
      <c r="P325" s="74">
        <v>0</v>
      </c>
      <c r="Q325" s="74">
        <v>0</v>
      </c>
      <c r="R325" s="74">
        <v>0</v>
      </c>
      <c r="S325" s="74">
        <v>0</v>
      </c>
      <c r="T325" s="74">
        <v>0</v>
      </c>
      <c r="U325" s="74">
        <v>0</v>
      </c>
      <c r="V325" s="74">
        <v>0</v>
      </c>
      <c r="W325" s="74">
        <v>30</v>
      </c>
      <c r="X325" s="25">
        <v>1</v>
      </c>
      <c r="Y325" s="1" t="b">
        <f t="shared" si="5"/>
        <v>1</v>
      </c>
    </row>
    <row r="326" spans="1:25" ht="42">
      <c r="A326" s="25" t="s">
        <v>286</v>
      </c>
      <c r="B326" s="25" t="s">
        <v>764</v>
      </c>
      <c r="C326" s="26" t="s">
        <v>765</v>
      </c>
      <c r="D326" s="26" t="s">
        <v>765</v>
      </c>
      <c r="E326" s="25" t="s">
        <v>20</v>
      </c>
      <c r="F326" s="74">
        <v>2</v>
      </c>
      <c r="G326" s="25" t="s">
        <v>88</v>
      </c>
      <c r="H326" s="25" t="s">
        <v>186</v>
      </c>
      <c r="I326" s="26" t="s">
        <v>89</v>
      </c>
      <c r="J326" s="74">
        <v>910</v>
      </c>
      <c r="K326" s="74">
        <v>0</v>
      </c>
      <c r="L326" s="74">
        <v>0</v>
      </c>
      <c r="M326" s="74">
        <v>0</v>
      </c>
      <c r="N326" s="74">
        <v>0</v>
      </c>
      <c r="O326" s="74">
        <v>910</v>
      </c>
      <c r="P326" s="74">
        <v>0</v>
      </c>
      <c r="Q326" s="74">
        <v>0</v>
      </c>
      <c r="R326" s="74">
        <v>0</v>
      </c>
      <c r="S326" s="74">
        <v>0</v>
      </c>
      <c r="T326" s="74">
        <v>0</v>
      </c>
      <c r="U326" s="74">
        <v>0</v>
      </c>
      <c r="V326" s="74">
        <v>0</v>
      </c>
      <c r="W326" s="74">
        <v>910</v>
      </c>
      <c r="X326" s="25">
        <v>1</v>
      </c>
      <c r="Y326" s="1" t="b">
        <f t="shared" si="5"/>
        <v>1</v>
      </c>
    </row>
    <row r="327" spans="1:25" ht="42">
      <c r="A327" s="25" t="s">
        <v>286</v>
      </c>
      <c r="B327" s="25" t="s">
        <v>371</v>
      </c>
      <c r="C327" s="26" t="s">
        <v>372</v>
      </c>
      <c r="D327" s="26" t="s">
        <v>372</v>
      </c>
      <c r="E327" s="25" t="s">
        <v>20</v>
      </c>
      <c r="F327" s="74">
        <v>2</v>
      </c>
      <c r="G327" s="25" t="s">
        <v>88</v>
      </c>
      <c r="H327" s="25" t="s">
        <v>186</v>
      </c>
      <c r="I327" s="26" t="s">
        <v>89</v>
      </c>
      <c r="J327" s="74">
        <v>2000</v>
      </c>
      <c r="K327" s="74">
        <v>1000</v>
      </c>
      <c r="L327" s="74">
        <v>0</v>
      </c>
      <c r="M327" s="74">
        <v>0</v>
      </c>
      <c r="N327" s="74">
        <v>0</v>
      </c>
      <c r="O327" s="74">
        <v>1000</v>
      </c>
      <c r="P327" s="74">
        <v>0</v>
      </c>
      <c r="Q327" s="74">
        <v>0</v>
      </c>
      <c r="R327" s="74">
        <v>0</v>
      </c>
      <c r="S327" s="74">
        <v>0</v>
      </c>
      <c r="T327" s="74">
        <v>0</v>
      </c>
      <c r="U327" s="74">
        <v>0</v>
      </c>
      <c r="V327" s="74">
        <v>0</v>
      </c>
      <c r="W327" s="74">
        <v>2000</v>
      </c>
      <c r="X327" s="25">
        <v>2</v>
      </c>
      <c r="Y327" s="1" t="b">
        <f t="shared" si="5"/>
        <v>1</v>
      </c>
    </row>
    <row r="328" spans="1:25" ht="42">
      <c r="A328" s="25" t="s">
        <v>286</v>
      </c>
      <c r="B328" s="25" t="s">
        <v>371</v>
      </c>
      <c r="C328" s="26" t="s">
        <v>372</v>
      </c>
      <c r="D328" s="26" t="s">
        <v>372</v>
      </c>
      <c r="E328" s="25" t="s">
        <v>20</v>
      </c>
      <c r="F328" s="74">
        <v>3</v>
      </c>
      <c r="G328" s="25" t="s">
        <v>90</v>
      </c>
      <c r="H328" s="25" t="s">
        <v>199</v>
      </c>
      <c r="I328" s="26" t="s">
        <v>91</v>
      </c>
      <c r="J328" s="74">
        <v>150</v>
      </c>
      <c r="K328" s="74">
        <v>150</v>
      </c>
      <c r="L328" s="74">
        <v>0</v>
      </c>
      <c r="M328" s="74">
        <v>0</v>
      </c>
      <c r="N328" s="74">
        <v>0</v>
      </c>
      <c r="O328" s="74">
        <v>0</v>
      </c>
      <c r="P328" s="74">
        <v>0</v>
      </c>
      <c r="Q328" s="74">
        <v>0</v>
      </c>
      <c r="R328" s="74">
        <v>0</v>
      </c>
      <c r="S328" s="74">
        <v>0</v>
      </c>
      <c r="T328" s="74">
        <v>0</v>
      </c>
      <c r="U328" s="74">
        <v>0</v>
      </c>
      <c r="V328" s="74">
        <v>0</v>
      </c>
      <c r="W328" s="74">
        <v>150</v>
      </c>
      <c r="X328" s="25">
        <v>1</v>
      </c>
      <c r="Y328" s="1" t="b">
        <f t="shared" si="5"/>
        <v>1</v>
      </c>
    </row>
    <row r="329" spans="1:25" ht="42">
      <c r="A329" s="25" t="s">
        <v>286</v>
      </c>
      <c r="B329" s="25" t="s">
        <v>51</v>
      </c>
      <c r="C329" s="26" t="s">
        <v>52</v>
      </c>
      <c r="D329" s="26" t="s">
        <v>52</v>
      </c>
      <c r="E329" s="25" t="s">
        <v>20</v>
      </c>
      <c r="F329" s="74">
        <v>1</v>
      </c>
      <c r="G329" s="25" t="s">
        <v>92</v>
      </c>
      <c r="H329" s="25" t="s">
        <v>187</v>
      </c>
      <c r="I329" s="26" t="s">
        <v>93</v>
      </c>
      <c r="J329" s="74">
        <v>800</v>
      </c>
      <c r="K329" s="74">
        <v>200</v>
      </c>
      <c r="L329" s="74">
        <v>0</v>
      </c>
      <c r="M329" s="74">
        <v>0</v>
      </c>
      <c r="N329" s="74">
        <v>200</v>
      </c>
      <c r="O329" s="74">
        <v>0</v>
      </c>
      <c r="P329" s="74">
        <v>0</v>
      </c>
      <c r="Q329" s="74">
        <v>200</v>
      </c>
      <c r="R329" s="74">
        <v>0</v>
      </c>
      <c r="S329" s="74">
        <v>0</v>
      </c>
      <c r="T329" s="74">
        <v>200</v>
      </c>
      <c r="U329" s="74">
        <v>0</v>
      </c>
      <c r="V329" s="74">
        <v>0</v>
      </c>
      <c r="W329" s="74">
        <v>800</v>
      </c>
      <c r="X329" s="25">
        <v>4</v>
      </c>
      <c r="Y329" s="1" t="b">
        <f t="shared" si="5"/>
        <v>1</v>
      </c>
    </row>
    <row r="330" spans="1:25" ht="42">
      <c r="A330" s="25" t="s">
        <v>286</v>
      </c>
      <c r="B330" s="25" t="s">
        <v>51</v>
      </c>
      <c r="C330" s="26" t="s">
        <v>52</v>
      </c>
      <c r="D330" s="26" t="s">
        <v>52</v>
      </c>
      <c r="E330" s="25" t="s">
        <v>20</v>
      </c>
      <c r="F330" s="74">
        <v>2</v>
      </c>
      <c r="G330" s="25" t="s">
        <v>88</v>
      </c>
      <c r="H330" s="25" t="s">
        <v>186</v>
      </c>
      <c r="I330" s="26" t="s">
        <v>89</v>
      </c>
      <c r="J330" s="74">
        <v>4000</v>
      </c>
      <c r="K330" s="74">
        <v>1000</v>
      </c>
      <c r="L330" s="74">
        <v>0</v>
      </c>
      <c r="M330" s="74">
        <v>0</v>
      </c>
      <c r="N330" s="74">
        <v>1000</v>
      </c>
      <c r="O330" s="74">
        <v>0</v>
      </c>
      <c r="P330" s="74">
        <v>0</v>
      </c>
      <c r="Q330" s="74">
        <v>1000</v>
      </c>
      <c r="R330" s="74">
        <v>0</v>
      </c>
      <c r="S330" s="74">
        <v>0</v>
      </c>
      <c r="T330" s="74">
        <v>1000</v>
      </c>
      <c r="U330" s="74">
        <v>0</v>
      </c>
      <c r="V330" s="74">
        <v>0</v>
      </c>
      <c r="W330" s="74">
        <v>4000</v>
      </c>
      <c r="X330" s="25">
        <v>4</v>
      </c>
      <c r="Y330" s="1" t="b">
        <f t="shared" si="5"/>
        <v>1</v>
      </c>
    </row>
    <row r="331" spans="1:25" ht="42">
      <c r="A331" s="25" t="s">
        <v>286</v>
      </c>
      <c r="B331" s="25" t="s">
        <v>369</v>
      </c>
      <c r="C331" s="26" t="s">
        <v>370</v>
      </c>
      <c r="D331" s="26" t="s">
        <v>370</v>
      </c>
      <c r="E331" s="25" t="s">
        <v>20</v>
      </c>
      <c r="F331" s="74">
        <v>1</v>
      </c>
      <c r="G331" s="25" t="s">
        <v>92</v>
      </c>
      <c r="H331" s="25" t="s">
        <v>187</v>
      </c>
      <c r="I331" s="26" t="s">
        <v>93</v>
      </c>
      <c r="J331" s="74">
        <v>300</v>
      </c>
      <c r="K331" s="74">
        <v>100</v>
      </c>
      <c r="L331" s="74">
        <v>0</v>
      </c>
      <c r="M331" s="74">
        <v>0</v>
      </c>
      <c r="N331" s="74">
        <v>0</v>
      </c>
      <c r="O331" s="74">
        <v>100</v>
      </c>
      <c r="P331" s="74">
        <v>0</v>
      </c>
      <c r="Q331" s="74">
        <v>0</v>
      </c>
      <c r="R331" s="74">
        <v>100</v>
      </c>
      <c r="S331" s="74">
        <v>0</v>
      </c>
      <c r="T331" s="74">
        <v>0</v>
      </c>
      <c r="U331" s="74">
        <v>0</v>
      </c>
      <c r="V331" s="74">
        <v>0</v>
      </c>
      <c r="W331" s="74">
        <v>300</v>
      </c>
      <c r="X331" s="25">
        <v>3</v>
      </c>
      <c r="Y331" s="1" t="b">
        <f t="shared" si="5"/>
        <v>1</v>
      </c>
    </row>
    <row r="332" spans="1:25" ht="42">
      <c r="A332" s="25" t="s">
        <v>286</v>
      </c>
      <c r="B332" s="25" t="s">
        <v>369</v>
      </c>
      <c r="C332" s="26" t="s">
        <v>370</v>
      </c>
      <c r="D332" s="26" t="s">
        <v>370</v>
      </c>
      <c r="E332" s="25" t="s">
        <v>20</v>
      </c>
      <c r="F332" s="74">
        <v>2</v>
      </c>
      <c r="G332" s="25" t="s">
        <v>88</v>
      </c>
      <c r="H332" s="25" t="s">
        <v>186</v>
      </c>
      <c r="I332" s="26" t="s">
        <v>89</v>
      </c>
      <c r="J332" s="74">
        <v>900</v>
      </c>
      <c r="K332" s="74">
        <v>400</v>
      </c>
      <c r="L332" s="74">
        <v>0</v>
      </c>
      <c r="M332" s="74">
        <v>0</v>
      </c>
      <c r="N332" s="74">
        <v>0</v>
      </c>
      <c r="O332" s="74">
        <v>300</v>
      </c>
      <c r="P332" s="74">
        <v>0</v>
      </c>
      <c r="Q332" s="74">
        <v>0</v>
      </c>
      <c r="R332" s="74">
        <v>200</v>
      </c>
      <c r="S332" s="74">
        <v>0</v>
      </c>
      <c r="T332" s="74">
        <v>0</v>
      </c>
      <c r="U332" s="74">
        <v>0</v>
      </c>
      <c r="V332" s="74">
        <v>0</v>
      </c>
      <c r="W332" s="74">
        <v>900</v>
      </c>
      <c r="X332" s="25">
        <v>3</v>
      </c>
      <c r="Y332" s="1" t="b">
        <f t="shared" si="5"/>
        <v>1</v>
      </c>
    </row>
    <row r="333" spans="1:25" ht="42">
      <c r="A333" s="25" t="s">
        <v>286</v>
      </c>
      <c r="B333" s="25" t="s">
        <v>369</v>
      </c>
      <c r="C333" s="26" t="s">
        <v>370</v>
      </c>
      <c r="D333" s="26" t="s">
        <v>370</v>
      </c>
      <c r="E333" s="25" t="s">
        <v>20</v>
      </c>
      <c r="F333" s="74">
        <v>3</v>
      </c>
      <c r="G333" s="25" t="s">
        <v>90</v>
      </c>
      <c r="H333" s="25" t="s">
        <v>199</v>
      </c>
      <c r="I333" s="26" t="s">
        <v>91</v>
      </c>
      <c r="J333" s="74">
        <v>50</v>
      </c>
      <c r="K333" s="74">
        <v>0</v>
      </c>
      <c r="L333" s="74">
        <v>0</v>
      </c>
      <c r="M333" s="74">
        <v>50</v>
      </c>
      <c r="N333" s="74">
        <v>0</v>
      </c>
      <c r="O333" s="74">
        <v>0</v>
      </c>
      <c r="P333" s="74">
        <v>0</v>
      </c>
      <c r="Q333" s="74">
        <v>0</v>
      </c>
      <c r="R333" s="74">
        <v>0</v>
      </c>
      <c r="S333" s="74">
        <v>0</v>
      </c>
      <c r="T333" s="74">
        <v>0</v>
      </c>
      <c r="U333" s="74">
        <v>0</v>
      </c>
      <c r="V333" s="74">
        <v>0</v>
      </c>
      <c r="W333" s="74">
        <v>50</v>
      </c>
      <c r="X333" s="25">
        <v>1</v>
      </c>
      <c r="Y333" s="1" t="b">
        <f t="shared" si="5"/>
        <v>1</v>
      </c>
    </row>
    <row r="334" spans="1:25" ht="42">
      <c r="A334" s="25" t="s">
        <v>286</v>
      </c>
      <c r="B334" s="25" t="s">
        <v>375</v>
      </c>
      <c r="C334" s="26" t="s">
        <v>376</v>
      </c>
      <c r="D334" s="26" t="s">
        <v>376</v>
      </c>
      <c r="E334" s="25" t="s">
        <v>20</v>
      </c>
      <c r="F334" s="74">
        <v>1</v>
      </c>
      <c r="G334" s="25" t="s">
        <v>92</v>
      </c>
      <c r="H334" s="25" t="s">
        <v>187</v>
      </c>
      <c r="I334" s="26" t="s">
        <v>93</v>
      </c>
      <c r="J334" s="74">
        <v>200</v>
      </c>
      <c r="K334" s="74">
        <v>200</v>
      </c>
      <c r="L334" s="74">
        <v>0</v>
      </c>
      <c r="M334" s="74">
        <v>0</v>
      </c>
      <c r="N334" s="74">
        <v>0</v>
      </c>
      <c r="O334" s="74">
        <v>0</v>
      </c>
      <c r="P334" s="74">
        <v>0</v>
      </c>
      <c r="Q334" s="74">
        <v>0</v>
      </c>
      <c r="R334" s="74">
        <v>0</v>
      </c>
      <c r="S334" s="74">
        <v>0</v>
      </c>
      <c r="T334" s="74">
        <v>0</v>
      </c>
      <c r="U334" s="74">
        <v>0</v>
      </c>
      <c r="V334" s="74">
        <v>0</v>
      </c>
      <c r="W334" s="74">
        <v>200</v>
      </c>
      <c r="X334" s="25">
        <v>1</v>
      </c>
      <c r="Y334" s="1" t="b">
        <f t="shared" si="5"/>
        <v>1</v>
      </c>
    </row>
    <row r="335" spans="1:25" ht="42">
      <c r="A335" s="25" t="s">
        <v>286</v>
      </c>
      <c r="B335" s="25" t="s">
        <v>375</v>
      </c>
      <c r="C335" s="26" t="s">
        <v>376</v>
      </c>
      <c r="D335" s="26" t="s">
        <v>376</v>
      </c>
      <c r="E335" s="25" t="s">
        <v>20</v>
      </c>
      <c r="F335" s="74">
        <v>2</v>
      </c>
      <c r="G335" s="25" t="s">
        <v>88</v>
      </c>
      <c r="H335" s="25" t="s">
        <v>186</v>
      </c>
      <c r="I335" s="26" t="s">
        <v>89</v>
      </c>
      <c r="J335" s="74">
        <v>600</v>
      </c>
      <c r="K335" s="74">
        <v>600</v>
      </c>
      <c r="L335" s="74">
        <v>0</v>
      </c>
      <c r="M335" s="74">
        <v>0</v>
      </c>
      <c r="N335" s="74">
        <v>0</v>
      </c>
      <c r="O335" s="74">
        <v>0</v>
      </c>
      <c r="P335" s="74">
        <v>0</v>
      </c>
      <c r="Q335" s="74">
        <v>0</v>
      </c>
      <c r="R335" s="74">
        <v>0</v>
      </c>
      <c r="S335" s="74">
        <v>0</v>
      </c>
      <c r="T335" s="74">
        <v>0</v>
      </c>
      <c r="U335" s="74">
        <v>0</v>
      </c>
      <c r="V335" s="74">
        <v>0</v>
      </c>
      <c r="W335" s="74">
        <v>600</v>
      </c>
      <c r="X335" s="25">
        <v>1</v>
      </c>
      <c r="Y335" s="1" t="b">
        <f t="shared" si="5"/>
        <v>1</v>
      </c>
    </row>
    <row r="336" spans="1:25" ht="42">
      <c r="A336" s="25" t="s">
        <v>286</v>
      </c>
      <c r="B336" s="25" t="s">
        <v>377</v>
      </c>
      <c r="C336" s="26" t="s">
        <v>378</v>
      </c>
      <c r="D336" s="26" t="s">
        <v>378</v>
      </c>
      <c r="E336" s="25" t="s">
        <v>20</v>
      </c>
      <c r="F336" s="74">
        <v>1</v>
      </c>
      <c r="G336" s="25" t="s">
        <v>92</v>
      </c>
      <c r="H336" s="25" t="s">
        <v>187</v>
      </c>
      <c r="I336" s="26" t="s">
        <v>93</v>
      </c>
      <c r="J336" s="74">
        <v>250</v>
      </c>
      <c r="K336" s="74">
        <v>250</v>
      </c>
      <c r="L336" s="74">
        <v>0</v>
      </c>
      <c r="M336" s="74">
        <v>0</v>
      </c>
      <c r="N336" s="74">
        <v>0</v>
      </c>
      <c r="O336" s="74">
        <v>0</v>
      </c>
      <c r="P336" s="74">
        <v>0</v>
      </c>
      <c r="Q336" s="74">
        <v>0</v>
      </c>
      <c r="R336" s="74">
        <v>0</v>
      </c>
      <c r="S336" s="74">
        <v>0</v>
      </c>
      <c r="T336" s="74">
        <v>0</v>
      </c>
      <c r="U336" s="74">
        <v>0</v>
      </c>
      <c r="V336" s="74">
        <v>0</v>
      </c>
      <c r="W336" s="74">
        <v>250</v>
      </c>
      <c r="X336" s="25">
        <v>1</v>
      </c>
      <c r="Y336" s="1" t="b">
        <f t="shared" si="5"/>
        <v>1</v>
      </c>
    </row>
    <row r="337" spans="1:25" ht="42">
      <c r="A337" s="25" t="s">
        <v>286</v>
      </c>
      <c r="B337" s="25" t="s">
        <v>377</v>
      </c>
      <c r="C337" s="26" t="s">
        <v>378</v>
      </c>
      <c r="D337" s="26" t="s">
        <v>378</v>
      </c>
      <c r="E337" s="25" t="s">
        <v>20</v>
      </c>
      <c r="F337" s="74">
        <v>2</v>
      </c>
      <c r="G337" s="25" t="s">
        <v>88</v>
      </c>
      <c r="H337" s="25" t="s">
        <v>186</v>
      </c>
      <c r="I337" s="26" t="s">
        <v>89</v>
      </c>
      <c r="J337" s="74">
        <v>300</v>
      </c>
      <c r="K337" s="74">
        <v>0</v>
      </c>
      <c r="L337" s="74">
        <v>0</v>
      </c>
      <c r="M337" s="74">
        <v>0</v>
      </c>
      <c r="N337" s="74">
        <v>300</v>
      </c>
      <c r="O337" s="74">
        <v>0</v>
      </c>
      <c r="P337" s="74">
        <v>0</v>
      </c>
      <c r="Q337" s="74">
        <v>0</v>
      </c>
      <c r="R337" s="74">
        <v>0</v>
      </c>
      <c r="S337" s="74">
        <v>0</v>
      </c>
      <c r="T337" s="74">
        <v>0</v>
      </c>
      <c r="U337" s="74">
        <v>0</v>
      </c>
      <c r="V337" s="74">
        <v>0</v>
      </c>
      <c r="W337" s="74">
        <v>300</v>
      </c>
      <c r="X337" s="25">
        <v>1</v>
      </c>
      <c r="Y337" s="1" t="b">
        <f t="shared" si="5"/>
        <v>1</v>
      </c>
    </row>
    <row r="338" spans="1:25" ht="42">
      <c r="A338" s="25" t="s">
        <v>286</v>
      </c>
      <c r="B338" s="25" t="s">
        <v>377</v>
      </c>
      <c r="C338" s="26" t="s">
        <v>378</v>
      </c>
      <c r="D338" s="26" t="s">
        <v>378</v>
      </c>
      <c r="E338" s="25" t="s">
        <v>20</v>
      </c>
      <c r="F338" s="74">
        <v>3</v>
      </c>
      <c r="G338" s="25" t="s">
        <v>90</v>
      </c>
      <c r="H338" s="25" t="s">
        <v>199</v>
      </c>
      <c r="I338" s="26" t="s">
        <v>91</v>
      </c>
      <c r="J338" s="74">
        <v>200</v>
      </c>
      <c r="K338" s="74">
        <v>200</v>
      </c>
      <c r="L338" s="74">
        <v>0</v>
      </c>
      <c r="M338" s="74">
        <v>0</v>
      </c>
      <c r="N338" s="74">
        <v>0</v>
      </c>
      <c r="O338" s="74">
        <v>0</v>
      </c>
      <c r="P338" s="74">
        <v>0</v>
      </c>
      <c r="Q338" s="74">
        <v>0</v>
      </c>
      <c r="R338" s="74">
        <v>0</v>
      </c>
      <c r="S338" s="74">
        <v>0</v>
      </c>
      <c r="T338" s="74">
        <v>0</v>
      </c>
      <c r="U338" s="74">
        <v>0</v>
      </c>
      <c r="V338" s="74">
        <v>0</v>
      </c>
      <c r="W338" s="74">
        <v>200</v>
      </c>
      <c r="X338" s="25">
        <v>1</v>
      </c>
      <c r="Y338" s="1" t="b">
        <f t="shared" si="5"/>
        <v>1</v>
      </c>
    </row>
    <row r="339" spans="1:25" ht="42">
      <c r="A339" s="25" t="s">
        <v>286</v>
      </c>
      <c r="B339" s="25" t="s">
        <v>379</v>
      </c>
      <c r="C339" s="26" t="s">
        <v>380</v>
      </c>
      <c r="D339" s="26" t="s">
        <v>380</v>
      </c>
      <c r="E339" s="25" t="s">
        <v>20</v>
      </c>
      <c r="F339" s="74">
        <v>1</v>
      </c>
      <c r="G339" s="25" t="s">
        <v>92</v>
      </c>
      <c r="H339" s="25" t="s">
        <v>187</v>
      </c>
      <c r="I339" s="26" t="s">
        <v>93</v>
      </c>
      <c r="J339" s="74">
        <v>100</v>
      </c>
      <c r="K339" s="74">
        <v>0</v>
      </c>
      <c r="L339" s="74">
        <v>0</v>
      </c>
      <c r="M339" s="74">
        <v>0</v>
      </c>
      <c r="N339" s="74">
        <v>0</v>
      </c>
      <c r="O339" s="74">
        <v>100</v>
      </c>
      <c r="P339" s="74">
        <v>0</v>
      </c>
      <c r="Q339" s="74">
        <v>0</v>
      </c>
      <c r="R339" s="74">
        <v>0</v>
      </c>
      <c r="S339" s="74">
        <v>0</v>
      </c>
      <c r="T339" s="74">
        <v>0</v>
      </c>
      <c r="U339" s="74">
        <v>0</v>
      </c>
      <c r="V339" s="74">
        <v>0</v>
      </c>
      <c r="W339" s="74">
        <v>100</v>
      </c>
      <c r="X339" s="25">
        <v>1</v>
      </c>
      <c r="Y339" s="1" t="b">
        <f t="shared" si="5"/>
        <v>1</v>
      </c>
    </row>
    <row r="340" spans="1:25" ht="42">
      <c r="A340" s="25" t="s">
        <v>286</v>
      </c>
      <c r="B340" s="25" t="s">
        <v>379</v>
      </c>
      <c r="C340" s="26" t="s">
        <v>380</v>
      </c>
      <c r="D340" s="26" t="s">
        <v>380</v>
      </c>
      <c r="E340" s="25" t="s">
        <v>20</v>
      </c>
      <c r="F340" s="74">
        <v>2</v>
      </c>
      <c r="G340" s="25" t="s">
        <v>88</v>
      </c>
      <c r="H340" s="25" t="s">
        <v>186</v>
      </c>
      <c r="I340" s="26" t="s">
        <v>89</v>
      </c>
      <c r="J340" s="74">
        <v>500</v>
      </c>
      <c r="K340" s="74">
        <v>0</v>
      </c>
      <c r="L340" s="74">
        <v>0</v>
      </c>
      <c r="M340" s="74">
        <v>0</v>
      </c>
      <c r="N340" s="74">
        <v>500</v>
      </c>
      <c r="O340" s="74">
        <v>0</v>
      </c>
      <c r="P340" s="74">
        <v>0</v>
      </c>
      <c r="Q340" s="74">
        <v>0</v>
      </c>
      <c r="R340" s="74">
        <v>0</v>
      </c>
      <c r="S340" s="74">
        <v>0</v>
      </c>
      <c r="T340" s="74">
        <v>0</v>
      </c>
      <c r="U340" s="74">
        <v>0</v>
      </c>
      <c r="V340" s="74">
        <v>0</v>
      </c>
      <c r="W340" s="74">
        <v>500</v>
      </c>
      <c r="X340" s="25">
        <v>1</v>
      </c>
      <c r="Y340" s="1" t="b">
        <f t="shared" si="5"/>
        <v>1</v>
      </c>
    </row>
    <row r="341" spans="1:25" ht="42">
      <c r="A341" s="25" t="s">
        <v>286</v>
      </c>
      <c r="B341" s="25" t="s">
        <v>379</v>
      </c>
      <c r="C341" s="26" t="s">
        <v>380</v>
      </c>
      <c r="D341" s="26" t="s">
        <v>380</v>
      </c>
      <c r="E341" s="25" t="s">
        <v>20</v>
      </c>
      <c r="F341" s="74">
        <v>3</v>
      </c>
      <c r="G341" s="25" t="s">
        <v>90</v>
      </c>
      <c r="H341" s="25" t="s">
        <v>199</v>
      </c>
      <c r="I341" s="26" t="s">
        <v>91</v>
      </c>
      <c r="J341" s="74">
        <v>80</v>
      </c>
      <c r="K341" s="74">
        <v>80</v>
      </c>
      <c r="L341" s="74">
        <v>0</v>
      </c>
      <c r="M341" s="74">
        <v>0</v>
      </c>
      <c r="N341" s="74">
        <v>0</v>
      </c>
      <c r="O341" s="74">
        <v>0</v>
      </c>
      <c r="P341" s="74">
        <v>0</v>
      </c>
      <c r="Q341" s="74">
        <v>0</v>
      </c>
      <c r="R341" s="74">
        <v>0</v>
      </c>
      <c r="S341" s="74">
        <v>0</v>
      </c>
      <c r="T341" s="74">
        <v>0</v>
      </c>
      <c r="U341" s="74">
        <v>0</v>
      </c>
      <c r="V341" s="74">
        <v>0</v>
      </c>
      <c r="W341" s="74">
        <v>80</v>
      </c>
      <c r="X341" s="25">
        <v>1</v>
      </c>
      <c r="Y341" s="1" t="b">
        <f t="shared" si="5"/>
        <v>1</v>
      </c>
    </row>
    <row r="342" spans="1:25" ht="42">
      <c r="A342" s="25" t="s">
        <v>286</v>
      </c>
      <c r="B342" s="25" t="s">
        <v>373</v>
      </c>
      <c r="C342" s="26" t="s">
        <v>374</v>
      </c>
      <c r="D342" s="26" t="s">
        <v>374</v>
      </c>
      <c r="E342" s="25" t="s">
        <v>20</v>
      </c>
      <c r="F342" s="74">
        <v>1</v>
      </c>
      <c r="G342" s="25" t="s">
        <v>92</v>
      </c>
      <c r="H342" s="25" t="s">
        <v>187</v>
      </c>
      <c r="I342" s="26" t="s">
        <v>93</v>
      </c>
      <c r="J342" s="74">
        <v>100</v>
      </c>
      <c r="K342" s="74">
        <v>100</v>
      </c>
      <c r="L342" s="74">
        <v>0</v>
      </c>
      <c r="M342" s="74">
        <v>0</v>
      </c>
      <c r="N342" s="74">
        <v>0</v>
      </c>
      <c r="O342" s="74">
        <v>0</v>
      </c>
      <c r="P342" s="74">
        <v>0</v>
      </c>
      <c r="Q342" s="74">
        <v>0</v>
      </c>
      <c r="R342" s="74">
        <v>0</v>
      </c>
      <c r="S342" s="74">
        <v>0</v>
      </c>
      <c r="T342" s="74">
        <v>0</v>
      </c>
      <c r="U342" s="74">
        <v>0</v>
      </c>
      <c r="V342" s="74">
        <v>0</v>
      </c>
      <c r="W342" s="74">
        <v>100</v>
      </c>
      <c r="X342" s="25">
        <v>1</v>
      </c>
      <c r="Y342" s="1" t="b">
        <f t="shared" si="5"/>
        <v>1</v>
      </c>
    </row>
    <row r="343" spans="1:25" ht="42">
      <c r="A343" s="25" t="s">
        <v>286</v>
      </c>
      <c r="B343" s="25" t="s">
        <v>373</v>
      </c>
      <c r="C343" s="26" t="s">
        <v>374</v>
      </c>
      <c r="D343" s="26" t="s">
        <v>374</v>
      </c>
      <c r="E343" s="25" t="s">
        <v>20</v>
      </c>
      <c r="F343" s="74">
        <v>2</v>
      </c>
      <c r="G343" s="25" t="s">
        <v>88</v>
      </c>
      <c r="H343" s="25" t="s">
        <v>186</v>
      </c>
      <c r="I343" s="26" t="s">
        <v>89</v>
      </c>
      <c r="J343" s="74">
        <v>100</v>
      </c>
      <c r="K343" s="74">
        <v>100</v>
      </c>
      <c r="L343" s="74">
        <v>0</v>
      </c>
      <c r="M343" s="74">
        <v>0</v>
      </c>
      <c r="N343" s="74">
        <v>0</v>
      </c>
      <c r="O343" s="74">
        <v>0</v>
      </c>
      <c r="P343" s="74">
        <v>0</v>
      </c>
      <c r="Q343" s="74">
        <v>0</v>
      </c>
      <c r="R343" s="74">
        <v>0</v>
      </c>
      <c r="S343" s="74">
        <v>0</v>
      </c>
      <c r="T343" s="74">
        <v>0</v>
      </c>
      <c r="U343" s="74">
        <v>0</v>
      </c>
      <c r="V343" s="74">
        <v>0</v>
      </c>
      <c r="W343" s="74">
        <v>100</v>
      </c>
      <c r="X343" s="25">
        <v>1</v>
      </c>
      <c r="Y343" s="1" t="b">
        <f t="shared" si="5"/>
        <v>1</v>
      </c>
    </row>
    <row r="344" spans="1:25" ht="42">
      <c r="A344" s="25" t="s">
        <v>286</v>
      </c>
      <c r="B344" s="25" t="s">
        <v>373</v>
      </c>
      <c r="C344" s="26" t="s">
        <v>374</v>
      </c>
      <c r="D344" s="26" t="s">
        <v>374</v>
      </c>
      <c r="E344" s="25" t="s">
        <v>20</v>
      </c>
      <c r="F344" s="74">
        <v>3</v>
      </c>
      <c r="G344" s="25" t="s">
        <v>90</v>
      </c>
      <c r="H344" s="25" t="s">
        <v>199</v>
      </c>
      <c r="I344" s="26" t="s">
        <v>91</v>
      </c>
      <c r="J344" s="74">
        <v>30</v>
      </c>
      <c r="K344" s="74">
        <v>30</v>
      </c>
      <c r="L344" s="74">
        <v>0</v>
      </c>
      <c r="M344" s="74">
        <v>0</v>
      </c>
      <c r="N344" s="74">
        <v>0</v>
      </c>
      <c r="O344" s="74">
        <v>0</v>
      </c>
      <c r="P344" s="74">
        <v>0</v>
      </c>
      <c r="Q344" s="74">
        <v>0</v>
      </c>
      <c r="R344" s="74">
        <v>0</v>
      </c>
      <c r="S344" s="74">
        <v>0</v>
      </c>
      <c r="T344" s="74">
        <v>0</v>
      </c>
      <c r="U344" s="74">
        <v>0</v>
      </c>
      <c r="V344" s="74">
        <v>0</v>
      </c>
      <c r="W344" s="74">
        <v>30</v>
      </c>
      <c r="X344" s="25">
        <v>1</v>
      </c>
      <c r="Y344" s="1" t="b">
        <f t="shared" si="5"/>
        <v>1</v>
      </c>
    </row>
    <row r="345" spans="1:25" ht="42">
      <c r="A345" s="25" t="s">
        <v>286</v>
      </c>
      <c r="B345" s="25" t="s">
        <v>381</v>
      </c>
      <c r="C345" s="26" t="s">
        <v>382</v>
      </c>
      <c r="D345" s="26" t="s">
        <v>382</v>
      </c>
      <c r="E345" s="25" t="s">
        <v>20</v>
      </c>
      <c r="F345" s="74">
        <v>1</v>
      </c>
      <c r="G345" s="25" t="s">
        <v>92</v>
      </c>
      <c r="H345" s="25" t="s">
        <v>187</v>
      </c>
      <c r="I345" s="26" t="s">
        <v>93</v>
      </c>
      <c r="J345" s="74">
        <v>400</v>
      </c>
      <c r="K345" s="74">
        <v>200</v>
      </c>
      <c r="L345" s="74">
        <v>0</v>
      </c>
      <c r="M345" s="74">
        <v>0</v>
      </c>
      <c r="N345" s="74">
        <v>0</v>
      </c>
      <c r="O345" s="74">
        <v>0</v>
      </c>
      <c r="P345" s="74">
        <v>200</v>
      </c>
      <c r="Q345" s="74">
        <v>0</v>
      </c>
      <c r="R345" s="74">
        <v>0</v>
      </c>
      <c r="S345" s="74">
        <v>0</v>
      </c>
      <c r="T345" s="74">
        <v>0</v>
      </c>
      <c r="U345" s="74">
        <v>0</v>
      </c>
      <c r="V345" s="74">
        <v>0</v>
      </c>
      <c r="W345" s="74">
        <v>400</v>
      </c>
      <c r="X345" s="25">
        <v>2</v>
      </c>
      <c r="Y345" s="1" t="b">
        <f t="shared" si="5"/>
        <v>1</v>
      </c>
    </row>
    <row r="346" spans="1:25" ht="42">
      <c r="A346" s="25" t="s">
        <v>286</v>
      </c>
      <c r="B346" s="25" t="s">
        <v>381</v>
      </c>
      <c r="C346" s="26" t="s">
        <v>382</v>
      </c>
      <c r="D346" s="26" t="s">
        <v>382</v>
      </c>
      <c r="E346" s="25" t="s">
        <v>20</v>
      </c>
      <c r="F346" s="74">
        <v>2</v>
      </c>
      <c r="G346" s="25" t="s">
        <v>88</v>
      </c>
      <c r="H346" s="25" t="s">
        <v>186</v>
      </c>
      <c r="I346" s="26" t="s">
        <v>89</v>
      </c>
      <c r="J346" s="74">
        <v>1200</v>
      </c>
      <c r="K346" s="74">
        <v>500</v>
      </c>
      <c r="L346" s="74">
        <v>0</v>
      </c>
      <c r="M346" s="74">
        <v>0</v>
      </c>
      <c r="N346" s="74">
        <v>0</v>
      </c>
      <c r="O346" s="74">
        <v>0</v>
      </c>
      <c r="P346" s="74">
        <v>500</v>
      </c>
      <c r="Q346" s="74">
        <v>0</v>
      </c>
      <c r="R346" s="74">
        <v>0</v>
      </c>
      <c r="S346" s="74">
        <v>0</v>
      </c>
      <c r="T346" s="74">
        <v>0</v>
      </c>
      <c r="U346" s="74">
        <v>200</v>
      </c>
      <c r="V346" s="74">
        <v>0</v>
      </c>
      <c r="W346" s="74">
        <v>1200</v>
      </c>
      <c r="X346" s="25">
        <v>3</v>
      </c>
      <c r="Y346" s="1" t="b">
        <f t="shared" si="5"/>
        <v>1</v>
      </c>
    </row>
    <row r="347" spans="1:25" ht="42">
      <c r="A347" s="25" t="s">
        <v>286</v>
      </c>
      <c r="B347" s="25" t="s">
        <v>381</v>
      </c>
      <c r="C347" s="26" t="s">
        <v>382</v>
      </c>
      <c r="D347" s="26" t="s">
        <v>382</v>
      </c>
      <c r="E347" s="25" t="s">
        <v>20</v>
      </c>
      <c r="F347" s="74">
        <v>3</v>
      </c>
      <c r="G347" s="25" t="s">
        <v>90</v>
      </c>
      <c r="H347" s="25" t="s">
        <v>199</v>
      </c>
      <c r="I347" s="26" t="s">
        <v>91</v>
      </c>
      <c r="J347" s="74">
        <v>50</v>
      </c>
      <c r="K347" s="74">
        <v>50</v>
      </c>
      <c r="L347" s="74">
        <v>0</v>
      </c>
      <c r="M347" s="74">
        <v>0</v>
      </c>
      <c r="N347" s="74">
        <v>0</v>
      </c>
      <c r="O347" s="74">
        <v>0</v>
      </c>
      <c r="P347" s="74">
        <v>0</v>
      </c>
      <c r="Q347" s="74">
        <v>0</v>
      </c>
      <c r="R347" s="74">
        <v>0</v>
      </c>
      <c r="S347" s="74">
        <v>0</v>
      </c>
      <c r="T347" s="74">
        <v>0</v>
      </c>
      <c r="U347" s="74">
        <v>0</v>
      </c>
      <c r="V347" s="74">
        <v>0</v>
      </c>
      <c r="W347" s="74">
        <v>50</v>
      </c>
      <c r="X347" s="25">
        <v>1</v>
      </c>
    </row>
    <row r="348" spans="1:25" ht="42">
      <c r="A348" s="25" t="s">
        <v>286</v>
      </c>
      <c r="B348" s="25" t="s">
        <v>385</v>
      </c>
      <c r="C348" s="26" t="s">
        <v>386</v>
      </c>
      <c r="D348" s="26" t="s">
        <v>386</v>
      </c>
      <c r="E348" s="25" t="s">
        <v>20</v>
      </c>
      <c r="F348" s="74">
        <v>1</v>
      </c>
      <c r="G348" s="25" t="s">
        <v>92</v>
      </c>
      <c r="H348" s="25" t="s">
        <v>187</v>
      </c>
      <c r="I348" s="26" t="s">
        <v>93</v>
      </c>
      <c r="J348" s="74">
        <v>300</v>
      </c>
      <c r="K348" s="74">
        <v>0</v>
      </c>
      <c r="L348" s="74">
        <v>300</v>
      </c>
      <c r="M348" s="74">
        <v>0</v>
      </c>
      <c r="N348" s="74">
        <v>0</v>
      </c>
      <c r="O348" s="74">
        <v>0</v>
      </c>
      <c r="P348" s="74">
        <v>0</v>
      </c>
      <c r="Q348" s="74">
        <v>0</v>
      </c>
      <c r="R348" s="74">
        <v>0</v>
      </c>
      <c r="S348" s="74">
        <v>0</v>
      </c>
      <c r="T348" s="74">
        <v>0</v>
      </c>
      <c r="U348" s="74">
        <v>0</v>
      </c>
      <c r="V348" s="74">
        <v>0</v>
      </c>
      <c r="W348" s="74">
        <v>300</v>
      </c>
      <c r="X348" s="25">
        <v>1</v>
      </c>
    </row>
    <row r="349" spans="1:25" ht="42">
      <c r="A349" s="25" t="s">
        <v>286</v>
      </c>
      <c r="B349" s="25" t="s">
        <v>385</v>
      </c>
      <c r="C349" s="26" t="s">
        <v>386</v>
      </c>
      <c r="D349" s="26" t="s">
        <v>386</v>
      </c>
      <c r="E349" s="25" t="s">
        <v>20</v>
      </c>
      <c r="F349" s="74">
        <v>2</v>
      </c>
      <c r="G349" s="25" t="s">
        <v>88</v>
      </c>
      <c r="H349" s="25" t="s">
        <v>186</v>
      </c>
      <c r="I349" s="26" t="s">
        <v>89</v>
      </c>
      <c r="J349" s="74">
        <v>500</v>
      </c>
      <c r="K349" s="74">
        <v>0</v>
      </c>
      <c r="L349" s="74">
        <v>500</v>
      </c>
      <c r="M349" s="74">
        <v>0</v>
      </c>
      <c r="N349" s="74">
        <v>0</v>
      </c>
      <c r="O349" s="74">
        <v>0</v>
      </c>
      <c r="P349" s="74">
        <v>0</v>
      </c>
      <c r="Q349" s="74">
        <v>0</v>
      </c>
      <c r="R349" s="74">
        <v>0</v>
      </c>
      <c r="S349" s="74">
        <v>0</v>
      </c>
      <c r="T349" s="74">
        <v>0</v>
      </c>
      <c r="U349" s="74">
        <v>0</v>
      </c>
      <c r="V349" s="74">
        <v>0</v>
      </c>
      <c r="W349" s="74">
        <v>500</v>
      </c>
      <c r="X349" s="25">
        <v>1</v>
      </c>
    </row>
    <row r="350" spans="1:25" ht="42">
      <c r="A350" s="25" t="s">
        <v>286</v>
      </c>
      <c r="B350" s="25" t="s">
        <v>766</v>
      </c>
      <c r="C350" s="26" t="s">
        <v>767</v>
      </c>
      <c r="D350" s="26" t="s">
        <v>767</v>
      </c>
      <c r="E350" s="25" t="s">
        <v>20</v>
      </c>
      <c r="F350" s="74">
        <v>1</v>
      </c>
      <c r="G350" s="25" t="s">
        <v>92</v>
      </c>
      <c r="H350" s="25" t="s">
        <v>187</v>
      </c>
      <c r="I350" s="26" t="s">
        <v>93</v>
      </c>
      <c r="J350" s="74">
        <v>700</v>
      </c>
      <c r="K350" s="74">
        <v>400</v>
      </c>
      <c r="L350" s="74">
        <v>0</v>
      </c>
      <c r="M350" s="74">
        <v>0</v>
      </c>
      <c r="N350" s="74">
        <v>0</v>
      </c>
      <c r="O350" s="74">
        <v>0</v>
      </c>
      <c r="P350" s="74">
        <v>300</v>
      </c>
      <c r="Q350" s="74">
        <v>0</v>
      </c>
      <c r="R350" s="74">
        <v>0</v>
      </c>
      <c r="S350" s="74">
        <v>0</v>
      </c>
      <c r="T350" s="74">
        <v>0</v>
      </c>
      <c r="U350" s="74">
        <v>0</v>
      </c>
      <c r="V350" s="74">
        <v>0</v>
      </c>
      <c r="W350" s="74">
        <v>700</v>
      </c>
      <c r="X350" s="25">
        <v>2</v>
      </c>
    </row>
    <row r="351" spans="1:25" ht="42">
      <c r="A351" s="25" t="s">
        <v>286</v>
      </c>
      <c r="B351" s="25" t="s">
        <v>766</v>
      </c>
      <c r="C351" s="26" t="s">
        <v>767</v>
      </c>
      <c r="D351" s="26" t="s">
        <v>767</v>
      </c>
      <c r="E351" s="25" t="s">
        <v>20</v>
      </c>
      <c r="F351" s="74">
        <v>2</v>
      </c>
      <c r="G351" s="25" t="s">
        <v>88</v>
      </c>
      <c r="H351" s="25" t="s">
        <v>186</v>
      </c>
      <c r="I351" s="26" t="s">
        <v>89</v>
      </c>
      <c r="J351" s="74">
        <v>1400</v>
      </c>
      <c r="K351" s="74">
        <v>700</v>
      </c>
      <c r="L351" s="74">
        <v>0</v>
      </c>
      <c r="M351" s="74">
        <v>0</v>
      </c>
      <c r="N351" s="74">
        <v>0</v>
      </c>
      <c r="O351" s="74">
        <v>0</v>
      </c>
      <c r="P351" s="74">
        <v>700</v>
      </c>
      <c r="Q351" s="74">
        <v>0</v>
      </c>
      <c r="R351" s="74">
        <v>0</v>
      </c>
      <c r="S351" s="74">
        <v>0</v>
      </c>
      <c r="T351" s="74">
        <v>0</v>
      </c>
      <c r="U351" s="74">
        <v>0</v>
      </c>
      <c r="V351" s="74">
        <v>0</v>
      </c>
      <c r="W351" s="74">
        <v>1400</v>
      </c>
      <c r="X351" s="25">
        <v>2</v>
      </c>
    </row>
    <row r="352" spans="1:25" ht="42">
      <c r="A352" s="25" t="s">
        <v>286</v>
      </c>
      <c r="B352" s="25" t="s">
        <v>766</v>
      </c>
      <c r="C352" s="26" t="s">
        <v>767</v>
      </c>
      <c r="D352" s="26" t="s">
        <v>767</v>
      </c>
      <c r="E352" s="25" t="s">
        <v>20</v>
      </c>
      <c r="F352" s="74">
        <v>3</v>
      </c>
      <c r="G352" s="25" t="s">
        <v>90</v>
      </c>
      <c r="H352" s="25" t="s">
        <v>199</v>
      </c>
      <c r="I352" s="26" t="s">
        <v>91</v>
      </c>
      <c r="J352" s="74">
        <v>500</v>
      </c>
      <c r="K352" s="74">
        <v>300</v>
      </c>
      <c r="L352" s="74">
        <v>0</v>
      </c>
      <c r="M352" s="74">
        <v>0</v>
      </c>
      <c r="N352" s="74">
        <v>0</v>
      </c>
      <c r="O352" s="74">
        <v>0</v>
      </c>
      <c r="P352" s="74">
        <v>200</v>
      </c>
      <c r="Q352" s="74">
        <v>0</v>
      </c>
      <c r="R352" s="74">
        <v>0</v>
      </c>
      <c r="S352" s="74">
        <v>0</v>
      </c>
      <c r="T352" s="74">
        <v>0</v>
      </c>
      <c r="U352" s="74">
        <v>0</v>
      </c>
      <c r="V352" s="74">
        <v>0</v>
      </c>
      <c r="W352" s="74">
        <v>500</v>
      </c>
      <c r="X352" s="25">
        <v>2</v>
      </c>
    </row>
    <row r="353" spans="1:24" ht="42">
      <c r="A353" s="25" t="s">
        <v>286</v>
      </c>
      <c r="B353" s="25" t="s">
        <v>397</v>
      </c>
      <c r="C353" s="26" t="s">
        <v>398</v>
      </c>
      <c r="D353" s="26" t="s">
        <v>398</v>
      </c>
      <c r="E353" s="25" t="s">
        <v>20</v>
      </c>
      <c r="F353" s="74">
        <v>1</v>
      </c>
      <c r="G353" s="25" t="s">
        <v>92</v>
      </c>
      <c r="H353" s="25" t="s">
        <v>187</v>
      </c>
      <c r="I353" s="26" t="s">
        <v>93</v>
      </c>
      <c r="J353" s="74">
        <v>200</v>
      </c>
      <c r="K353" s="74">
        <v>0</v>
      </c>
      <c r="L353" s="74">
        <v>100</v>
      </c>
      <c r="M353" s="74">
        <v>0</v>
      </c>
      <c r="N353" s="74">
        <v>0</v>
      </c>
      <c r="O353" s="74">
        <v>0</v>
      </c>
      <c r="P353" s="74">
        <v>0</v>
      </c>
      <c r="Q353" s="74">
        <v>100</v>
      </c>
      <c r="R353" s="74">
        <v>0</v>
      </c>
      <c r="S353" s="74">
        <v>0</v>
      </c>
      <c r="T353" s="74">
        <v>0</v>
      </c>
      <c r="U353" s="74">
        <v>0</v>
      </c>
      <c r="V353" s="74">
        <v>0</v>
      </c>
      <c r="W353" s="74">
        <v>200</v>
      </c>
      <c r="X353" s="25">
        <v>2</v>
      </c>
    </row>
    <row r="354" spans="1:24" ht="42">
      <c r="A354" s="25" t="s">
        <v>286</v>
      </c>
      <c r="B354" s="25" t="s">
        <v>397</v>
      </c>
      <c r="C354" s="26" t="s">
        <v>398</v>
      </c>
      <c r="D354" s="26" t="s">
        <v>398</v>
      </c>
      <c r="E354" s="25" t="s">
        <v>20</v>
      </c>
      <c r="F354" s="74">
        <v>2</v>
      </c>
      <c r="G354" s="25" t="s">
        <v>88</v>
      </c>
      <c r="H354" s="25" t="s">
        <v>186</v>
      </c>
      <c r="I354" s="26" t="s">
        <v>89</v>
      </c>
      <c r="J354" s="74">
        <v>200</v>
      </c>
      <c r="K354" s="74">
        <v>100</v>
      </c>
      <c r="L354" s="74">
        <v>0</v>
      </c>
      <c r="M354" s="74">
        <v>0</v>
      </c>
      <c r="N354" s="74">
        <v>0</v>
      </c>
      <c r="O354" s="74">
        <v>100</v>
      </c>
      <c r="P354" s="74">
        <v>0</v>
      </c>
      <c r="Q354" s="74">
        <v>0</v>
      </c>
      <c r="R354" s="74">
        <v>0</v>
      </c>
      <c r="S354" s="74">
        <v>0</v>
      </c>
      <c r="T354" s="74">
        <v>0</v>
      </c>
      <c r="U354" s="74">
        <v>0</v>
      </c>
      <c r="V354" s="74">
        <v>0</v>
      </c>
      <c r="W354" s="74">
        <v>200</v>
      </c>
      <c r="X354" s="25">
        <v>2</v>
      </c>
    </row>
    <row r="355" spans="1:24" ht="42">
      <c r="A355" s="25" t="s">
        <v>286</v>
      </c>
      <c r="B355" s="25" t="s">
        <v>397</v>
      </c>
      <c r="C355" s="26" t="s">
        <v>398</v>
      </c>
      <c r="D355" s="26" t="s">
        <v>398</v>
      </c>
      <c r="E355" s="25" t="s">
        <v>20</v>
      </c>
      <c r="F355" s="74">
        <v>3</v>
      </c>
      <c r="G355" s="25" t="s">
        <v>90</v>
      </c>
      <c r="H355" s="25" t="s">
        <v>199</v>
      </c>
      <c r="I355" s="26" t="s">
        <v>91</v>
      </c>
      <c r="J355" s="74">
        <v>100</v>
      </c>
      <c r="K355" s="74">
        <v>0</v>
      </c>
      <c r="L355" s="74">
        <v>100</v>
      </c>
      <c r="M355" s="74">
        <v>0</v>
      </c>
      <c r="N355" s="74">
        <v>0</v>
      </c>
      <c r="O355" s="74">
        <v>0</v>
      </c>
      <c r="P355" s="74">
        <v>0</v>
      </c>
      <c r="Q355" s="74">
        <v>0</v>
      </c>
      <c r="R355" s="74">
        <v>0</v>
      </c>
      <c r="S355" s="74">
        <v>0</v>
      </c>
      <c r="T355" s="74">
        <v>0</v>
      </c>
      <c r="U355" s="74">
        <v>0</v>
      </c>
      <c r="V355" s="74">
        <v>0</v>
      </c>
      <c r="W355" s="74">
        <v>100</v>
      </c>
      <c r="X355" s="25">
        <v>1</v>
      </c>
    </row>
    <row r="356" spans="1:24" ht="42">
      <c r="A356" s="25" t="s">
        <v>286</v>
      </c>
      <c r="B356" s="25" t="s">
        <v>57</v>
      </c>
      <c r="C356" s="26" t="s">
        <v>58</v>
      </c>
      <c r="D356" s="26" t="s">
        <v>58</v>
      </c>
      <c r="E356" s="25" t="s">
        <v>20</v>
      </c>
      <c r="F356" s="74">
        <v>1</v>
      </c>
      <c r="G356" s="25" t="s">
        <v>92</v>
      </c>
      <c r="H356" s="25" t="s">
        <v>187</v>
      </c>
      <c r="I356" s="26" t="s">
        <v>93</v>
      </c>
      <c r="J356" s="74">
        <v>800</v>
      </c>
      <c r="K356" s="74">
        <v>400</v>
      </c>
      <c r="L356" s="74">
        <v>0</v>
      </c>
      <c r="M356" s="74">
        <v>0</v>
      </c>
      <c r="N356" s="74">
        <v>0</v>
      </c>
      <c r="O356" s="74">
        <v>0</v>
      </c>
      <c r="P356" s="74">
        <v>0</v>
      </c>
      <c r="Q356" s="74">
        <v>400</v>
      </c>
      <c r="R356" s="74">
        <v>0</v>
      </c>
      <c r="S356" s="74">
        <v>0</v>
      </c>
      <c r="T356" s="74">
        <v>0</v>
      </c>
      <c r="U356" s="74">
        <v>0</v>
      </c>
      <c r="V356" s="74">
        <v>0</v>
      </c>
      <c r="W356" s="74">
        <v>800</v>
      </c>
      <c r="X356" s="25">
        <v>2</v>
      </c>
    </row>
    <row r="357" spans="1:24" ht="42">
      <c r="A357" s="25" t="s">
        <v>286</v>
      </c>
      <c r="B357" s="25" t="s">
        <v>57</v>
      </c>
      <c r="C357" s="26" t="s">
        <v>58</v>
      </c>
      <c r="D357" s="26" t="s">
        <v>58</v>
      </c>
      <c r="E357" s="25" t="s">
        <v>20</v>
      </c>
      <c r="F357" s="74">
        <v>2</v>
      </c>
      <c r="G357" s="25" t="s">
        <v>88</v>
      </c>
      <c r="H357" s="25" t="s">
        <v>186</v>
      </c>
      <c r="I357" s="26" t="s">
        <v>89</v>
      </c>
      <c r="J357" s="74">
        <v>500</v>
      </c>
      <c r="K357" s="74">
        <v>500</v>
      </c>
      <c r="L357" s="74">
        <v>0</v>
      </c>
      <c r="M357" s="74">
        <v>0</v>
      </c>
      <c r="N357" s="74">
        <v>0</v>
      </c>
      <c r="O357" s="74">
        <v>0</v>
      </c>
      <c r="P357" s="74">
        <v>0</v>
      </c>
      <c r="Q357" s="74">
        <v>0</v>
      </c>
      <c r="R357" s="74">
        <v>0</v>
      </c>
      <c r="S357" s="74">
        <v>0</v>
      </c>
      <c r="T357" s="74">
        <v>0</v>
      </c>
      <c r="U357" s="74">
        <v>0</v>
      </c>
      <c r="V357" s="74">
        <v>0</v>
      </c>
      <c r="W357" s="74">
        <v>500</v>
      </c>
      <c r="X357" s="25">
        <v>1</v>
      </c>
    </row>
    <row r="358" spans="1:24" ht="42">
      <c r="A358" s="25" t="s">
        <v>286</v>
      </c>
      <c r="B358" s="25" t="s">
        <v>57</v>
      </c>
      <c r="C358" s="26" t="s">
        <v>58</v>
      </c>
      <c r="D358" s="26" t="s">
        <v>58</v>
      </c>
      <c r="E358" s="25" t="s">
        <v>20</v>
      </c>
      <c r="F358" s="74">
        <v>3</v>
      </c>
      <c r="G358" s="25" t="s">
        <v>90</v>
      </c>
      <c r="H358" s="25" t="s">
        <v>199</v>
      </c>
      <c r="I358" s="26" t="s">
        <v>91</v>
      </c>
      <c r="J358" s="74">
        <v>200</v>
      </c>
      <c r="K358" s="74">
        <v>200</v>
      </c>
      <c r="L358" s="74">
        <v>0</v>
      </c>
      <c r="M358" s="74">
        <v>0</v>
      </c>
      <c r="N358" s="74">
        <v>0</v>
      </c>
      <c r="O358" s="74">
        <v>0</v>
      </c>
      <c r="P358" s="74">
        <v>0</v>
      </c>
      <c r="Q358" s="74">
        <v>0</v>
      </c>
      <c r="R358" s="74">
        <v>0</v>
      </c>
      <c r="S358" s="74">
        <v>0</v>
      </c>
      <c r="T358" s="74">
        <v>0</v>
      </c>
      <c r="U358" s="74">
        <v>0</v>
      </c>
      <c r="V358" s="74">
        <v>0</v>
      </c>
      <c r="W358" s="74">
        <v>200</v>
      </c>
      <c r="X358" s="25">
        <v>1</v>
      </c>
    </row>
    <row r="359" spans="1:24" ht="42">
      <c r="A359" s="25" t="s">
        <v>286</v>
      </c>
      <c r="B359" s="25" t="s">
        <v>55</v>
      </c>
      <c r="C359" s="26" t="s">
        <v>56</v>
      </c>
      <c r="D359" s="26" t="s">
        <v>56</v>
      </c>
      <c r="E359" s="25" t="s">
        <v>20</v>
      </c>
      <c r="F359" s="74">
        <v>1</v>
      </c>
      <c r="G359" s="25" t="s">
        <v>92</v>
      </c>
      <c r="H359" s="25" t="s">
        <v>187</v>
      </c>
      <c r="I359" s="26" t="s">
        <v>93</v>
      </c>
      <c r="J359" s="74">
        <v>900</v>
      </c>
      <c r="K359" s="74">
        <v>500</v>
      </c>
      <c r="L359" s="74">
        <v>0</v>
      </c>
      <c r="M359" s="74">
        <v>0</v>
      </c>
      <c r="N359" s="74">
        <v>0</v>
      </c>
      <c r="O359" s="74">
        <v>0</v>
      </c>
      <c r="P359" s="74">
        <v>400</v>
      </c>
      <c r="Q359" s="74">
        <v>0</v>
      </c>
      <c r="R359" s="74">
        <v>0</v>
      </c>
      <c r="S359" s="74">
        <v>0</v>
      </c>
      <c r="T359" s="74">
        <v>0</v>
      </c>
      <c r="U359" s="74">
        <v>0</v>
      </c>
      <c r="V359" s="74">
        <v>0</v>
      </c>
      <c r="W359" s="74">
        <v>900</v>
      </c>
      <c r="X359" s="25">
        <v>2</v>
      </c>
    </row>
    <row r="360" spans="1:24" ht="42">
      <c r="A360" s="25" t="s">
        <v>286</v>
      </c>
      <c r="B360" s="25" t="s">
        <v>55</v>
      </c>
      <c r="C360" s="26" t="s">
        <v>56</v>
      </c>
      <c r="D360" s="26" t="s">
        <v>56</v>
      </c>
      <c r="E360" s="25" t="s">
        <v>20</v>
      </c>
      <c r="F360" s="74">
        <v>2</v>
      </c>
      <c r="G360" s="25" t="s">
        <v>88</v>
      </c>
      <c r="H360" s="25" t="s">
        <v>186</v>
      </c>
      <c r="I360" s="26" t="s">
        <v>89</v>
      </c>
      <c r="J360" s="74">
        <v>3600</v>
      </c>
      <c r="K360" s="74">
        <v>1000</v>
      </c>
      <c r="L360" s="74">
        <v>0</v>
      </c>
      <c r="M360" s="74">
        <v>0</v>
      </c>
      <c r="N360" s="74">
        <v>0</v>
      </c>
      <c r="O360" s="74">
        <v>1000</v>
      </c>
      <c r="P360" s="74">
        <v>0</v>
      </c>
      <c r="Q360" s="74">
        <v>0</v>
      </c>
      <c r="R360" s="74">
        <v>0</v>
      </c>
      <c r="S360" s="74">
        <v>1000</v>
      </c>
      <c r="T360" s="74">
        <v>0</v>
      </c>
      <c r="U360" s="74">
        <v>0</v>
      </c>
      <c r="V360" s="74">
        <v>600</v>
      </c>
      <c r="W360" s="74">
        <v>3600</v>
      </c>
      <c r="X360" s="25">
        <v>4</v>
      </c>
    </row>
    <row r="361" spans="1:24" ht="42">
      <c r="A361" s="25" t="s">
        <v>286</v>
      </c>
      <c r="B361" s="25" t="s">
        <v>55</v>
      </c>
      <c r="C361" s="26" t="s">
        <v>56</v>
      </c>
      <c r="D361" s="26" t="s">
        <v>56</v>
      </c>
      <c r="E361" s="25" t="s">
        <v>20</v>
      </c>
      <c r="F361" s="74">
        <v>3</v>
      </c>
      <c r="G361" s="25" t="s">
        <v>90</v>
      </c>
      <c r="H361" s="25" t="s">
        <v>199</v>
      </c>
      <c r="I361" s="26" t="s">
        <v>91</v>
      </c>
      <c r="J361" s="74">
        <v>1000</v>
      </c>
      <c r="K361" s="74">
        <v>500</v>
      </c>
      <c r="L361" s="74">
        <v>0</v>
      </c>
      <c r="M361" s="74">
        <v>0</v>
      </c>
      <c r="N361" s="74">
        <v>0</v>
      </c>
      <c r="O361" s="74">
        <v>0</v>
      </c>
      <c r="P361" s="74">
        <v>500</v>
      </c>
      <c r="Q361" s="74">
        <v>0</v>
      </c>
      <c r="R361" s="74">
        <v>0</v>
      </c>
      <c r="S361" s="74">
        <v>0</v>
      </c>
      <c r="T361" s="74">
        <v>0</v>
      </c>
      <c r="U361" s="74">
        <v>0</v>
      </c>
      <c r="V361" s="74">
        <v>0</v>
      </c>
      <c r="W361" s="74">
        <v>1000</v>
      </c>
      <c r="X361" s="25">
        <v>2</v>
      </c>
    </row>
    <row r="362" spans="1:24" ht="42">
      <c r="A362" s="25" t="s">
        <v>286</v>
      </c>
      <c r="B362" s="25" t="s">
        <v>402</v>
      </c>
      <c r="C362" s="26" t="s">
        <v>403</v>
      </c>
      <c r="D362" s="26" t="s">
        <v>403</v>
      </c>
      <c r="E362" s="25" t="s">
        <v>20</v>
      </c>
      <c r="F362" s="74">
        <v>2</v>
      </c>
      <c r="G362" s="25" t="s">
        <v>88</v>
      </c>
      <c r="H362" s="25" t="s">
        <v>186</v>
      </c>
      <c r="I362" s="26" t="s">
        <v>89</v>
      </c>
      <c r="J362" s="74">
        <v>300</v>
      </c>
      <c r="K362" s="74">
        <v>0</v>
      </c>
      <c r="L362" s="74">
        <v>0</v>
      </c>
      <c r="M362" s="74">
        <v>0</v>
      </c>
      <c r="N362" s="74">
        <v>300</v>
      </c>
      <c r="O362" s="74">
        <v>0</v>
      </c>
      <c r="P362" s="74">
        <v>0</v>
      </c>
      <c r="Q362" s="74">
        <v>0</v>
      </c>
      <c r="R362" s="74">
        <v>0</v>
      </c>
      <c r="S362" s="74">
        <v>0</v>
      </c>
      <c r="T362" s="74">
        <v>0</v>
      </c>
      <c r="U362" s="74">
        <v>0</v>
      </c>
      <c r="V362" s="74">
        <v>0</v>
      </c>
      <c r="W362" s="74">
        <v>300</v>
      </c>
      <c r="X362" s="25">
        <v>1</v>
      </c>
    </row>
    <row r="363" spans="1:24" ht="42">
      <c r="A363" s="25" t="s">
        <v>286</v>
      </c>
      <c r="B363" s="25" t="s">
        <v>405</v>
      </c>
      <c r="C363" s="26" t="s">
        <v>406</v>
      </c>
      <c r="D363" s="26" t="s">
        <v>406</v>
      </c>
      <c r="E363" s="25" t="s">
        <v>20</v>
      </c>
      <c r="F363" s="74">
        <v>1</v>
      </c>
      <c r="G363" s="25" t="s">
        <v>92</v>
      </c>
      <c r="H363" s="25" t="s">
        <v>187</v>
      </c>
      <c r="I363" s="26" t="s">
        <v>93</v>
      </c>
      <c r="J363" s="74">
        <v>350</v>
      </c>
      <c r="K363" s="74">
        <v>100</v>
      </c>
      <c r="L363" s="74">
        <v>0</v>
      </c>
      <c r="M363" s="74">
        <v>0</v>
      </c>
      <c r="N363" s="74">
        <v>0</v>
      </c>
      <c r="O363" s="74">
        <v>0</v>
      </c>
      <c r="P363" s="74">
        <v>250</v>
      </c>
      <c r="Q363" s="74">
        <v>0</v>
      </c>
      <c r="R363" s="74">
        <v>0</v>
      </c>
      <c r="S363" s="74">
        <v>0</v>
      </c>
      <c r="T363" s="74">
        <v>0</v>
      </c>
      <c r="U363" s="74">
        <v>0</v>
      </c>
      <c r="V363" s="74">
        <v>0</v>
      </c>
      <c r="W363" s="74">
        <v>350</v>
      </c>
      <c r="X363" s="25">
        <v>2</v>
      </c>
    </row>
    <row r="364" spans="1:24" ht="42">
      <c r="A364" s="25" t="s">
        <v>286</v>
      </c>
      <c r="B364" s="25" t="s">
        <v>405</v>
      </c>
      <c r="C364" s="26" t="s">
        <v>406</v>
      </c>
      <c r="D364" s="26" t="s">
        <v>406</v>
      </c>
      <c r="E364" s="25" t="s">
        <v>20</v>
      </c>
      <c r="F364" s="74">
        <v>2</v>
      </c>
      <c r="G364" s="25" t="s">
        <v>88</v>
      </c>
      <c r="H364" s="25" t="s">
        <v>186</v>
      </c>
      <c r="I364" s="26" t="s">
        <v>89</v>
      </c>
      <c r="J364" s="74">
        <v>3500</v>
      </c>
      <c r="K364" s="74">
        <v>2000</v>
      </c>
      <c r="L364" s="74">
        <v>0</v>
      </c>
      <c r="M364" s="74">
        <v>0</v>
      </c>
      <c r="N364" s="74">
        <v>0</v>
      </c>
      <c r="O364" s="74">
        <v>0</v>
      </c>
      <c r="P364" s="74">
        <v>1500</v>
      </c>
      <c r="Q364" s="74">
        <v>0</v>
      </c>
      <c r="R364" s="74">
        <v>0</v>
      </c>
      <c r="S364" s="74">
        <v>0</v>
      </c>
      <c r="T364" s="74">
        <v>0</v>
      </c>
      <c r="U364" s="74">
        <v>0</v>
      </c>
      <c r="V364" s="74">
        <v>0</v>
      </c>
      <c r="W364" s="74">
        <v>3500</v>
      </c>
      <c r="X364" s="25">
        <v>2</v>
      </c>
    </row>
    <row r="365" spans="1:24" ht="42">
      <c r="A365" s="25" t="s">
        <v>286</v>
      </c>
      <c r="B365" s="25" t="s">
        <v>405</v>
      </c>
      <c r="C365" s="26" t="s">
        <v>406</v>
      </c>
      <c r="D365" s="26" t="s">
        <v>406</v>
      </c>
      <c r="E365" s="25" t="s">
        <v>20</v>
      </c>
      <c r="F365" s="74">
        <v>3</v>
      </c>
      <c r="G365" s="25" t="s">
        <v>90</v>
      </c>
      <c r="H365" s="25" t="s">
        <v>199</v>
      </c>
      <c r="I365" s="26" t="s">
        <v>91</v>
      </c>
      <c r="J365" s="74">
        <v>900</v>
      </c>
      <c r="K365" s="74">
        <v>500</v>
      </c>
      <c r="L365" s="74">
        <v>0</v>
      </c>
      <c r="M365" s="74">
        <v>0</v>
      </c>
      <c r="N365" s="74">
        <v>0</v>
      </c>
      <c r="O365" s="74">
        <v>0</v>
      </c>
      <c r="P365" s="74">
        <v>400</v>
      </c>
      <c r="Q365" s="74">
        <v>0</v>
      </c>
      <c r="R365" s="74">
        <v>0</v>
      </c>
      <c r="S365" s="74">
        <v>0</v>
      </c>
      <c r="T365" s="74">
        <v>0</v>
      </c>
      <c r="U365" s="74">
        <v>0</v>
      </c>
      <c r="V365" s="74">
        <v>0</v>
      </c>
      <c r="W365" s="74">
        <v>900</v>
      </c>
      <c r="X365" s="25">
        <v>2</v>
      </c>
    </row>
    <row r="366" spans="1:24" ht="42">
      <c r="A366" s="25" t="s">
        <v>286</v>
      </c>
      <c r="B366" s="25" t="s">
        <v>407</v>
      </c>
      <c r="C366" s="26" t="s">
        <v>408</v>
      </c>
      <c r="D366" s="26" t="s">
        <v>408</v>
      </c>
      <c r="E366" s="25" t="s">
        <v>20</v>
      </c>
      <c r="F366" s="74">
        <v>1</v>
      </c>
      <c r="G366" s="25" t="s">
        <v>92</v>
      </c>
      <c r="H366" s="25" t="s">
        <v>187</v>
      </c>
      <c r="I366" s="26" t="s">
        <v>93</v>
      </c>
      <c r="J366" s="74">
        <v>100</v>
      </c>
      <c r="K366" s="74">
        <v>0</v>
      </c>
      <c r="L366" s="74">
        <v>0</v>
      </c>
      <c r="M366" s="74">
        <v>0</v>
      </c>
      <c r="N366" s="74">
        <v>0</v>
      </c>
      <c r="O366" s="74">
        <v>0</v>
      </c>
      <c r="P366" s="74">
        <v>0</v>
      </c>
      <c r="Q366" s="74">
        <v>0</v>
      </c>
      <c r="R366" s="74">
        <v>0</v>
      </c>
      <c r="S366" s="74">
        <v>100</v>
      </c>
      <c r="T366" s="74">
        <v>0</v>
      </c>
      <c r="U366" s="74">
        <v>0</v>
      </c>
      <c r="V366" s="74">
        <v>0</v>
      </c>
      <c r="W366" s="74">
        <v>100</v>
      </c>
      <c r="X366" s="25">
        <v>1</v>
      </c>
    </row>
    <row r="367" spans="1:24" ht="42">
      <c r="A367" s="25" t="s">
        <v>286</v>
      </c>
      <c r="B367" s="25" t="s">
        <v>407</v>
      </c>
      <c r="C367" s="26" t="s">
        <v>408</v>
      </c>
      <c r="D367" s="26" t="s">
        <v>408</v>
      </c>
      <c r="E367" s="25" t="s">
        <v>20</v>
      </c>
      <c r="F367" s="74">
        <v>3</v>
      </c>
      <c r="G367" s="25" t="s">
        <v>90</v>
      </c>
      <c r="H367" s="25" t="s">
        <v>199</v>
      </c>
      <c r="I367" s="26" t="s">
        <v>91</v>
      </c>
      <c r="J367" s="74">
        <v>100</v>
      </c>
      <c r="K367" s="74">
        <v>50</v>
      </c>
      <c r="L367" s="74">
        <v>0</v>
      </c>
      <c r="M367" s="74">
        <v>0</v>
      </c>
      <c r="N367" s="74">
        <v>0</v>
      </c>
      <c r="O367" s="74">
        <v>0</v>
      </c>
      <c r="P367" s="74">
        <v>50</v>
      </c>
      <c r="Q367" s="74">
        <v>0</v>
      </c>
      <c r="R367" s="74">
        <v>0</v>
      </c>
      <c r="S367" s="74">
        <v>0</v>
      </c>
      <c r="T367" s="74">
        <v>0</v>
      </c>
      <c r="U367" s="74">
        <v>0</v>
      </c>
      <c r="V367" s="74">
        <v>0</v>
      </c>
      <c r="W367" s="74">
        <v>100</v>
      </c>
      <c r="X367" s="25">
        <v>2</v>
      </c>
    </row>
    <row r="368" spans="1:24" ht="42">
      <c r="A368" s="25" t="s">
        <v>286</v>
      </c>
      <c r="B368" s="25" t="s">
        <v>409</v>
      </c>
      <c r="C368" s="26" t="s">
        <v>410</v>
      </c>
      <c r="D368" s="26" t="s">
        <v>410</v>
      </c>
      <c r="E368" s="25" t="s">
        <v>20</v>
      </c>
      <c r="F368" s="74">
        <v>1</v>
      </c>
      <c r="G368" s="25" t="s">
        <v>92</v>
      </c>
      <c r="H368" s="25" t="s">
        <v>187</v>
      </c>
      <c r="I368" s="26" t="s">
        <v>93</v>
      </c>
      <c r="J368" s="74">
        <v>300</v>
      </c>
      <c r="K368" s="74">
        <v>100</v>
      </c>
      <c r="L368" s="74">
        <v>0</v>
      </c>
      <c r="M368" s="74">
        <v>0</v>
      </c>
      <c r="N368" s="74">
        <v>100</v>
      </c>
      <c r="O368" s="74">
        <v>0</v>
      </c>
      <c r="P368" s="74">
        <v>0</v>
      </c>
      <c r="Q368" s="74">
        <v>100</v>
      </c>
      <c r="R368" s="74">
        <v>0</v>
      </c>
      <c r="S368" s="74">
        <v>0</v>
      </c>
      <c r="T368" s="74">
        <v>0</v>
      </c>
      <c r="U368" s="74">
        <v>0</v>
      </c>
      <c r="V368" s="74">
        <v>0</v>
      </c>
      <c r="W368" s="74">
        <v>300</v>
      </c>
      <c r="X368" s="25">
        <v>3</v>
      </c>
    </row>
    <row r="369" spans="1:24" ht="42">
      <c r="A369" s="25" t="s">
        <v>286</v>
      </c>
      <c r="B369" s="25" t="s">
        <v>409</v>
      </c>
      <c r="C369" s="26" t="s">
        <v>410</v>
      </c>
      <c r="D369" s="26" t="s">
        <v>410</v>
      </c>
      <c r="E369" s="25" t="s">
        <v>20</v>
      </c>
      <c r="F369" s="74">
        <v>2</v>
      </c>
      <c r="G369" s="25" t="s">
        <v>88</v>
      </c>
      <c r="H369" s="25" t="s">
        <v>186</v>
      </c>
      <c r="I369" s="26" t="s">
        <v>89</v>
      </c>
      <c r="J369" s="74">
        <v>1000</v>
      </c>
      <c r="K369" s="74">
        <v>500</v>
      </c>
      <c r="L369" s="74">
        <v>0</v>
      </c>
      <c r="M369" s="74">
        <v>0</v>
      </c>
      <c r="N369" s="74">
        <v>0</v>
      </c>
      <c r="O369" s="74">
        <v>0</v>
      </c>
      <c r="P369" s="74">
        <v>0</v>
      </c>
      <c r="Q369" s="74">
        <v>0</v>
      </c>
      <c r="R369" s="74">
        <v>500</v>
      </c>
      <c r="S369" s="74">
        <v>0</v>
      </c>
      <c r="T369" s="74">
        <v>0</v>
      </c>
      <c r="U369" s="74">
        <v>0</v>
      </c>
      <c r="V369" s="74">
        <v>0</v>
      </c>
      <c r="W369" s="74">
        <v>1000</v>
      </c>
      <c r="X369" s="25">
        <v>2</v>
      </c>
    </row>
    <row r="370" spans="1:24" ht="42">
      <c r="A370" s="25" t="s">
        <v>286</v>
      </c>
      <c r="B370" s="25" t="s">
        <v>409</v>
      </c>
      <c r="C370" s="26" t="s">
        <v>410</v>
      </c>
      <c r="D370" s="26" t="s">
        <v>410</v>
      </c>
      <c r="E370" s="25" t="s">
        <v>20</v>
      </c>
      <c r="F370" s="74">
        <v>3</v>
      </c>
      <c r="G370" s="25" t="s">
        <v>90</v>
      </c>
      <c r="H370" s="25" t="s">
        <v>199</v>
      </c>
      <c r="I370" s="26" t="s">
        <v>91</v>
      </c>
      <c r="J370" s="74">
        <v>20</v>
      </c>
      <c r="K370" s="74">
        <v>0</v>
      </c>
      <c r="L370" s="74">
        <v>20</v>
      </c>
      <c r="M370" s="74">
        <v>0</v>
      </c>
      <c r="N370" s="74">
        <v>0</v>
      </c>
      <c r="O370" s="74">
        <v>0</v>
      </c>
      <c r="P370" s="74">
        <v>0</v>
      </c>
      <c r="Q370" s="74">
        <v>0</v>
      </c>
      <c r="R370" s="74">
        <v>0</v>
      </c>
      <c r="S370" s="74">
        <v>0</v>
      </c>
      <c r="T370" s="74">
        <v>0</v>
      </c>
      <c r="U370" s="74">
        <v>0</v>
      </c>
      <c r="V370" s="74">
        <v>0</v>
      </c>
      <c r="W370" s="74">
        <v>20</v>
      </c>
      <c r="X370" s="25">
        <v>1</v>
      </c>
    </row>
    <row r="371" spans="1:24" ht="42">
      <c r="A371" s="25" t="s">
        <v>286</v>
      </c>
      <c r="B371" s="25" t="s">
        <v>419</v>
      </c>
      <c r="C371" s="26" t="s">
        <v>420</v>
      </c>
      <c r="D371" s="26" t="s">
        <v>420</v>
      </c>
      <c r="E371" s="25" t="s">
        <v>20</v>
      </c>
      <c r="F371" s="74">
        <v>2</v>
      </c>
      <c r="G371" s="25" t="s">
        <v>88</v>
      </c>
      <c r="H371" s="25" t="s">
        <v>186</v>
      </c>
      <c r="I371" s="26" t="s">
        <v>89</v>
      </c>
      <c r="J371" s="74">
        <v>660</v>
      </c>
      <c r="K371" s="74">
        <v>330</v>
      </c>
      <c r="L371" s="74">
        <v>0</v>
      </c>
      <c r="M371" s="74">
        <v>0</v>
      </c>
      <c r="N371" s="74">
        <v>0</v>
      </c>
      <c r="O371" s="74">
        <v>0</v>
      </c>
      <c r="P371" s="74">
        <v>330</v>
      </c>
      <c r="Q371" s="74">
        <v>0</v>
      </c>
      <c r="R371" s="74">
        <v>0</v>
      </c>
      <c r="S371" s="74">
        <v>0</v>
      </c>
      <c r="T371" s="74">
        <v>0</v>
      </c>
      <c r="U371" s="74">
        <v>0</v>
      </c>
      <c r="V371" s="74">
        <v>0</v>
      </c>
      <c r="W371" s="74">
        <v>660</v>
      </c>
      <c r="X371" s="25">
        <v>2</v>
      </c>
    </row>
    <row r="372" spans="1:24" ht="42">
      <c r="A372" s="25" t="s">
        <v>286</v>
      </c>
      <c r="B372" s="25" t="s">
        <v>411</v>
      </c>
      <c r="C372" s="26" t="s">
        <v>412</v>
      </c>
      <c r="D372" s="26" t="s">
        <v>412</v>
      </c>
      <c r="E372" s="25" t="s">
        <v>20</v>
      </c>
      <c r="F372" s="74">
        <v>1</v>
      </c>
      <c r="G372" s="25" t="s">
        <v>92</v>
      </c>
      <c r="H372" s="25" t="s">
        <v>187</v>
      </c>
      <c r="I372" s="26" t="s">
        <v>93</v>
      </c>
      <c r="J372" s="74">
        <v>50</v>
      </c>
      <c r="K372" s="74">
        <v>50</v>
      </c>
      <c r="L372" s="74">
        <v>0</v>
      </c>
      <c r="M372" s="74">
        <v>0</v>
      </c>
      <c r="N372" s="74">
        <v>0</v>
      </c>
      <c r="O372" s="74">
        <v>0</v>
      </c>
      <c r="P372" s="74">
        <v>0</v>
      </c>
      <c r="Q372" s="74">
        <v>0</v>
      </c>
      <c r="R372" s="74">
        <v>0</v>
      </c>
      <c r="S372" s="74">
        <v>0</v>
      </c>
      <c r="T372" s="74">
        <v>0</v>
      </c>
      <c r="U372" s="74">
        <v>0</v>
      </c>
      <c r="V372" s="74">
        <v>0</v>
      </c>
      <c r="W372" s="74">
        <v>50</v>
      </c>
      <c r="X372" s="25">
        <v>1</v>
      </c>
    </row>
    <row r="373" spans="1:24" ht="42">
      <c r="A373" s="25" t="s">
        <v>286</v>
      </c>
      <c r="B373" s="25" t="s">
        <v>411</v>
      </c>
      <c r="C373" s="26" t="s">
        <v>412</v>
      </c>
      <c r="D373" s="26" t="s">
        <v>412</v>
      </c>
      <c r="E373" s="25" t="s">
        <v>20</v>
      </c>
      <c r="F373" s="74">
        <v>2</v>
      </c>
      <c r="G373" s="25" t="s">
        <v>88</v>
      </c>
      <c r="H373" s="25" t="s">
        <v>186</v>
      </c>
      <c r="I373" s="26" t="s">
        <v>89</v>
      </c>
      <c r="J373" s="74">
        <v>400</v>
      </c>
      <c r="K373" s="74">
        <v>400</v>
      </c>
      <c r="L373" s="74">
        <v>0</v>
      </c>
      <c r="M373" s="74">
        <v>0</v>
      </c>
      <c r="N373" s="74">
        <v>0</v>
      </c>
      <c r="O373" s="74">
        <v>0</v>
      </c>
      <c r="P373" s="74">
        <v>0</v>
      </c>
      <c r="Q373" s="74">
        <v>0</v>
      </c>
      <c r="R373" s="74">
        <v>0</v>
      </c>
      <c r="S373" s="74">
        <v>0</v>
      </c>
      <c r="T373" s="74">
        <v>0</v>
      </c>
      <c r="U373" s="74">
        <v>0</v>
      </c>
      <c r="V373" s="74">
        <v>0</v>
      </c>
      <c r="W373" s="74">
        <v>400</v>
      </c>
      <c r="X373" s="25">
        <v>1</v>
      </c>
    </row>
    <row r="374" spans="1:24" ht="42">
      <c r="A374" s="25" t="s">
        <v>286</v>
      </c>
      <c r="B374" s="25" t="s">
        <v>423</v>
      </c>
      <c r="C374" s="26" t="s">
        <v>424</v>
      </c>
      <c r="D374" s="26" t="s">
        <v>424</v>
      </c>
      <c r="E374" s="25" t="s">
        <v>20</v>
      </c>
      <c r="F374" s="74">
        <v>1</v>
      </c>
      <c r="G374" s="25" t="s">
        <v>92</v>
      </c>
      <c r="H374" s="25" t="s">
        <v>187</v>
      </c>
      <c r="I374" s="26" t="s">
        <v>93</v>
      </c>
      <c r="J374" s="74">
        <v>470</v>
      </c>
      <c r="K374" s="74">
        <v>200</v>
      </c>
      <c r="L374" s="74">
        <v>0</v>
      </c>
      <c r="M374" s="74">
        <v>0</v>
      </c>
      <c r="N374" s="74">
        <v>150</v>
      </c>
      <c r="O374" s="74">
        <v>0</v>
      </c>
      <c r="P374" s="74">
        <v>0</v>
      </c>
      <c r="Q374" s="74">
        <v>120</v>
      </c>
      <c r="R374" s="74">
        <v>0</v>
      </c>
      <c r="S374" s="74">
        <v>0</v>
      </c>
      <c r="T374" s="74">
        <v>0</v>
      </c>
      <c r="U374" s="74">
        <v>0</v>
      </c>
      <c r="V374" s="74">
        <v>0</v>
      </c>
      <c r="W374" s="74">
        <v>470</v>
      </c>
      <c r="X374" s="25">
        <v>3</v>
      </c>
    </row>
    <row r="375" spans="1:24" ht="42">
      <c r="A375" s="25" t="s">
        <v>286</v>
      </c>
      <c r="B375" s="25" t="s">
        <v>423</v>
      </c>
      <c r="C375" s="26" t="s">
        <v>424</v>
      </c>
      <c r="D375" s="26" t="s">
        <v>424</v>
      </c>
      <c r="E375" s="25" t="s">
        <v>20</v>
      </c>
      <c r="F375" s="74">
        <v>2</v>
      </c>
      <c r="G375" s="25" t="s">
        <v>88</v>
      </c>
      <c r="H375" s="25" t="s">
        <v>186</v>
      </c>
      <c r="I375" s="26" t="s">
        <v>89</v>
      </c>
      <c r="J375" s="74">
        <v>90</v>
      </c>
      <c r="K375" s="74">
        <v>80</v>
      </c>
      <c r="L375" s="74">
        <v>0</v>
      </c>
      <c r="M375" s="74">
        <v>0</v>
      </c>
      <c r="N375" s="74">
        <v>10</v>
      </c>
      <c r="O375" s="74">
        <v>0</v>
      </c>
      <c r="P375" s="74">
        <v>0</v>
      </c>
      <c r="Q375" s="74">
        <v>0</v>
      </c>
      <c r="R375" s="74">
        <v>0</v>
      </c>
      <c r="S375" s="74">
        <v>0</v>
      </c>
      <c r="T375" s="74">
        <v>0</v>
      </c>
      <c r="U375" s="74">
        <v>0</v>
      </c>
      <c r="V375" s="74">
        <v>0</v>
      </c>
      <c r="W375" s="74">
        <v>90</v>
      </c>
      <c r="X375" s="25">
        <v>2</v>
      </c>
    </row>
    <row r="376" spans="1:24" ht="42">
      <c r="A376" s="25" t="s">
        <v>286</v>
      </c>
      <c r="B376" s="25" t="s">
        <v>423</v>
      </c>
      <c r="C376" s="26" t="s">
        <v>424</v>
      </c>
      <c r="D376" s="26" t="s">
        <v>424</v>
      </c>
      <c r="E376" s="25" t="s">
        <v>20</v>
      </c>
      <c r="F376" s="74">
        <v>3</v>
      </c>
      <c r="G376" s="25" t="s">
        <v>90</v>
      </c>
      <c r="H376" s="25" t="s">
        <v>199</v>
      </c>
      <c r="I376" s="26" t="s">
        <v>91</v>
      </c>
      <c r="J376" s="74">
        <v>10</v>
      </c>
      <c r="K376" s="74">
        <v>10</v>
      </c>
      <c r="L376" s="74">
        <v>0</v>
      </c>
      <c r="M376" s="74">
        <v>0</v>
      </c>
      <c r="N376" s="74">
        <v>0</v>
      </c>
      <c r="O376" s="74">
        <v>0</v>
      </c>
      <c r="P376" s="74">
        <v>0</v>
      </c>
      <c r="Q376" s="74">
        <v>0</v>
      </c>
      <c r="R376" s="74">
        <v>0</v>
      </c>
      <c r="S376" s="74">
        <v>0</v>
      </c>
      <c r="T376" s="74">
        <v>0</v>
      </c>
      <c r="U376" s="74">
        <v>0</v>
      </c>
      <c r="V376" s="74">
        <v>0</v>
      </c>
      <c r="W376" s="74">
        <v>10</v>
      </c>
      <c r="X376" s="25">
        <v>1</v>
      </c>
    </row>
    <row r="377" spans="1:24" ht="42">
      <c r="A377" s="25" t="s">
        <v>286</v>
      </c>
      <c r="B377" s="25" t="s">
        <v>415</v>
      </c>
      <c r="C377" s="26" t="s">
        <v>416</v>
      </c>
      <c r="D377" s="26" t="s">
        <v>416</v>
      </c>
      <c r="E377" s="25" t="s">
        <v>20</v>
      </c>
      <c r="F377" s="74">
        <v>1</v>
      </c>
      <c r="G377" s="25" t="s">
        <v>92</v>
      </c>
      <c r="H377" s="25" t="s">
        <v>187</v>
      </c>
      <c r="I377" s="26" t="s">
        <v>93</v>
      </c>
      <c r="J377" s="74">
        <v>70</v>
      </c>
      <c r="K377" s="74">
        <v>0</v>
      </c>
      <c r="L377" s="74">
        <v>0</v>
      </c>
      <c r="M377" s="74">
        <v>70</v>
      </c>
      <c r="N377" s="74">
        <v>0</v>
      </c>
      <c r="O377" s="74">
        <v>0</v>
      </c>
      <c r="P377" s="74">
        <v>0</v>
      </c>
      <c r="Q377" s="74">
        <v>0</v>
      </c>
      <c r="R377" s="74">
        <v>0</v>
      </c>
      <c r="S377" s="74">
        <v>0</v>
      </c>
      <c r="T377" s="74">
        <v>0</v>
      </c>
      <c r="U377" s="74">
        <v>0</v>
      </c>
      <c r="V377" s="74">
        <v>0</v>
      </c>
      <c r="W377" s="74">
        <v>70</v>
      </c>
      <c r="X377" s="25">
        <v>1</v>
      </c>
    </row>
    <row r="378" spans="1:24" ht="42">
      <c r="A378" s="25" t="s">
        <v>286</v>
      </c>
      <c r="B378" s="25" t="s">
        <v>415</v>
      </c>
      <c r="C378" s="26" t="s">
        <v>416</v>
      </c>
      <c r="D378" s="26" t="s">
        <v>416</v>
      </c>
      <c r="E378" s="25" t="s">
        <v>20</v>
      </c>
      <c r="F378" s="74">
        <v>2</v>
      </c>
      <c r="G378" s="25" t="s">
        <v>88</v>
      </c>
      <c r="H378" s="25" t="s">
        <v>186</v>
      </c>
      <c r="I378" s="26" t="s">
        <v>89</v>
      </c>
      <c r="J378" s="74">
        <v>400</v>
      </c>
      <c r="K378" s="74">
        <v>0</v>
      </c>
      <c r="L378" s="74">
        <v>0</v>
      </c>
      <c r="M378" s="74">
        <v>400</v>
      </c>
      <c r="N378" s="74">
        <v>0</v>
      </c>
      <c r="O378" s="74">
        <v>0</v>
      </c>
      <c r="P378" s="74">
        <v>0</v>
      </c>
      <c r="Q378" s="74">
        <v>0</v>
      </c>
      <c r="R378" s="74">
        <v>0</v>
      </c>
      <c r="S378" s="74">
        <v>0</v>
      </c>
      <c r="T378" s="74">
        <v>0</v>
      </c>
      <c r="U378" s="74">
        <v>0</v>
      </c>
      <c r="V378" s="74">
        <v>0</v>
      </c>
      <c r="W378" s="74">
        <v>400</v>
      </c>
      <c r="X378" s="25">
        <v>1</v>
      </c>
    </row>
    <row r="379" spans="1:24" ht="42">
      <c r="A379" s="25" t="s">
        <v>286</v>
      </c>
      <c r="B379" s="25" t="s">
        <v>415</v>
      </c>
      <c r="C379" s="26" t="s">
        <v>416</v>
      </c>
      <c r="D379" s="26" t="s">
        <v>416</v>
      </c>
      <c r="E379" s="25" t="s">
        <v>20</v>
      </c>
      <c r="F379" s="74">
        <v>3</v>
      </c>
      <c r="G379" s="25" t="s">
        <v>90</v>
      </c>
      <c r="H379" s="25" t="s">
        <v>199</v>
      </c>
      <c r="I379" s="26" t="s">
        <v>91</v>
      </c>
      <c r="J379" s="74">
        <v>80</v>
      </c>
      <c r="K379" s="74">
        <v>0</v>
      </c>
      <c r="L379" s="74">
        <v>0</v>
      </c>
      <c r="M379" s="74">
        <v>80</v>
      </c>
      <c r="N379" s="74">
        <v>0</v>
      </c>
      <c r="O379" s="74">
        <v>0</v>
      </c>
      <c r="P379" s="74">
        <v>0</v>
      </c>
      <c r="Q379" s="74">
        <v>0</v>
      </c>
      <c r="R379" s="74">
        <v>0</v>
      </c>
      <c r="S379" s="74">
        <v>0</v>
      </c>
      <c r="T379" s="74">
        <v>0</v>
      </c>
      <c r="U379" s="74">
        <v>0</v>
      </c>
      <c r="V379" s="74">
        <v>0</v>
      </c>
      <c r="W379" s="74">
        <v>80</v>
      </c>
      <c r="X379" s="25">
        <v>1</v>
      </c>
    </row>
    <row r="380" spans="1:24" ht="42">
      <c r="A380" s="25" t="s">
        <v>286</v>
      </c>
      <c r="B380" s="25" t="s">
        <v>421</v>
      </c>
      <c r="C380" s="26" t="s">
        <v>422</v>
      </c>
      <c r="D380" s="26" t="s">
        <v>422</v>
      </c>
      <c r="E380" s="25" t="s">
        <v>20</v>
      </c>
      <c r="F380" s="74">
        <v>1</v>
      </c>
      <c r="G380" s="25" t="s">
        <v>92</v>
      </c>
      <c r="H380" s="25" t="s">
        <v>187</v>
      </c>
      <c r="I380" s="26" t="s">
        <v>93</v>
      </c>
      <c r="J380" s="74">
        <v>100</v>
      </c>
      <c r="K380" s="74">
        <v>100</v>
      </c>
      <c r="L380" s="74">
        <v>0</v>
      </c>
      <c r="M380" s="74">
        <v>0</v>
      </c>
      <c r="N380" s="74">
        <v>0</v>
      </c>
      <c r="O380" s="74">
        <v>0</v>
      </c>
      <c r="P380" s="74">
        <v>0</v>
      </c>
      <c r="Q380" s="74">
        <v>0</v>
      </c>
      <c r="R380" s="74">
        <v>0</v>
      </c>
      <c r="S380" s="74">
        <v>0</v>
      </c>
      <c r="T380" s="74">
        <v>0</v>
      </c>
      <c r="U380" s="74">
        <v>0</v>
      </c>
      <c r="V380" s="74">
        <v>0</v>
      </c>
      <c r="W380" s="74">
        <v>100</v>
      </c>
      <c r="X380" s="25">
        <v>1</v>
      </c>
    </row>
    <row r="381" spans="1:24" ht="42">
      <c r="A381" s="25" t="s">
        <v>286</v>
      </c>
      <c r="B381" s="25" t="s">
        <v>421</v>
      </c>
      <c r="C381" s="26" t="s">
        <v>422</v>
      </c>
      <c r="D381" s="26" t="s">
        <v>422</v>
      </c>
      <c r="E381" s="25" t="s">
        <v>20</v>
      </c>
      <c r="F381" s="74">
        <v>2</v>
      </c>
      <c r="G381" s="25" t="s">
        <v>88</v>
      </c>
      <c r="H381" s="25" t="s">
        <v>186</v>
      </c>
      <c r="I381" s="26" t="s">
        <v>89</v>
      </c>
      <c r="J381" s="74">
        <v>100</v>
      </c>
      <c r="K381" s="74">
        <v>100</v>
      </c>
      <c r="L381" s="74">
        <v>0</v>
      </c>
      <c r="M381" s="74">
        <v>0</v>
      </c>
      <c r="N381" s="74">
        <v>0</v>
      </c>
      <c r="O381" s="74">
        <v>0</v>
      </c>
      <c r="P381" s="74">
        <v>0</v>
      </c>
      <c r="Q381" s="74">
        <v>0</v>
      </c>
      <c r="R381" s="74">
        <v>0</v>
      </c>
      <c r="S381" s="74">
        <v>0</v>
      </c>
      <c r="T381" s="74">
        <v>0</v>
      </c>
      <c r="U381" s="74">
        <v>0</v>
      </c>
      <c r="V381" s="74">
        <v>0</v>
      </c>
      <c r="W381" s="74">
        <v>100</v>
      </c>
      <c r="X381" s="25">
        <v>1</v>
      </c>
    </row>
    <row r="382" spans="1:24" ht="42">
      <c r="A382" s="25" t="s">
        <v>286</v>
      </c>
      <c r="B382" s="25" t="s">
        <v>421</v>
      </c>
      <c r="C382" s="26" t="s">
        <v>422</v>
      </c>
      <c r="D382" s="26" t="s">
        <v>422</v>
      </c>
      <c r="E382" s="25" t="s">
        <v>20</v>
      </c>
      <c r="F382" s="74">
        <v>3</v>
      </c>
      <c r="G382" s="25" t="s">
        <v>90</v>
      </c>
      <c r="H382" s="25" t="s">
        <v>199</v>
      </c>
      <c r="I382" s="26" t="s">
        <v>91</v>
      </c>
      <c r="J382" s="74">
        <v>20</v>
      </c>
      <c r="K382" s="74">
        <v>20</v>
      </c>
      <c r="L382" s="74">
        <v>0</v>
      </c>
      <c r="M382" s="74">
        <v>0</v>
      </c>
      <c r="N382" s="74">
        <v>0</v>
      </c>
      <c r="O382" s="74">
        <v>0</v>
      </c>
      <c r="P382" s="74">
        <v>0</v>
      </c>
      <c r="Q382" s="74">
        <v>0</v>
      </c>
      <c r="R382" s="74">
        <v>0</v>
      </c>
      <c r="S382" s="74">
        <v>0</v>
      </c>
      <c r="T382" s="74">
        <v>0</v>
      </c>
      <c r="U382" s="74">
        <v>0</v>
      </c>
      <c r="V382" s="74">
        <v>0</v>
      </c>
      <c r="W382" s="74">
        <v>20</v>
      </c>
      <c r="X382" s="25">
        <v>1</v>
      </c>
    </row>
    <row r="383" spans="1:24" ht="42">
      <c r="A383" s="25" t="s">
        <v>286</v>
      </c>
      <c r="B383" s="25" t="s">
        <v>413</v>
      </c>
      <c r="C383" s="26" t="s">
        <v>414</v>
      </c>
      <c r="D383" s="26" t="s">
        <v>414</v>
      </c>
      <c r="E383" s="25" t="s">
        <v>20</v>
      </c>
      <c r="F383" s="74">
        <v>2</v>
      </c>
      <c r="G383" s="25" t="s">
        <v>88</v>
      </c>
      <c r="H383" s="25" t="s">
        <v>186</v>
      </c>
      <c r="I383" s="26" t="s">
        <v>89</v>
      </c>
      <c r="J383" s="74">
        <v>300</v>
      </c>
      <c r="K383" s="74">
        <v>300</v>
      </c>
      <c r="L383" s="74">
        <v>0</v>
      </c>
      <c r="M383" s="74">
        <v>0</v>
      </c>
      <c r="N383" s="74">
        <v>0</v>
      </c>
      <c r="O383" s="74">
        <v>0</v>
      </c>
      <c r="P383" s="74">
        <v>0</v>
      </c>
      <c r="Q383" s="74">
        <v>0</v>
      </c>
      <c r="R383" s="74">
        <v>0</v>
      </c>
      <c r="S383" s="74">
        <v>0</v>
      </c>
      <c r="T383" s="74">
        <v>0</v>
      </c>
      <c r="U383" s="74">
        <v>0</v>
      </c>
      <c r="V383" s="74">
        <v>0</v>
      </c>
      <c r="W383" s="74">
        <v>300</v>
      </c>
      <c r="X383" s="25">
        <v>1</v>
      </c>
    </row>
    <row r="384" spans="1:24" ht="42">
      <c r="A384" s="25" t="s">
        <v>286</v>
      </c>
      <c r="B384" s="25" t="s">
        <v>427</v>
      </c>
      <c r="C384" s="26" t="s">
        <v>428</v>
      </c>
      <c r="D384" s="26" t="s">
        <v>428</v>
      </c>
      <c r="E384" s="25" t="s">
        <v>20</v>
      </c>
      <c r="F384" s="74">
        <v>1</v>
      </c>
      <c r="G384" s="25" t="s">
        <v>92</v>
      </c>
      <c r="H384" s="25" t="s">
        <v>187</v>
      </c>
      <c r="I384" s="26" t="s">
        <v>93</v>
      </c>
      <c r="J384" s="74">
        <v>900</v>
      </c>
      <c r="K384" s="74">
        <v>150</v>
      </c>
      <c r="L384" s="74">
        <v>0</v>
      </c>
      <c r="M384" s="74">
        <v>150</v>
      </c>
      <c r="N384" s="74">
        <v>0</v>
      </c>
      <c r="O384" s="74">
        <v>150</v>
      </c>
      <c r="P384" s="74">
        <v>0</v>
      </c>
      <c r="Q384" s="74">
        <v>150</v>
      </c>
      <c r="R384" s="74">
        <v>0</v>
      </c>
      <c r="S384" s="74">
        <v>150</v>
      </c>
      <c r="T384" s="74">
        <v>0</v>
      </c>
      <c r="U384" s="74">
        <v>150</v>
      </c>
      <c r="V384" s="74">
        <v>0</v>
      </c>
      <c r="W384" s="74">
        <v>900</v>
      </c>
      <c r="X384" s="25">
        <v>6</v>
      </c>
    </row>
    <row r="385" spans="1:25" ht="42">
      <c r="A385" s="25" t="s">
        <v>286</v>
      </c>
      <c r="B385" s="25" t="s">
        <v>427</v>
      </c>
      <c r="C385" s="26" t="s">
        <v>428</v>
      </c>
      <c r="D385" s="26" t="s">
        <v>428</v>
      </c>
      <c r="E385" s="25" t="s">
        <v>20</v>
      </c>
      <c r="F385" s="74">
        <v>2</v>
      </c>
      <c r="G385" s="25" t="s">
        <v>88</v>
      </c>
      <c r="H385" s="25" t="s">
        <v>186</v>
      </c>
      <c r="I385" s="26" t="s">
        <v>89</v>
      </c>
      <c r="J385" s="74">
        <v>1200</v>
      </c>
      <c r="K385" s="74">
        <v>200</v>
      </c>
      <c r="L385" s="74">
        <v>0</v>
      </c>
      <c r="M385" s="74">
        <v>200</v>
      </c>
      <c r="N385" s="74">
        <v>0</v>
      </c>
      <c r="O385" s="74">
        <v>200</v>
      </c>
      <c r="P385" s="74">
        <v>0</v>
      </c>
      <c r="Q385" s="74">
        <v>200</v>
      </c>
      <c r="R385" s="74">
        <v>0</v>
      </c>
      <c r="S385" s="74">
        <v>200</v>
      </c>
      <c r="T385" s="74">
        <v>0</v>
      </c>
      <c r="U385" s="74">
        <v>200</v>
      </c>
      <c r="V385" s="74">
        <v>0</v>
      </c>
      <c r="W385" s="74">
        <v>1200</v>
      </c>
      <c r="X385" s="25">
        <v>6</v>
      </c>
    </row>
    <row r="386" spans="1:25" ht="42">
      <c r="A386" s="25" t="s">
        <v>286</v>
      </c>
      <c r="B386" s="25" t="s">
        <v>427</v>
      </c>
      <c r="C386" s="26" t="s">
        <v>428</v>
      </c>
      <c r="D386" s="26" t="s">
        <v>428</v>
      </c>
      <c r="E386" s="25" t="s">
        <v>20</v>
      </c>
      <c r="F386" s="74">
        <v>3</v>
      </c>
      <c r="G386" s="25" t="s">
        <v>90</v>
      </c>
      <c r="H386" s="25" t="s">
        <v>199</v>
      </c>
      <c r="I386" s="26" t="s">
        <v>91</v>
      </c>
      <c r="J386" s="74">
        <v>240</v>
      </c>
      <c r="K386" s="74">
        <v>40</v>
      </c>
      <c r="L386" s="74">
        <v>0</v>
      </c>
      <c r="M386" s="74">
        <v>40</v>
      </c>
      <c r="N386" s="74">
        <v>0</v>
      </c>
      <c r="O386" s="74">
        <v>40</v>
      </c>
      <c r="P386" s="74">
        <v>0</v>
      </c>
      <c r="Q386" s="74">
        <v>40</v>
      </c>
      <c r="R386" s="74">
        <v>0</v>
      </c>
      <c r="S386" s="74">
        <v>40</v>
      </c>
      <c r="T386" s="74">
        <v>0</v>
      </c>
      <c r="U386" s="74">
        <v>40</v>
      </c>
      <c r="V386" s="74">
        <v>0</v>
      </c>
      <c r="W386" s="74">
        <v>240</v>
      </c>
      <c r="X386" s="25">
        <v>6</v>
      </c>
    </row>
    <row r="387" spans="1:25" ht="42">
      <c r="A387" s="25" t="s">
        <v>286</v>
      </c>
      <c r="B387" s="25" t="s">
        <v>431</v>
      </c>
      <c r="C387" s="26" t="s">
        <v>432</v>
      </c>
      <c r="D387" s="26" t="s">
        <v>432</v>
      </c>
      <c r="E387" s="25" t="s">
        <v>20</v>
      </c>
      <c r="F387" s="74">
        <v>1</v>
      </c>
      <c r="G387" s="25" t="s">
        <v>92</v>
      </c>
      <c r="H387" s="25" t="s">
        <v>187</v>
      </c>
      <c r="I387" s="26" t="s">
        <v>93</v>
      </c>
      <c r="J387" s="74">
        <v>200</v>
      </c>
      <c r="K387" s="74">
        <v>200</v>
      </c>
      <c r="L387" s="74">
        <v>0</v>
      </c>
      <c r="M387" s="74">
        <v>0</v>
      </c>
      <c r="N387" s="74">
        <v>0</v>
      </c>
      <c r="O387" s="74">
        <v>0</v>
      </c>
      <c r="P387" s="74">
        <v>0</v>
      </c>
      <c r="Q387" s="74">
        <v>0</v>
      </c>
      <c r="R387" s="74">
        <v>0</v>
      </c>
      <c r="S387" s="74">
        <v>0</v>
      </c>
      <c r="T387" s="74">
        <v>0</v>
      </c>
      <c r="U387" s="74">
        <v>0</v>
      </c>
      <c r="V387" s="74">
        <v>0</v>
      </c>
      <c r="W387" s="74">
        <v>200</v>
      </c>
      <c r="X387" s="25">
        <v>1</v>
      </c>
      <c r="Y387" s="1" t="b">
        <f t="shared" si="5"/>
        <v>1</v>
      </c>
    </row>
    <row r="388" spans="1:25" ht="42">
      <c r="A388" s="25" t="s">
        <v>286</v>
      </c>
      <c r="B388" s="25" t="s">
        <v>69</v>
      </c>
      <c r="C388" s="26" t="s">
        <v>70</v>
      </c>
      <c r="D388" s="26" t="s">
        <v>70</v>
      </c>
      <c r="E388" s="25" t="s">
        <v>20</v>
      </c>
      <c r="F388" s="74">
        <v>2</v>
      </c>
      <c r="G388" s="25" t="s">
        <v>88</v>
      </c>
      <c r="H388" s="25" t="s">
        <v>186</v>
      </c>
      <c r="I388" s="26" t="s">
        <v>89</v>
      </c>
      <c r="J388" s="74">
        <v>2000</v>
      </c>
      <c r="K388" s="74">
        <v>0</v>
      </c>
      <c r="L388" s="74">
        <v>0</v>
      </c>
      <c r="M388" s="74">
        <v>1000</v>
      </c>
      <c r="N388" s="74">
        <v>0</v>
      </c>
      <c r="O388" s="74">
        <v>0</v>
      </c>
      <c r="P388" s="74">
        <v>0</v>
      </c>
      <c r="Q388" s="74">
        <v>1000</v>
      </c>
      <c r="R388" s="74">
        <v>0</v>
      </c>
      <c r="S388" s="74">
        <v>0</v>
      </c>
      <c r="T388" s="74">
        <v>0</v>
      </c>
      <c r="U388" s="74">
        <v>0</v>
      </c>
      <c r="V388" s="74">
        <v>0</v>
      </c>
      <c r="W388" s="74">
        <v>2000</v>
      </c>
      <c r="X388" s="25">
        <v>2</v>
      </c>
      <c r="Y388" s="1" t="b">
        <f t="shared" si="5"/>
        <v>1</v>
      </c>
    </row>
    <row r="389" spans="1:25" ht="42">
      <c r="A389" s="25" t="s">
        <v>286</v>
      </c>
      <c r="B389" s="25" t="s">
        <v>67</v>
      </c>
      <c r="C389" s="26" t="s">
        <v>68</v>
      </c>
      <c r="D389" s="26" t="s">
        <v>68</v>
      </c>
      <c r="E389" s="25" t="s">
        <v>20</v>
      </c>
      <c r="F389" s="74">
        <v>1</v>
      </c>
      <c r="G389" s="25" t="s">
        <v>92</v>
      </c>
      <c r="H389" s="25" t="s">
        <v>187</v>
      </c>
      <c r="I389" s="26" t="s">
        <v>93</v>
      </c>
      <c r="J389" s="74">
        <v>500</v>
      </c>
      <c r="K389" s="74">
        <v>0</v>
      </c>
      <c r="L389" s="74">
        <v>0</v>
      </c>
      <c r="M389" s="74">
        <v>0</v>
      </c>
      <c r="N389" s="74">
        <v>0</v>
      </c>
      <c r="O389" s="74">
        <v>0</v>
      </c>
      <c r="P389" s="74">
        <v>250</v>
      </c>
      <c r="Q389" s="74">
        <v>0</v>
      </c>
      <c r="R389" s="74">
        <v>0</v>
      </c>
      <c r="S389" s="74">
        <v>250</v>
      </c>
      <c r="T389" s="74">
        <v>0</v>
      </c>
      <c r="U389" s="74">
        <v>0</v>
      </c>
      <c r="V389" s="74">
        <v>0</v>
      </c>
      <c r="W389" s="74">
        <v>500</v>
      </c>
      <c r="X389" s="25">
        <v>2</v>
      </c>
      <c r="Y389" s="1" t="b">
        <f t="shared" si="5"/>
        <v>1</v>
      </c>
    </row>
    <row r="390" spans="1:25" ht="42">
      <c r="A390" s="25" t="s">
        <v>286</v>
      </c>
      <c r="B390" s="25" t="s">
        <v>67</v>
      </c>
      <c r="C390" s="26" t="s">
        <v>68</v>
      </c>
      <c r="D390" s="26" t="s">
        <v>68</v>
      </c>
      <c r="E390" s="25" t="s">
        <v>20</v>
      </c>
      <c r="F390" s="74">
        <v>2</v>
      </c>
      <c r="G390" s="25" t="s">
        <v>88</v>
      </c>
      <c r="H390" s="25" t="s">
        <v>186</v>
      </c>
      <c r="I390" s="26" t="s">
        <v>89</v>
      </c>
      <c r="J390" s="74">
        <v>500</v>
      </c>
      <c r="K390" s="74">
        <v>0</v>
      </c>
      <c r="L390" s="74">
        <v>0</v>
      </c>
      <c r="M390" s="74">
        <v>0</v>
      </c>
      <c r="N390" s="74">
        <v>0</v>
      </c>
      <c r="O390" s="74">
        <v>0</v>
      </c>
      <c r="P390" s="74">
        <v>0</v>
      </c>
      <c r="Q390" s="74">
        <v>0</v>
      </c>
      <c r="R390" s="74">
        <v>0</v>
      </c>
      <c r="S390" s="74">
        <v>0</v>
      </c>
      <c r="T390" s="74">
        <v>500</v>
      </c>
      <c r="U390" s="74">
        <v>0</v>
      </c>
      <c r="V390" s="74">
        <v>0</v>
      </c>
      <c r="W390" s="74">
        <v>500</v>
      </c>
      <c r="X390" s="25">
        <v>1</v>
      </c>
      <c r="Y390" s="1" t="b">
        <f t="shared" si="5"/>
        <v>1</v>
      </c>
    </row>
    <row r="391" spans="1:25" ht="42">
      <c r="A391" s="25" t="s">
        <v>286</v>
      </c>
      <c r="B391" s="25" t="s">
        <v>67</v>
      </c>
      <c r="C391" s="26" t="s">
        <v>68</v>
      </c>
      <c r="D391" s="26" t="s">
        <v>68</v>
      </c>
      <c r="E391" s="25" t="s">
        <v>20</v>
      </c>
      <c r="F391" s="74">
        <v>3</v>
      </c>
      <c r="G391" s="25" t="s">
        <v>90</v>
      </c>
      <c r="H391" s="25" t="s">
        <v>199</v>
      </c>
      <c r="I391" s="26" t="s">
        <v>91</v>
      </c>
      <c r="J391" s="74">
        <v>200</v>
      </c>
      <c r="K391" s="74">
        <v>0</v>
      </c>
      <c r="L391" s="74">
        <v>0</v>
      </c>
      <c r="M391" s="74">
        <v>0</v>
      </c>
      <c r="N391" s="74">
        <v>0</v>
      </c>
      <c r="O391" s="74">
        <v>0</v>
      </c>
      <c r="P391" s="74">
        <v>0</v>
      </c>
      <c r="Q391" s="74">
        <v>0</v>
      </c>
      <c r="R391" s="74">
        <v>0</v>
      </c>
      <c r="S391" s="74">
        <v>0</v>
      </c>
      <c r="T391" s="74">
        <v>200</v>
      </c>
      <c r="U391" s="74">
        <v>0</v>
      </c>
      <c r="V391" s="74">
        <v>0</v>
      </c>
      <c r="W391" s="74">
        <v>200</v>
      </c>
      <c r="X391" s="25">
        <v>1</v>
      </c>
      <c r="Y391" s="1" t="b">
        <f t="shared" si="5"/>
        <v>1</v>
      </c>
    </row>
    <row r="392" spans="1:25" ht="42">
      <c r="A392" s="25" t="s">
        <v>286</v>
      </c>
      <c r="B392" s="25" t="s">
        <v>303</v>
      </c>
      <c r="C392" s="26" t="s">
        <v>304</v>
      </c>
      <c r="D392" s="26" t="s">
        <v>304</v>
      </c>
      <c r="E392" s="25" t="s">
        <v>20</v>
      </c>
      <c r="F392" s="74">
        <v>1</v>
      </c>
      <c r="G392" s="25" t="s">
        <v>92</v>
      </c>
      <c r="H392" s="25" t="s">
        <v>187</v>
      </c>
      <c r="I392" s="26" t="s">
        <v>93</v>
      </c>
      <c r="J392" s="74">
        <v>200</v>
      </c>
      <c r="K392" s="74">
        <v>50</v>
      </c>
      <c r="L392" s="74">
        <v>0</v>
      </c>
      <c r="M392" s="74">
        <v>0</v>
      </c>
      <c r="N392" s="74">
        <v>0</v>
      </c>
      <c r="O392" s="74">
        <v>50</v>
      </c>
      <c r="P392" s="74">
        <v>0</v>
      </c>
      <c r="Q392" s="74">
        <v>0</v>
      </c>
      <c r="R392" s="74">
        <v>0</v>
      </c>
      <c r="S392" s="74">
        <v>50</v>
      </c>
      <c r="T392" s="74">
        <v>0</v>
      </c>
      <c r="U392" s="74">
        <v>0</v>
      </c>
      <c r="V392" s="74">
        <v>50</v>
      </c>
      <c r="W392" s="74">
        <v>200</v>
      </c>
      <c r="X392" s="25">
        <v>4</v>
      </c>
      <c r="Y392" s="1" t="b">
        <f t="shared" si="5"/>
        <v>1</v>
      </c>
    </row>
    <row r="393" spans="1:25" ht="42">
      <c r="A393" s="25" t="s">
        <v>286</v>
      </c>
      <c r="B393" s="25" t="s">
        <v>303</v>
      </c>
      <c r="C393" s="26" t="s">
        <v>304</v>
      </c>
      <c r="D393" s="26" t="s">
        <v>304</v>
      </c>
      <c r="E393" s="25" t="s">
        <v>20</v>
      </c>
      <c r="F393" s="74">
        <v>2</v>
      </c>
      <c r="G393" s="25" t="s">
        <v>88</v>
      </c>
      <c r="H393" s="25" t="s">
        <v>186</v>
      </c>
      <c r="I393" s="26" t="s">
        <v>89</v>
      </c>
      <c r="J393" s="74">
        <v>80</v>
      </c>
      <c r="K393" s="74">
        <v>20</v>
      </c>
      <c r="L393" s="74">
        <v>0</v>
      </c>
      <c r="M393" s="74">
        <v>0</v>
      </c>
      <c r="N393" s="74">
        <v>0</v>
      </c>
      <c r="O393" s="74">
        <v>20</v>
      </c>
      <c r="P393" s="74">
        <v>0</v>
      </c>
      <c r="Q393" s="74">
        <v>0</v>
      </c>
      <c r="R393" s="74">
        <v>0</v>
      </c>
      <c r="S393" s="74">
        <v>20</v>
      </c>
      <c r="T393" s="74">
        <v>0</v>
      </c>
      <c r="U393" s="74">
        <v>0</v>
      </c>
      <c r="V393" s="74">
        <v>20</v>
      </c>
      <c r="W393" s="74">
        <v>80</v>
      </c>
      <c r="X393" s="25">
        <v>4</v>
      </c>
      <c r="Y393" s="1" t="b">
        <f t="shared" ref="Y393:Y400" si="6">W393=J393</f>
        <v>1</v>
      </c>
    </row>
    <row r="394" spans="1:25" ht="42">
      <c r="A394" s="25" t="s">
        <v>286</v>
      </c>
      <c r="B394" s="25" t="s">
        <v>468</v>
      </c>
      <c r="C394" s="26" t="s">
        <v>469</v>
      </c>
      <c r="D394" s="26" t="s">
        <v>469</v>
      </c>
      <c r="E394" s="25" t="s">
        <v>20</v>
      </c>
      <c r="F394" s="74">
        <v>2</v>
      </c>
      <c r="G394" s="25" t="s">
        <v>88</v>
      </c>
      <c r="H394" s="25" t="s">
        <v>186</v>
      </c>
      <c r="I394" s="26" t="s">
        <v>89</v>
      </c>
      <c r="J394" s="74">
        <v>3000</v>
      </c>
      <c r="K394" s="74">
        <v>3000</v>
      </c>
      <c r="L394" s="74">
        <v>0</v>
      </c>
      <c r="M394" s="74">
        <v>0</v>
      </c>
      <c r="N394" s="74">
        <v>0</v>
      </c>
      <c r="O394" s="74">
        <v>0</v>
      </c>
      <c r="P394" s="74">
        <v>0</v>
      </c>
      <c r="Q394" s="74">
        <v>0</v>
      </c>
      <c r="R394" s="74">
        <v>0</v>
      </c>
      <c r="S394" s="74">
        <v>0</v>
      </c>
      <c r="T394" s="74">
        <v>0</v>
      </c>
      <c r="U394" s="74">
        <v>0</v>
      </c>
      <c r="V394" s="74">
        <v>0</v>
      </c>
      <c r="W394" s="74">
        <v>3000</v>
      </c>
      <c r="X394" s="25">
        <v>1</v>
      </c>
      <c r="Y394" s="1" t="b">
        <f t="shared" si="6"/>
        <v>1</v>
      </c>
    </row>
    <row r="395" spans="1:25" ht="42">
      <c r="A395" s="25" t="s">
        <v>286</v>
      </c>
      <c r="B395" s="25" t="s">
        <v>37</v>
      </c>
      <c r="C395" s="26" t="s">
        <v>38</v>
      </c>
      <c r="D395" s="26" t="s">
        <v>38</v>
      </c>
      <c r="E395" s="25" t="s">
        <v>20</v>
      </c>
      <c r="F395" s="74">
        <v>1</v>
      </c>
      <c r="G395" s="25" t="s">
        <v>92</v>
      </c>
      <c r="H395" s="25" t="s">
        <v>187</v>
      </c>
      <c r="I395" s="26" t="s">
        <v>93</v>
      </c>
      <c r="J395" s="74">
        <v>700</v>
      </c>
      <c r="K395" s="74">
        <v>250</v>
      </c>
      <c r="L395" s="74">
        <v>0</v>
      </c>
      <c r="M395" s="74">
        <v>0</v>
      </c>
      <c r="N395" s="74">
        <v>0</v>
      </c>
      <c r="O395" s="74">
        <v>200</v>
      </c>
      <c r="P395" s="74">
        <v>0</v>
      </c>
      <c r="Q395" s="74">
        <v>0</v>
      </c>
      <c r="R395" s="74">
        <v>0</v>
      </c>
      <c r="S395" s="74">
        <v>250</v>
      </c>
      <c r="T395" s="74">
        <v>0</v>
      </c>
      <c r="U395" s="74">
        <v>0</v>
      </c>
      <c r="V395" s="74">
        <v>0</v>
      </c>
      <c r="W395" s="74">
        <v>700</v>
      </c>
      <c r="X395" s="25">
        <v>3</v>
      </c>
      <c r="Y395" s="1" t="b">
        <f t="shared" si="6"/>
        <v>1</v>
      </c>
    </row>
    <row r="396" spans="1:25" ht="42">
      <c r="A396" s="25" t="s">
        <v>286</v>
      </c>
      <c r="B396" s="25" t="s">
        <v>37</v>
      </c>
      <c r="C396" s="26" t="s">
        <v>38</v>
      </c>
      <c r="D396" s="26" t="s">
        <v>38</v>
      </c>
      <c r="E396" s="25" t="s">
        <v>20</v>
      </c>
      <c r="F396" s="74">
        <v>2</v>
      </c>
      <c r="G396" s="25" t="s">
        <v>88</v>
      </c>
      <c r="H396" s="25" t="s">
        <v>186</v>
      </c>
      <c r="I396" s="26" t="s">
        <v>89</v>
      </c>
      <c r="J396" s="74">
        <v>1400</v>
      </c>
      <c r="K396" s="74">
        <v>500</v>
      </c>
      <c r="L396" s="74">
        <v>0</v>
      </c>
      <c r="M396" s="74">
        <v>0</v>
      </c>
      <c r="N396" s="74">
        <v>0</v>
      </c>
      <c r="O396" s="74">
        <v>400</v>
      </c>
      <c r="P396" s="74">
        <v>0</v>
      </c>
      <c r="Q396" s="74">
        <v>0</v>
      </c>
      <c r="R396" s="74">
        <v>0</v>
      </c>
      <c r="S396" s="74">
        <v>500</v>
      </c>
      <c r="T396" s="74">
        <v>0</v>
      </c>
      <c r="U396" s="74">
        <v>0</v>
      </c>
      <c r="V396" s="74">
        <v>0</v>
      </c>
      <c r="W396" s="74">
        <v>1400</v>
      </c>
      <c r="X396" s="25">
        <v>3</v>
      </c>
      <c r="Y396" s="1" t="b">
        <f t="shared" si="6"/>
        <v>1</v>
      </c>
    </row>
    <row r="397" spans="1:25" ht="42">
      <c r="A397" s="25" t="s">
        <v>286</v>
      </c>
      <c r="B397" s="25" t="s">
        <v>37</v>
      </c>
      <c r="C397" s="26" t="s">
        <v>38</v>
      </c>
      <c r="D397" s="26" t="s">
        <v>38</v>
      </c>
      <c r="E397" s="25" t="s">
        <v>20</v>
      </c>
      <c r="F397" s="74">
        <v>3</v>
      </c>
      <c r="G397" s="25" t="s">
        <v>90</v>
      </c>
      <c r="H397" s="25" t="s">
        <v>199</v>
      </c>
      <c r="I397" s="26" t="s">
        <v>91</v>
      </c>
      <c r="J397" s="74">
        <v>250</v>
      </c>
      <c r="K397" s="74">
        <v>100</v>
      </c>
      <c r="L397" s="74">
        <v>0</v>
      </c>
      <c r="M397" s="74">
        <v>0</v>
      </c>
      <c r="N397" s="74">
        <v>0</v>
      </c>
      <c r="O397" s="74">
        <v>50</v>
      </c>
      <c r="P397" s="74">
        <v>0</v>
      </c>
      <c r="Q397" s="74">
        <v>0</v>
      </c>
      <c r="R397" s="74">
        <v>0</v>
      </c>
      <c r="S397" s="74">
        <v>100</v>
      </c>
      <c r="T397" s="74">
        <v>0</v>
      </c>
      <c r="U397" s="74">
        <v>0</v>
      </c>
      <c r="V397" s="74">
        <v>0</v>
      </c>
      <c r="W397" s="74">
        <v>250</v>
      </c>
      <c r="X397" s="25">
        <v>3</v>
      </c>
      <c r="Y397" s="1" t="b">
        <f t="shared" si="6"/>
        <v>1</v>
      </c>
    </row>
    <row r="398" spans="1:25" ht="42">
      <c r="A398" s="25" t="s">
        <v>286</v>
      </c>
      <c r="B398" s="25" t="s">
        <v>45</v>
      </c>
      <c r="C398" s="26" t="s">
        <v>46</v>
      </c>
      <c r="D398" s="26" t="s">
        <v>46</v>
      </c>
      <c r="E398" s="25" t="s">
        <v>20</v>
      </c>
      <c r="F398" s="74">
        <v>1</v>
      </c>
      <c r="G398" s="25" t="s">
        <v>92</v>
      </c>
      <c r="H398" s="25" t="s">
        <v>187</v>
      </c>
      <c r="I398" s="26" t="s">
        <v>93</v>
      </c>
      <c r="J398" s="74">
        <v>2500</v>
      </c>
      <c r="K398" s="74">
        <v>1500</v>
      </c>
      <c r="L398" s="74">
        <v>0</v>
      </c>
      <c r="M398" s="74">
        <v>0</v>
      </c>
      <c r="N398" s="74">
        <v>0</v>
      </c>
      <c r="O398" s="74">
        <v>1000</v>
      </c>
      <c r="P398" s="74">
        <v>0</v>
      </c>
      <c r="Q398" s="74">
        <v>0</v>
      </c>
      <c r="R398" s="74">
        <v>0</v>
      </c>
      <c r="S398" s="74">
        <v>0</v>
      </c>
      <c r="T398" s="74">
        <v>0</v>
      </c>
      <c r="U398" s="74">
        <v>0</v>
      </c>
      <c r="V398" s="74">
        <v>0</v>
      </c>
      <c r="W398" s="74">
        <v>2500</v>
      </c>
      <c r="X398" s="25">
        <v>2</v>
      </c>
      <c r="Y398" s="1" t="b">
        <f t="shared" si="6"/>
        <v>1</v>
      </c>
    </row>
    <row r="399" spans="1:25" ht="42">
      <c r="A399" s="25" t="s">
        <v>286</v>
      </c>
      <c r="B399" s="25" t="s">
        <v>45</v>
      </c>
      <c r="C399" s="26" t="s">
        <v>46</v>
      </c>
      <c r="D399" s="26" t="s">
        <v>46</v>
      </c>
      <c r="E399" s="25" t="s">
        <v>20</v>
      </c>
      <c r="F399" s="74">
        <v>2</v>
      </c>
      <c r="G399" s="25" t="s">
        <v>88</v>
      </c>
      <c r="H399" s="25" t="s">
        <v>186</v>
      </c>
      <c r="I399" s="26" t="s">
        <v>89</v>
      </c>
      <c r="J399" s="74">
        <v>8500</v>
      </c>
      <c r="K399" s="74">
        <v>5000</v>
      </c>
      <c r="L399" s="74">
        <v>0</v>
      </c>
      <c r="M399" s="74">
        <v>0</v>
      </c>
      <c r="N399" s="74">
        <v>0</v>
      </c>
      <c r="O399" s="74">
        <v>3000</v>
      </c>
      <c r="P399" s="74">
        <v>0</v>
      </c>
      <c r="Q399" s="74">
        <v>0</v>
      </c>
      <c r="R399" s="74">
        <v>0</v>
      </c>
      <c r="S399" s="74">
        <v>500</v>
      </c>
      <c r="T399" s="74">
        <v>0</v>
      </c>
      <c r="U399" s="74">
        <v>0</v>
      </c>
      <c r="V399" s="74">
        <v>0</v>
      </c>
      <c r="W399" s="74">
        <v>8500</v>
      </c>
      <c r="X399" s="25">
        <v>3</v>
      </c>
      <c r="Y399" s="1" t="b">
        <f t="shared" si="6"/>
        <v>1</v>
      </c>
    </row>
    <row r="400" spans="1:25" ht="42">
      <c r="A400" s="25" t="s">
        <v>286</v>
      </c>
      <c r="B400" s="25" t="s">
        <v>45</v>
      </c>
      <c r="C400" s="26" t="s">
        <v>46</v>
      </c>
      <c r="D400" s="26" t="s">
        <v>46</v>
      </c>
      <c r="E400" s="25" t="s">
        <v>20</v>
      </c>
      <c r="F400" s="74">
        <v>3</v>
      </c>
      <c r="G400" s="25" t="s">
        <v>90</v>
      </c>
      <c r="H400" s="25" t="s">
        <v>199</v>
      </c>
      <c r="I400" s="26" t="s">
        <v>91</v>
      </c>
      <c r="J400" s="74">
        <v>3000</v>
      </c>
      <c r="K400" s="74">
        <v>2000</v>
      </c>
      <c r="L400" s="74">
        <v>0</v>
      </c>
      <c r="M400" s="74">
        <v>0</v>
      </c>
      <c r="N400" s="74">
        <v>0</v>
      </c>
      <c r="O400" s="74">
        <v>1000</v>
      </c>
      <c r="P400" s="74">
        <v>0</v>
      </c>
      <c r="Q400" s="74">
        <v>0</v>
      </c>
      <c r="R400" s="74">
        <v>0</v>
      </c>
      <c r="S400" s="74">
        <v>0</v>
      </c>
      <c r="T400" s="74">
        <v>0</v>
      </c>
      <c r="U400" s="74">
        <v>0</v>
      </c>
      <c r="V400" s="74">
        <v>0</v>
      </c>
      <c r="W400" s="74">
        <v>3000</v>
      </c>
      <c r="X400" s="25">
        <v>2</v>
      </c>
      <c r="Y400" s="1" t="b">
        <f t="shared" si="6"/>
        <v>1</v>
      </c>
    </row>
    <row r="401" spans="1:24" ht="39.75" customHeight="1">
      <c r="A401" s="97" t="s">
        <v>179</v>
      </c>
      <c r="B401" s="98"/>
      <c r="C401" s="98"/>
      <c r="D401" s="98"/>
      <c r="E401" s="98"/>
      <c r="F401" s="98"/>
      <c r="G401" s="98"/>
      <c r="H401" s="98"/>
      <c r="I401" s="99"/>
      <c r="J401" s="75">
        <f>SUM(J6:J400)</f>
        <v>324310</v>
      </c>
      <c r="K401" s="75">
        <f t="shared" ref="K401:V401" si="7">SUM(K6:K400)</f>
        <v>129540</v>
      </c>
      <c r="L401" s="75">
        <f t="shared" si="7"/>
        <v>13770</v>
      </c>
      <c r="M401" s="75">
        <f t="shared" si="7"/>
        <v>19340</v>
      </c>
      <c r="N401" s="75">
        <f t="shared" si="7"/>
        <v>23080</v>
      </c>
      <c r="O401" s="75">
        <f t="shared" si="7"/>
        <v>35290</v>
      </c>
      <c r="P401" s="75">
        <f t="shared" si="7"/>
        <v>20250</v>
      </c>
      <c r="Q401" s="75">
        <f t="shared" si="7"/>
        <v>22960</v>
      </c>
      <c r="R401" s="75">
        <f t="shared" si="7"/>
        <v>14040</v>
      </c>
      <c r="S401" s="75">
        <f t="shared" si="7"/>
        <v>12970</v>
      </c>
      <c r="T401" s="75">
        <f t="shared" si="7"/>
        <v>12480</v>
      </c>
      <c r="U401" s="75">
        <f t="shared" si="7"/>
        <v>8680</v>
      </c>
      <c r="V401" s="75">
        <f t="shared" si="7"/>
        <v>11910</v>
      </c>
      <c r="W401" s="75">
        <f>SUM(W6:W400)</f>
        <v>324310</v>
      </c>
      <c r="X401" s="1"/>
    </row>
    <row r="402" spans="1:24" ht="50.25" customHeight="1"/>
    <row r="403" spans="1:24" ht="50.25" customHeight="1"/>
    <row r="404" spans="1:24" ht="50.25" customHeight="1"/>
    <row r="405" spans="1:24" ht="50.25" customHeight="1"/>
    <row r="406" spans="1:24" ht="50.25" customHeight="1"/>
    <row r="407" spans="1:24" ht="50.25" customHeight="1"/>
    <row r="408" spans="1:24" ht="50.25" customHeight="1"/>
    <row r="409" spans="1:24" ht="50.25" customHeight="1"/>
    <row r="410" spans="1:24" ht="50.25" customHeight="1"/>
    <row r="411" spans="1:24" ht="50.25" customHeight="1"/>
    <row r="412" spans="1:24" ht="50.25" customHeight="1"/>
    <row r="413" spans="1:24" ht="50.25" customHeight="1"/>
    <row r="414" spans="1:24" ht="50.25" customHeight="1"/>
    <row r="415" spans="1:24" ht="50.25" customHeight="1"/>
    <row r="416" spans="1:24" ht="50.25" customHeight="1"/>
    <row r="417" ht="50.25" customHeight="1"/>
    <row r="418" ht="50.25" customHeight="1"/>
    <row r="419" ht="50.25" customHeight="1"/>
    <row r="420" ht="50.25" customHeight="1"/>
    <row r="421" ht="50.25" customHeight="1"/>
    <row r="422" ht="50.25" customHeight="1"/>
    <row r="423" ht="50.25" customHeight="1"/>
    <row r="424" ht="50.25" customHeight="1"/>
    <row r="425" ht="50.25" customHeight="1"/>
    <row r="426" ht="50.25" customHeight="1"/>
    <row r="427" ht="50.25" customHeight="1"/>
    <row r="428" ht="50.25" customHeight="1"/>
    <row r="429" ht="50.25" customHeight="1"/>
    <row r="430" ht="50.25" customHeight="1"/>
    <row r="431" ht="50.25" customHeight="1"/>
    <row r="432" ht="50.25" customHeight="1"/>
    <row r="433" ht="50.25" customHeight="1"/>
    <row r="434" ht="50.25" customHeight="1"/>
    <row r="435" ht="50.25" customHeight="1"/>
    <row r="436" ht="50.25" customHeight="1"/>
    <row r="437" ht="50.25" customHeight="1"/>
    <row r="438" ht="50.25" customHeight="1"/>
    <row r="439" ht="50.25" customHeight="1"/>
    <row r="440" ht="50.25" customHeight="1"/>
    <row r="441" ht="50.25" customHeight="1"/>
    <row r="442" ht="50.25" customHeight="1"/>
    <row r="443" ht="50.25" customHeight="1"/>
    <row r="444" ht="50.25" customHeight="1"/>
    <row r="445" ht="50.25" customHeight="1"/>
    <row r="446" ht="50.25" customHeight="1"/>
    <row r="447" ht="50.25" customHeight="1"/>
    <row r="448" ht="50.25" customHeight="1"/>
    <row r="449" ht="50.25" customHeight="1"/>
    <row r="450" ht="50.25" customHeight="1"/>
    <row r="451" ht="50.25" customHeight="1"/>
    <row r="452" ht="50.25" customHeight="1"/>
    <row r="453" ht="50.25" customHeight="1"/>
    <row r="454" ht="50.25" customHeight="1"/>
    <row r="455" ht="50.25" customHeight="1"/>
    <row r="456" ht="50.25" customHeight="1"/>
    <row r="457" ht="50.25" customHeight="1"/>
    <row r="458" ht="50.25" customHeight="1"/>
    <row r="459" ht="50.25" customHeight="1"/>
    <row r="460" ht="50.25" customHeight="1"/>
    <row r="461" ht="50.25" customHeight="1"/>
    <row r="462" ht="50.25" customHeight="1"/>
    <row r="463" ht="50.25" customHeight="1"/>
    <row r="464" ht="50.25" customHeight="1"/>
    <row r="465" ht="50.25" customHeight="1"/>
    <row r="466" ht="50.25" customHeight="1"/>
    <row r="467" ht="50.25" customHeight="1"/>
    <row r="468" ht="50.25" customHeight="1"/>
    <row r="469" ht="50.25" customHeight="1"/>
    <row r="470" ht="50.25" customHeight="1"/>
    <row r="471" ht="50.25" customHeight="1"/>
    <row r="472" ht="50.25" customHeight="1"/>
    <row r="473" ht="50.25" customHeight="1"/>
    <row r="474" ht="50.25" customHeight="1"/>
    <row r="475" ht="50.25" customHeight="1"/>
    <row r="476" ht="50.25" customHeight="1"/>
    <row r="477" ht="50.25" customHeight="1"/>
    <row r="478" ht="50.25" customHeight="1"/>
    <row r="479" ht="50.25" customHeight="1"/>
    <row r="480" ht="50.25" customHeight="1"/>
    <row r="481" ht="50.25" customHeight="1"/>
    <row r="482" ht="50.25" customHeight="1"/>
    <row r="483" ht="50.25" customHeight="1"/>
    <row r="484" ht="50.25" customHeight="1"/>
    <row r="485" ht="50.25" customHeight="1"/>
    <row r="486" ht="50.25" customHeight="1"/>
    <row r="487" ht="50.25" customHeight="1"/>
    <row r="488" ht="50.25" customHeight="1"/>
    <row r="489" ht="50.25" customHeight="1"/>
    <row r="490" ht="50.25" customHeight="1"/>
    <row r="491" ht="50.25" customHeight="1"/>
    <row r="492" ht="50.25" customHeight="1"/>
    <row r="493" ht="50.25" customHeight="1"/>
    <row r="494" ht="50.25" customHeight="1"/>
    <row r="495" ht="50.25" customHeight="1"/>
    <row r="496" ht="50.25" customHeight="1"/>
    <row r="497" ht="50.25" customHeight="1"/>
    <row r="498" ht="50.25" customHeight="1"/>
    <row r="499" ht="50.25" customHeight="1"/>
    <row r="500" ht="50.25" customHeight="1"/>
    <row r="501" ht="50.25" customHeight="1"/>
    <row r="502" ht="50.25" customHeight="1"/>
    <row r="503" ht="50.25" customHeight="1"/>
    <row r="504" ht="50.25" customHeight="1"/>
    <row r="505" ht="50.25" customHeight="1"/>
    <row r="506" ht="50.25" customHeight="1"/>
    <row r="507" ht="50.25" customHeight="1"/>
    <row r="508" ht="50.25" customHeight="1"/>
    <row r="509" ht="50.25" customHeight="1"/>
    <row r="510" ht="50.25" customHeight="1"/>
    <row r="511" ht="50.25" customHeight="1"/>
    <row r="512" ht="50.25" customHeight="1"/>
    <row r="513" ht="50.25" customHeight="1"/>
    <row r="514" ht="50.25" customHeight="1"/>
    <row r="515" ht="50.25" customHeight="1"/>
    <row r="516" ht="50.25" customHeight="1"/>
    <row r="517" ht="50.25" customHeight="1"/>
    <row r="518" ht="50.25" customHeight="1"/>
    <row r="519" ht="50.25" customHeight="1"/>
    <row r="520" ht="50.25" customHeight="1"/>
    <row r="521" ht="50.25" customHeight="1"/>
    <row r="522" ht="50.25" customHeight="1"/>
    <row r="523" ht="50.25" customHeight="1"/>
    <row r="524" ht="50.25" customHeight="1"/>
    <row r="525" ht="50.25" customHeight="1"/>
    <row r="526" ht="50.25" customHeight="1"/>
    <row r="527" ht="50.25" customHeight="1"/>
    <row r="528" ht="50.25" customHeight="1"/>
    <row r="529" ht="50.25" customHeight="1"/>
    <row r="530" ht="50.25" customHeight="1"/>
    <row r="531" ht="50.25" customHeight="1"/>
    <row r="532" ht="50.25" customHeight="1"/>
    <row r="533" ht="50.25" customHeight="1"/>
    <row r="534" ht="50.25" customHeight="1"/>
    <row r="535" ht="50.25" customHeight="1"/>
    <row r="536" ht="50.25" customHeight="1"/>
    <row r="537" ht="50.25" customHeight="1"/>
    <row r="538" ht="50.25" customHeight="1"/>
    <row r="539" ht="50.25" customHeight="1"/>
    <row r="540" ht="50.25" customHeight="1"/>
    <row r="541" ht="50.25" customHeight="1"/>
    <row r="542" ht="50.25" customHeight="1"/>
    <row r="543" ht="50.25" customHeight="1"/>
    <row r="544" ht="50.25" customHeight="1"/>
    <row r="545" ht="50.25" customHeight="1"/>
    <row r="546" ht="50.25" customHeight="1"/>
    <row r="547" ht="50.25" customHeight="1"/>
    <row r="548" ht="50.25" customHeight="1"/>
    <row r="549" ht="50.25" customHeight="1"/>
    <row r="550" ht="50.25" customHeight="1"/>
    <row r="551" ht="50.25" customHeight="1"/>
    <row r="552" ht="50.25" customHeight="1"/>
    <row r="553" ht="50.25" customHeight="1"/>
    <row r="554" ht="50.25" customHeight="1"/>
    <row r="555" ht="50.25" customHeight="1"/>
    <row r="556" ht="50.25" customHeight="1"/>
    <row r="557" ht="50.25" customHeight="1"/>
    <row r="558" ht="50.25" customHeight="1"/>
    <row r="559" ht="50.25" customHeight="1"/>
    <row r="560" ht="50.25" customHeight="1"/>
    <row r="561" ht="50.25" customHeight="1"/>
    <row r="562" ht="50.25" customHeight="1"/>
    <row r="563" ht="50.25" customHeight="1"/>
    <row r="564" ht="50.25" customHeight="1"/>
    <row r="565" ht="50.25" customHeight="1"/>
    <row r="566" ht="50.25" customHeight="1"/>
    <row r="567" ht="50.25" customHeight="1"/>
    <row r="568" ht="50.25" customHeight="1"/>
    <row r="569" ht="50.25" customHeight="1"/>
    <row r="570" ht="50.25" customHeight="1"/>
    <row r="571" ht="50.25" customHeight="1"/>
    <row r="572" ht="50.25" customHeight="1"/>
    <row r="573" ht="50.25" customHeight="1"/>
    <row r="574" ht="50.25" customHeight="1"/>
    <row r="575" ht="50.25" customHeight="1"/>
    <row r="576" ht="50.25" customHeight="1"/>
    <row r="577" ht="50.25" customHeight="1"/>
    <row r="578" ht="50.25" customHeight="1"/>
    <row r="579" ht="50.25" customHeight="1"/>
    <row r="580" ht="50.25" customHeight="1"/>
    <row r="581" ht="50.25" customHeight="1"/>
    <row r="582" ht="50.25" customHeight="1"/>
    <row r="583" ht="50.25" customHeight="1"/>
    <row r="584" ht="50.25" customHeight="1"/>
    <row r="585" ht="50.25" customHeight="1"/>
    <row r="586" ht="50.25" customHeight="1"/>
    <row r="587" ht="50.25" customHeight="1"/>
    <row r="588" ht="50.25" customHeight="1"/>
    <row r="589" ht="50.25" customHeight="1"/>
    <row r="590" ht="50.25" customHeight="1"/>
    <row r="591" ht="50.25" customHeight="1"/>
    <row r="592" ht="50.25" customHeight="1"/>
    <row r="593" ht="50.25" customHeight="1"/>
    <row r="594" ht="50.25" customHeight="1"/>
    <row r="595" ht="50.25" customHeight="1"/>
    <row r="596" ht="50.25" customHeight="1"/>
    <row r="597" ht="50.25" customHeight="1"/>
    <row r="598" ht="50.25" customHeight="1"/>
    <row r="599" ht="50.25" customHeight="1"/>
    <row r="600" ht="50.25" customHeight="1"/>
    <row r="601" ht="50.25" customHeight="1"/>
    <row r="602" ht="50.25" customHeight="1"/>
    <row r="603" ht="50.25" customHeight="1"/>
    <row r="604" ht="50.25" customHeight="1"/>
    <row r="605" ht="50.25" customHeight="1"/>
    <row r="606" ht="50.25" customHeight="1"/>
    <row r="607" ht="50.25" customHeight="1"/>
    <row r="608" ht="50.25" customHeight="1"/>
    <row r="609" ht="50.25" customHeight="1"/>
    <row r="610" ht="50.25" customHeight="1"/>
    <row r="611" ht="50.25" customHeight="1"/>
    <row r="612" ht="50.25" customHeight="1"/>
    <row r="613" ht="50.25" customHeight="1"/>
    <row r="614" ht="50.25" customHeight="1"/>
    <row r="615" ht="50.25" customHeight="1"/>
    <row r="616" ht="50.25" customHeight="1"/>
    <row r="617" ht="50.25" customHeight="1"/>
    <row r="618" ht="50.25" customHeight="1"/>
    <row r="619" ht="50.25" customHeight="1"/>
    <row r="620" ht="50.25" customHeight="1"/>
    <row r="621" ht="50.25" customHeight="1"/>
    <row r="622" ht="50.25" customHeight="1"/>
    <row r="623" ht="50.25" customHeight="1"/>
    <row r="624" ht="50.25" customHeight="1"/>
    <row r="625" ht="50.25" customHeight="1"/>
    <row r="626" ht="50.25" customHeight="1"/>
    <row r="627" ht="50.25" customHeight="1"/>
    <row r="628" ht="50.25" customHeight="1"/>
    <row r="629" ht="50.25" customHeight="1"/>
    <row r="630" ht="50.25" customHeight="1"/>
    <row r="631" ht="50.25" customHeight="1"/>
    <row r="632" ht="50.25" customHeight="1"/>
    <row r="633" ht="50.25" customHeight="1"/>
    <row r="634" ht="50.25" customHeight="1"/>
    <row r="635" ht="50.25" customHeight="1"/>
    <row r="636" ht="50.25" customHeight="1"/>
    <row r="637" ht="50.25" customHeight="1"/>
    <row r="638" ht="50.25" customHeight="1"/>
    <row r="639" ht="50.25" customHeight="1"/>
    <row r="640" ht="50.25" customHeight="1"/>
    <row r="641" ht="50.25" customHeight="1"/>
    <row r="642" ht="50.25" customHeight="1"/>
    <row r="643" ht="50.25" customHeight="1"/>
    <row r="644" ht="50.25" customHeight="1"/>
    <row r="645" ht="50.25" customHeight="1"/>
    <row r="646" ht="50.25" customHeight="1"/>
    <row r="647" ht="50.25" customHeight="1"/>
    <row r="648" ht="50.25" customHeight="1"/>
    <row r="649" ht="50.25" customHeight="1"/>
    <row r="650" ht="50.25" customHeight="1"/>
    <row r="651" ht="50.25" customHeight="1"/>
    <row r="652" ht="50.25" customHeight="1"/>
    <row r="653" ht="50.25" customHeight="1"/>
    <row r="654" ht="50.25" customHeight="1"/>
    <row r="655" ht="50.25" customHeight="1"/>
    <row r="656" ht="50.25" customHeight="1"/>
    <row r="657" ht="50.25" customHeight="1"/>
    <row r="658" ht="50.25" customHeight="1"/>
    <row r="659" ht="50.25" customHeight="1"/>
    <row r="660" ht="50.25" customHeight="1"/>
    <row r="661" ht="50.25" customHeight="1"/>
    <row r="662" ht="50.25" customHeight="1"/>
    <row r="663" ht="50.25" customHeight="1"/>
    <row r="664" ht="50.25" customHeight="1"/>
    <row r="665" ht="50.25" customHeight="1"/>
    <row r="666" ht="50.25" customHeight="1"/>
  </sheetData>
  <autoFilter ref="A5:X5" xr:uid="{00000000-0001-0000-0300-000000000000}"/>
  <mergeCells count="16">
    <mergeCell ref="A401:I401"/>
    <mergeCell ref="A1:X1"/>
    <mergeCell ref="A2:X2"/>
    <mergeCell ref="K4:V4"/>
    <mergeCell ref="W4:W5"/>
    <mergeCell ref="X4:X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9" fitToHeight="0" orientation="landscape" r:id="rId1"/>
  <headerFooter>
    <oddFooter>&amp;C&amp;20&amp;P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DQ8"/>
  <sheetViews>
    <sheetView view="pageBreakPreview" zoomScale="110" zoomScaleNormal="100" zoomScaleSheetLayoutView="110" workbookViewId="0">
      <pane ySplit="5" topLeftCell="A6" activePane="bottomLeft" state="frozen"/>
      <selection activeCell="K15" sqref="K15"/>
      <selection pane="bottomLeft" activeCell="D7" sqref="D7"/>
    </sheetView>
  </sheetViews>
  <sheetFormatPr baseColWidth="10" defaultRowHeight="15"/>
  <cols>
    <col min="1" max="1" width="6.7109375" style="12" customWidth="1"/>
    <col min="2" max="2" width="10.140625" style="12" customWidth="1"/>
    <col min="3" max="3" width="16.42578125" style="12" customWidth="1"/>
    <col min="4" max="4" width="50.140625" style="13" customWidth="1"/>
    <col min="5" max="12" width="10.7109375" style="12" bestFit="1" customWidth="1"/>
    <col min="13" max="13" width="10.7109375" style="33" bestFit="1" customWidth="1"/>
    <col min="14" max="16" width="11.85546875" style="33" bestFit="1" customWidth="1"/>
    <col min="17" max="17" width="14.140625" style="33" customWidth="1"/>
    <col min="18" max="121" width="11.42578125" style="28"/>
    <col min="122" max="16384" width="11.42578125" style="1"/>
  </cols>
  <sheetData>
    <row r="1" spans="1:121" ht="18.75">
      <c r="A1" s="82" t="s">
        <v>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27"/>
    </row>
    <row r="2" spans="1:121" ht="40.5" customHeight="1">
      <c r="A2" s="83" t="s">
        <v>177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21" ht="8.25" customHeight="1">
      <c r="A3" s="27"/>
      <c r="B3" s="27"/>
      <c r="C3" s="27"/>
      <c r="D3" s="5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21" s="31" customFormat="1" ht="22.5" customHeight="1">
      <c r="A4" s="104" t="s">
        <v>72</v>
      </c>
      <c r="B4" s="104" t="s">
        <v>80</v>
      </c>
      <c r="C4" s="104" t="s">
        <v>96</v>
      </c>
      <c r="D4" s="104" t="s">
        <v>81</v>
      </c>
      <c r="E4" s="106" t="s">
        <v>82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  <c r="Q4" s="104" t="s">
        <v>75</v>
      </c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</row>
    <row r="5" spans="1:121" s="31" customFormat="1" ht="15.75">
      <c r="A5" s="105"/>
      <c r="B5" s="105"/>
      <c r="C5" s="105"/>
      <c r="D5" s="105"/>
      <c r="E5" s="32" t="s">
        <v>6</v>
      </c>
      <c r="F5" s="32" t="s">
        <v>7</v>
      </c>
      <c r="G5" s="32" t="s">
        <v>8</v>
      </c>
      <c r="H5" s="32" t="s">
        <v>9</v>
      </c>
      <c r="I5" s="32" t="s">
        <v>10</v>
      </c>
      <c r="J5" s="32" t="s">
        <v>11</v>
      </c>
      <c r="K5" s="32" t="s">
        <v>12</v>
      </c>
      <c r="L5" s="32" t="s">
        <v>13</v>
      </c>
      <c r="M5" s="32" t="s">
        <v>14</v>
      </c>
      <c r="N5" s="32" t="s">
        <v>15</v>
      </c>
      <c r="O5" s="32" t="s">
        <v>16</v>
      </c>
      <c r="P5" s="32" t="s">
        <v>17</v>
      </c>
      <c r="Q5" s="105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</row>
    <row r="6" spans="1:121" s="79" customFormat="1" ht="24" customHeight="1">
      <c r="A6" s="76">
        <v>1</v>
      </c>
      <c r="B6" s="76" t="s">
        <v>88</v>
      </c>
      <c r="C6" s="76" t="s">
        <v>186</v>
      </c>
      <c r="D6" s="77" t="s">
        <v>89</v>
      </c>
      <c r="E6" s="45" t="s">
        <v>470</v>
      </c>
      <c r="F6" s="45"/>
      <c r="G6" s="45" t="s">
        <v>470</v>
      </c>
      <c r="H6" s="45"/>
      <c r="I6" s="45" t="s">
        <v>470</v>
      </c>
      <c r="J6" s="45"/>
      <c r="K6" s="45" t="s">
        <v>470</v>
      </c>
      <c r="L6" s="45"/>
      <c r="M6" s="45"/>
      <c r="N6" s="45"/>
      <c r="O6" s="45"/>
      <c r="P6" s="45"/>
      <c r="Q6" s="76">
        <v>4</v>
      </c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</row>
    <row r="7" spans="1:121" s="79" customFormat="1" ht="24" customHeight="1">
      <c r="A7" s="76">
        <v>2</v>
      </c>
      <c r="B7" s="76" t="s">
        <v>90</v>
      </c>
      <c r="C7" s="76" t="s">
        <v>199</v>
      </c>
      <c r="D7" s="77" t="s">
        <v>91</v>
      </c>
      <c r="E7" s="45" t="s">
        <v>470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76">
        <v>1</v>
      </c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</row>
    <row r="8" spans="1:121" s="79" customFormat="1" ht="24" customHeight="1">
      <c r="A8" s="76">
        <v>3</v>
      </c>
      <c r="B8" s="76" t="s">
        <v>92</v>
      </c>
      <c r="C8" s="76" t="s">
        <v>187</v>
      </c>
      <c r="D8" s="77" t="s">
        <v>93</v>
      </c>
      <c r="E8" s="45" t="s">
        <v>470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76">
        <v>1</v>
      </c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</row>
  </sheetData>
  <autoFilter ref="A5:DQ8" xr:uid="{00000000-0009-0000-0000-000004000000}"/>
  <mergeCells count="8">
    <mergeCell ref="A1:P1"/>
    <mergeCell ref="A2:Q2"/>
    <mergeCell ref="A4:A5"/>
    <mergeCell ref="B4:B5"/>
    <mergeCell ref="D4:D5"/>
    <mergeCell ref="E4:P4"/>
    <mergeCell ref="Q4:Q5"/>
    <mergeCell ref="C4:C5"/>
  </mergeCells>
  <conditionalFormatting sqref="E6:P6">
    <cfRule type="top10" dxfId="2" priority="3" rank="4"/>
  </conditionalFormatting>
  <conditionalFormatting sqref="E7:P7">
    <cfRule type="top10" dxfId="1" priority="2" rank="1"/>
  </conditionalFormatting>
  <conditionalFormatting sqref="E8:P8">
    <cfRule type="top10" dxfId="0" priority="1" rank="1"/>
  </conditionalFormatting>
  <printOptions horizontalCentered="1"/>
  <pageMargins left="0.39370078740157483" right="0.15748031496062992" top="0.62992125984251968" bottom="0.98425196850393704" header="0.55118110236220474" footer="0.23622047244094491"/>
  <pageSetup paperSize="9" scale="60" orientation="landscape" r:id="rId1"/>
  <headerFooter>
    <oddFooter>&amp;C&amp;P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  <pageSetUpPr fitToPage="1"/>
  </sheetPr>
  <dimension ref="A1:H4532"/>
  <sheetViews>
    <sheetView showGridLines="0" view="pageBreakPreview" zoomScale="106" zoomScaleNormal="106" zoomScaleSheetLayoutView="106" workbookViewId="0">
      <pane ySplit="4" topLeftCell="A161" activePane="bottomLeft" state="frozen"/>
      <selection activeCell="K15" sqref="K15"/>
      <selection pane="bottomLeft" activeCell="C165" sqref="C165"/>
    </sheetView>
  </sheetViews>
  <sheetFormatPr baseColWidth="10" defaultColWidth="9.140625" defaultRowHeight="12"/>
  <cols>
    <col min="1" max="1" width="16.7109375" style="60" customWidth="1"/>
    <col min="2" max="2" width="7.42578125" style="60" customWidth="1"/>
    <col min="3" max="4" width="36.7109375" style="41" customWidth="1"/>
    <col min="5" max="5" width="50.28515625" style="42" customWidth="1"/>
    <col min="6" max="6" width="20" style="41" customWidth="1"/>
    <col min="7" max="7" width="14.85546875" style="41" customWidth="1"/>
    <col min="8" max="8" width="18.28515625" style="41" customWidth="1"/>
    <col min="9" max="16384" width="9.140625" style="40"/>
  </cols>
  <sheetData>
    <row r="1" spans="1:8" s="34" customFormat="1" ht="15.95" customHeight="1">
      <c r="A1" s="109" t="s">
        <v>83</v>
      </c>
      <c r="B1" s="109"/>
      <c r="C1" s="109"/>
      <c r="D1" s="109"/>
      <c r="E1" s="109"/>
      <c r="F1" s="109"/>
      <c r="G1" s="109"/>
      <c r="H1" s="109"/>
    </row>
    <row r="2" spans="1:8" s="34" customFormat="1" ht="45" customHeight="1">
      <c r="A2" s="110" t="s">
        <v>178</v>
      </c>
      <c r="B2" s="110"/>
      <c r="C2" s="110"/>
      <c r="D2" s="110"/>
      <c r="E2" s="110"/>
      <c r="F2" s="110"/>
      <c r="G2" s="110"/>
      <c r="H2" s="110"/>
    </row>
    <row r="3" spans="1:8" s="34" customFormat="1" ht="12.75" customHeight="1">
      <c r="A3" s="35"/>
      <c r="B3" s="35"/>
      <c r="C3" s="35"/>
      <c r="D3" s="35"/>
      <c r="E3" s="35"/>
      <c r="F3" s="36"/>
      <c r="G3" s="36"/>
      <c r="H3" s="36"/>
    </row>
    <row r="4" spans="1:8" s="34" customFormat="1" ht="28.5" customHeight="1">
      <c r="A4" s="37" t="s">
        <v>1</v>
      </c>
      <c r="B4" s="37" t="s">
        <v>153</v>
      </c>
      <c r="C4" s="37" t="s">
        <v>2</v>
      </c>
      <c r="D4" s="37" t="s">
        <v>95</v>
      </c>
      <c r="E4" s="37" t="s">
        <v>84</v>
      </c>
      <c r="F4" s="38" t="s">
        <v>85</v>
      </c>
      <c r="G4" s="37" t="s">
        <v>86</v>
      </c>
      <c r="H4" s="37" t="s">
        <v>87</v>
      </c>
    </row>
    <row r="5" spans="1:8" ht="45">
      <c r="A5" s="9" t="s">
        <v>286</v>
      </c>
      <c r="B5" s="9" t="s">
        <v>53</v>
      </c>
      <c r="C5" s="39" t="s">
        <v>54</v>
      </c>
      <c r="D5" s="39" t="s">
        <v>54</v>
      </c>
      <c r="E5" s="44" t="s">
        <v>110</v>
      </c>
      <c r="F5" s="44" t="s">
        <v>142</v>
      </c>
      <c r="G5" s="44" t="s">
        <v>142</v>
      </c>
      <c r="H5" s="44" t="s">
        <v>143</v>
      </c>
    </row>
    <row r="6" spans="1:8" ht="30">
      <c r="A6" s="9" t="s">
        <v>286</v>
      </c>
      <c r="B6" s="9" t="s">
        <v>383</v>
      </c>
      <c r="C6" s="39" t="s">
        <v>384</v>
      </c>
      <c r="D6" s="39" t="s">
        <v>384</v>
      </c>
      <c r="E6" s="44" t="s">
        <v>646</v>
      </c>
      <c r="F6" s="44" t="s">
        <v>142</v>
      </c>
      <c r="G6" s="44" t="s">
        <v>142</v>
      </c>
      <c r="H6" s="44" t="s">
        <v>143</v>
      </c>
    </row>
    <row r="7" spans="1:8" ht="30">
      <c r="A7" s="9" t="s">
        <v>286</v>
      </c>
      <c r="B7" s="9" t="s">
        <v>400</v>
      </c>
      <c r="C7" s="39" t="s">
        <v>401</v>
      </c>
      <c r="D7" s="39" t="s">
        <v>401</v>
      </c>
      <c r="E7" s="44" t="s">
        <v>694</v>
      </c>
      <c r="F7" s="44" t="s">
        <v>695</v>
      </c>
      <c r="G7" s="44" t="s">
        <v>695</v>
      </c>
      <c r="H7" s="44" t="s">
        <v>399</v>
      </c>
    </row>
    <row r="8" spans="1:8" ht="15">
      <c r="A8" s="9" t="s">
        <v>286</v>
      </c>
      <c r="B8" s="9" t="s">
        <v>417</v>
      </c>
      <c r="C8" s="39" t="s">
        <v>418</v>
      </c>
      <c r="D8" s="39" t="s">
        <v>418</v>
      </c>
      <c r="E8" s="44" t="s">
        <v>713</v>
      </c>
      <c r="F8" s="44" t="s">
        <v>714</v>
      </c>
      <c r="G8" s="44" t="s">
        <v>715</v>
      </c>
      <c r="H8" s="44" t="s">
        <v>249</v>
      </c>
    </row>
    <row r="9" spans="1:8" ht="15">
      <c r="A9" s="9" t="s">
        <v>286</v>
      </c>
      <c r="B9" s="9" t="s">
        <v>425</v>
      </c>
      <c r="C9" s="39" t="s">
        <v>426</v>
      </c>
      <c r="D9" s="39" t="s">
        <v>426</v>
      </c>
      <c r="E9" s="44" t="s">
        <v>716</v>
      </c>
      <c r="F9" s="44" t="s">
        <v>717</v>
      </c>
      <c r="G9" s="44" t="s">
        <v>717</v>
      </c>
      <c r="H9" s="44" t="s">
        <v>249</v>
      </c>
    </row>
    <row r="10" spans="1:8" ht="30">
      <c r="A10" s="9" t="s">
        <v>286</v>
      </c>
      <c r="B10" s="9" t="s">
        <v>47</v>
      </c>
      <c r="C10" s="39" t="s">
        <v>48</v>
      </c>
      <c r="D10" s="39" t="s">
        <v>48</v>
      </c>
      <c r="E10" s="44" t="s">
        <v>107</v>
      </c>
      <c r="F10" s="44" t="s">
        <v>140</v>
      </c>
      <c r="G10" s="44" t="s">
        <v>141</v>
      </c>
      <c r="H10" s="44" t="s">
        <v>130</v>
      </c>
    </row>
    <row r="11" spans="1:8" ht="15">
      <c r="A11" s="9" t="s">
        <v>286</v>
      </c>
      <c r="B11" s="9" t="s">
        <v>455</v>
      </c>
      <c r="C11" s="39" t="s">
        <v>456</v>
      </c>
      <c r="D11" s="39" t="s">
        <v>456</v>
      </c>
      <c r="E11" s="44" t="s">
        <v>593</v>
      </c>
      <c r="F11" s="44" t="s">
        <v>594</v>
      </c>
      <c r="G11" s="44" t="s">
        <v>594</v>
      </c>
      <c r="H11" s="44" t="s">
        <v>130</v>
      </c>
    </row>
    <row r="12" spans="1:8" ht="30">
      <c r="A12" s="9" t="s">
        <v>286</v>
      </c>
      <c r="B12" s="9" t="s">
        <v>317</v>
      </c>
      <c r="C12" s="39" t="s">
        <v>318</v>
      </c>
      <c r="D12" s="39" t="s">
        <v>318</v>
      </c>
      <c r="E12" s="44" t="s">
        <v>497</v>
      </c>
      <c r="F12" s="44" t="s">
        <v>498</v>
      </c>
      <c r="G12" s="44" t="s">
        <v>498</v>
      </c>
      <c r="H12" s="44" t="s">
        <v>192</v>
      </c>
    </row>
    <row r="13" spans="1:8" ht="30">
      <c r="A13" s="9" t="s">
        <v>286</v>
      </c>
      <c r="B13" s="9" t="s">
        <v>319</v>
      </c>
      <c r="C13" s="39" t="s">
        <v>320</v>
      </c>
      <c r="D13" s="39" t="s">
        <v>320</v>
      </c>
      <c r="E13" s="44" t="s">
        <v>499</v>
      </c>
      <c r="F13" s="44" t="s">
        <v>500</v>
      </c>
      <c r="G13" s="44" t="s">
        <v>500</v>
      </c>
      <c r="H13" s="44" t="s">
        <v>192</v>
      </c>
    </row>
    <row r="14" spans="1:8" ht="30">
      <c r="A14" s="9" t="s">
        <v>286</v>
      </c>
      <c r="B14" s="9" t="s">
        <v>329</v>
      </c>
      <c r="C14" s="39" t="s">
        <v>330</v>
      </c>
      <c r="D14" s="39" t="s">
        <v>330</v>
      </c>
      <c r="E14" s="44" t="s">
        <v>522</v>
      </c>
      <c r="F14" s="44" t="s">
        <v>523</v>
      </c>
      <c r="G14" s="44" t="s">
        <v>523</v>
      </c>
      <c r="H14" s="44" t="s">
        <v>222</v>
      </c>
    </row>
    <row r="15" spans="1:8" ht="30">
      <c r="A15" s="9" t="s">
        <v>286</v>
      </c>
      <c r="B15" s="9" t="s">
        <v>331</v>
      </c>
      <c r="C15" s="39" t="s">
        <v>332</v>
      </c>
      <c r="D15" s="39" t="s">
        <v>332</v>
      </c>
      <c r="E15" s="44" t="s">
        <v>524</v>
      </c>
      <c r="F15" s="44" t="s">
        <v>525</v>
      </c>
      <c r="G15" s="44" t="s">
        <v>526</v>
      </c>
      <c r="H15" s="44" t="s">
        <v>222</v>
      </c>
    </row>
    <row r="16" spans="1:8" ht="30">
      <c r="A16" s="9" t="s">
        <v>286</v>
      </c>
      <c r="B16" s="9" t="s">
        <v>333</v>
      </c>
      <c r="C16" s="39" t="s">
        <v>334</v>
      </c>
      <c r="D16" s="39" t="s">
        <v>334</v>
      </c>
      <c r="E16" s="44" t="s">
        <v>532</v>
      </c>
      <c r="F16" s="44" t="s">
        <v>533</v>
      </c>
      <c r="G16" s="44" t="s">
        <v>533</v>
      </c>
      <c r="H16" s="44" t="s">
        <v>121</v>
      </c>
    </row>
    <row r="17" spans="1:8" ht="30">
      <c r="A17" s="9" t="s">
        <v>286</v>
      </c>
      <c r="B17" s="9" t="s">
        <v>49</v>
      </c>
      <c r="C17" s="39" t="s">
        <v>50</v>
      </c>
      <c r="D17" s="39" t="s">
        <v>50</v>
      </c>
      <c r="E17" s="44" t="s">
        <v>108</v>
      </c>
      <c r="F17" s="44" t="s">
        <v>130</v>
      </c>
      <c r="G17" s="44" t="s">
        <v>130</v>
      </c>
      <c r="H17" s="44" t="s">
        <v>130</v>
      </c>
    </row>
    <row r="18" spans="1:8" ht="30">
      <c r="A18" s="9" t="s">
        <v>286</v>
      </c>
      <c r="B18" s="9" t="s">
        <v>63</v>
      </c>
      <c r="C18" s="39" t="s">
        <v>64</v>
      </c>
      <c r="D18" s="39" t="s">
        <v>64</v>
      </c>
      <c r="E18" s="44" t="s">
        <v>115</v>
      </c>
      <c r="F18" s="44" t="s">
        <v>148</v>
      </c>
      <c r="G18" s="44" t="s">
        <v>148</v>
      </c>
      <c r="H18" s="44" t="s">
        <v>131</v>
      </c>
    </row>
    <row r="19" spans="1:8" ht="30">
      <c r="A19" s="9" t="s">
        <v>286</v>
      </c>
      <c r="B19" s="9" t="s">
        <v>743</v>
      </c>
      <c r="C19" s="39" t="s">
        <v>744</v>
      </c>
      <c r="D19" s="39" t="s">
        <v>744</v>
      </c>
      <c r="E19" s="44" t="s">
        <v>768</v>
      </c>
      <c r="F19" s="44" t="s">
        <v>769</v>
      </c>
      <c r="G19" s="44" t="s">
        <v>770</v>
      </c>
      <c r="H19" s="44" t="s">
        <v>131</v>
      </c>
    </row>
    <row r="20" spans="1:8" ht="30">
      <c r="A20" s="9" t="s">
        <v>286</v>
      </c>
      <c r="B20" s="9" t="s">
        <v>465</v>
      </c>
      <c r="C20" s="39" t="s">
        <v>466</v>
      </c>
      <c r="D20" s="39" t="s">
        <v>466</v>
      </c>
      <c r="E20" s="44" t="s">
        <v>735</v>
      </c>
      <c r="F20" s="44" t="s">
        <v>736</v>
      </c>
      <c r="G20" s="44" t="s">
        <v>736</v>
      </c>
      <c r="H20" s="44" t="s">
        <v>131</v>
      </c>
    </row>
    <row r="21" spans="1:8" ht="30">
      <c r="A21" s="9" t="s">
        <v>286</v>
      </c>
      <c r="B21" s="9" t="s">
        <v>347</v>
      </c>
      <c r="C21" s="39" t="s">
        <v>348</v>
      </c>
      <c r="D21" s="39" t="s">
        <v>348</v>
      </c>
      <c r="E21" s="44" t="s">
        <v>582</v>
      </c>
      <c r="F21" s="44" t="s">
        <v>583</v>
      </c>
      <c r="G21" s="44" t="s">
        <v>584</v>
      </c>
      <c r="H21" s="44" t="s">
        <v>252</v>
      </c>
    </row>
    <row r="22" spans="1:8" ht="30">
      <c r="A22" s="9" t="s">
        <v>286</v>
      </c>
      <c r="B22" s="9" t="s">
        <v>463</v>
      </c>
      <c r="C22" s="39" t="s">
        <v>464</v>
      </c>
      <c r="D22" s="39" t="s">
        <v>464</v>
      </c>
      <c r="E22" s="44" t="s">
        <v>709</v>
      </c>
      <c r="F22" s="44" t="s">
        <v>710</v>
      </c>
      <c r="G22" s="44" t="s">
        <v>711</v>
      </c>
      <c r="H22" s="44" t="s">
        <v>147</v>
      </c>
    </row>
    <row r="23" spans="1:8" ht="30">
      <c r="A23" s="9" t="s">
        <v>286</v>
      </c>
      <c r="B23" s="9" t="s">
        <v>59</v>
      </c>
      <c r="C23" s="39" t="s">
        <v>60</v>
      </c>
      <c r="D23" s="39" t="s">
        <v>60</v>
      </c>
      <c r="E23" s="44" t="s">
        <v>113</v>
      </c>
      <c r="F23" s="44" t="s">
        <v>146</v>
      </c>
      <c r="G23" s="44" t="s">
        <v>146</v>
      </c>
      <c r="H23" s="44" t="s">
        <v>147</v>
      </c>
    </row>
    <row r="24" spans="1:8" ht="30">
      <c r="A24" s="9" t="s">
        <v>286</v>
      </c>
      <c r="B24" s="9" t="s">
        <v>339</v>
      </c>
      <c r="C24" s="39" t="s">
        <v>340</v>
      </c>
      <c r="D24" s="39" t="s">
        <v>340</v>
      </c>
      <c r="E24" s="44" t="s">
        <v>555</v>
      </c>
      <c r="F24" s="44" t="s">
        <v>556</v>
      </c>
      <c r="G24" s="44" t="s">
        <v>557</v>
      </c>
      <c r="H24" s="44" t="s">
        <v>122</v>
      </c>
    </row>
    <row r="25" spans="1:8" ht="30">
      <c r="A25" s="9" t="s">
        <v>286</v>
      </c>
      <c r="B25" s="9" t="s">
        <v>745</v>
      </c>
      <c r="C25" s="39" t="s">
        <v>746</v>
      </c>
      <c r="D25" s="39" t="s">
        <v>746</v>
      </c>
      <c r="E25" s="44" t="s">
        <v>771</v>
      </c>
      <c r="F25" s="44" t="s">
        <v>122</v>
      </c>
      <c r="G25" s="44" t="s">
        <v>122</v>
      </c>
      <c r="H25" s="44" t="s">
        <v>122</v>
      </c>
    </row>
    <row r="26" spans="1:8" ht="30">
      <c r="A26" s="9" t="s">
        <v>286</v>
      </c>
      <c r="B26" s="9" t="s">
        <v>343</v>
      </c>
      <c r="C26" s="39" t="s">
        <v>344</v>
      </c>
      <c r="D26" s="39" t="s">
        <v>344</v>
      </c>
      <c r="E26" s="44" t="s">
        <v>558</v>
      </c>
      <c r="F26" s="44" t="s">
        <v>559</v>
      </c>
      <c r="G26" s="44" t="s">
        <v>122</v>
      </c>
      <c r="H26" s="44" t="s">
        <v>122</v>
      </c>
    </row>
    <row r="27" spans="1:8" ht="60">
      <c r="A27" s="9" t="s">
        <v>286</v>
      </c>
      <c r="B27" s="9" t="s">
        <v>341</v>
      </c>
      <c r="C27" s="39" t="s">
        <v>342</v>
      </c>
      <c r="D27" s="39" t="s">
        <v>342</v>
      </c>
      <c r="E27" s="44" t="s">
        <v>560</v>
      </c>
      <c r="F27" s="44" t="s">
        <v>561</v>
      </c>
      <c r="G27" s="44" t="s">
        <v>562</v>
      </c>
      <c r="H27" s="44" t="s">
        <v>122</v>
      </c>
    </row>
    <row r="28" spans="1:8" ht="30">
      <c r="A28" s="9" t="s">
        <v>286</v>
      </c>
      <c r="B28" s="9" t="s">
        <v>65</v>
      </c>
      <c r="C28" s="39" t="s">
        <v>66</v>
      </c>
      <c r="D28" s="39" t="s">
        <v>66</v>
      </c>
      <c r="E28" s="44" t="s">
        <v>116</v>
      </c>
      <c r="F28" s="44" t="s">
        <v>149</v>
      </c>
      <c r="G28" s="44" t="s">
        <v>150</v>
      </c>
      <c r="H28" s="44" t="s">
        <v>125</v>
      </c>
    </row>
    <row r="29" spans="1:8" ht="30">
      <c r="A29" s="9" t="s">
        <v>286</v>
      </c>
      <c r="B29" s="9" t="s">
        <v>353</v>
      </c>
      <c r="C29" s="39" t="s">
        <v>354</v>
      </c>
      <c r="D29" s="39" t="s">
        <v>354</v>
      </c>
      <c r="E29" s="44" t="s">
        <v>595</v>
      </c>
      <c r="F29" s="44" t="s">
        <v>596</v>
      </c>
      <c r="G29" s="44" t="s">
        <v>596</v>
      </c>
      <c r="H29" s="44" t="s">
        <v>130</v>
      </c>
    </row>
    <row r="30" spans="1:8" ht="30">
      <c r="A30" s="9" t="s">
        <v>286</v>
      </c>
      <c r="B30" s="9" t="s">
        <v>351</v>
      </c>
      <c r="C30" s="39" t="s">
        <v>352</v>
      </c>
      <c r="D30" s="39" t="s">
        <v>352</v>
      </c>
      <c r="E30" s="44" t="s">
        <v>597</v>
      </c>
      <c r="F30" s="44" t="s">
        <v>130</v>
      </c>
      <c r="G30" s="44" t="s">
        <v>130</v>
      </c>
      <c r="H30" s="44" t="s">
        <v>130</v>
      </c>
    </row>
    <row r="31" spans="1:8" ht="30">
      <c r="A31" s="9" t="s">
        <v>286</v>
      </c>
      <c r="B31" s="9" t="s">
        <v>447</v>
      </c>
      <c r="C31" s="39" t="s">
        <v>448</v>
      </c>
      <c r="D31" s="39" t="s">
        <v>448</v>
      </c>
      <c r="E31" s="44" t="s">
        <v>697</v>
      </c>
      <c r="F31" s="44" t="s">
        <v>698</v>
      </c>
      <c r="G31" s="44" t="s">
        <v>119</v>
      </c>
      <c r="H31" s="44" t="s">
        <v>119</v>
      </c>
    </row>
    <row r="32" spans="1:8" ht="45">
      <c r="A32" s="9" t="s">
        <v>286</v>
      </c>
      <c r="B32" s="9" t="s">
        <v>284</v>
      </c>
      <c r="C32" s="39" t="s">
        <v>285</v>
      </c>
      <c r="D32" s="39" t="s">
        <v>285</v>
      </c>
      <c r="E32" s="44" t="s">
        <v>649</v>
      </c>
      <c r="F32" s="44" t="s">
        <v>650</v>
      </c>
      <c r="G32" s="44" t="s">
        <v>119</v>
      </c>
      <c r="H32" s="44" t="s">
        <v>119</v>
      </c>
    </row>
    <row r="33" spans="1:8" ht="30">
      <c r="A33" s="9" t="s">
        <v>286</v>
      </c>
      <c r="B33" s="9" t="s">
        <v>355</v>
      </c>
      <c r="C33" s="39" t="s">
        <v>356</v>
      </c>
      <c r="D33" s="39" t="s">
        <v>356</v>
      </c>
      <c r="E33" s="44" t="s">
        <v>600</v>
      </c>
      <c r="F33" s="44" t="s">
        <v>601</v>
      </c>
      <c r="G33" s="44" t="s">
        <v>602</v>
      </c>
      <c r="H33" s="44" t="s">
        <v>225</v>
      </c>
    </row>
    <row r="34" spans="1:8" ht="30">
      <c r="A34" s="9" t="s">
        <v>286</v>
      </c>
      <c r="B34" s="9" t="s">
        <v>445</v>
      </c>
      <c r="C34" s="39" t="s">
        <v>446</v>
      </c>
      <c r="D34" s="39" t="s">
        <v>446</v>
      </c>
      <c r="E34" s="44" t="s">
        <v>699</v>
      </c>
      <c r="F34" s="44" t="s">
        <v>119</v>
      </c>
      <c r="G34" s="44" t="s">
        <v>119</v>
      </c>
      <c r="H34" s="44" t="s">
        <v>119</v>
      </c>
    </row>
    <row r="35" spans="1:8" ht="30">
      <c r="A35" s="9" t="s">
        <v>286</v>
      </c>
      <c r="B35" s="9" t="s">
        <v>33</v>
      </c>
      <c r="C35" s="39" t="s">
        <v>34</v>
      </c>
      <c r="D35" s="39" t="s">
        <v>34</v>
      </c>
      <c r="E35" s="44" t="s">
        <v>102</v>
      </c>
      <c r="F35" s="44" t="s">
        <v>137</v>
      </c>
      <c r="G35" s="44" t="s">
        <v>119</v>
      </c>
      <c r="H35" s="44" t="s">
        <v>119</v>
      </c>
    </row>
    <row r="36" spans="1:8" ht="30">
      <c r="A36" s="9" t="s">
        <v>286</v>
      </c>
      <c r="B36" s="9" t="s">
        <v>287</v>
      </c>
      <c r="C36" s="39" t="s">
        <v>288</v>
      </c>
      <c r="D36" s="39" t="s">
        <v>288</v>
      </c>
      <c r="E36" s="44" t="s">
        <v>700</v>
      </c>
      <c r="F36" s="44" t="s">
        <v>701</v>
      </c>
      <c r="G36" s="44" t="s">
        <v>119</v>
      </c>
      <c r="H36" s="44" t="s">
        <v>119</v>
      </c>
    </row>
    <row r="37" spans="1:8" ht="30">
      <c r="A37" s="9" t="s">
        <v>286</v>
      </c>
      <c r="B37" s="9" t="s">
        <v>289</v>
      </c>
      <c r="C37" s="39" t="s">
        <v>290</v>
      </c>
      <c r="D37" s="39" t="s">
        <v>290</v>
      </c>
      <c r="E37" s="44" t="s">
        <v>702</v>
      </c>
      <c r="F37" s="44" t="s">
        <v>703</v>
      </c>
      <c r="G37" s="44" t="s">
        <v>119</v>
      </c>
      <c r="H37" s="44" t="s">
        <v>119</v>
      </c>
    </row>
    <row r="38" spans="1:8" ht="30">
      <c r="A38" s="9" t="s">
        <v>286</v>
      </c>
      <c r="B38" s="9" t="s">
        <v>449</v>
      </c>
      <c r="C38" s="39" t="s">
        <v>450</v>
      </c>
      <c r="D38" s="39" t="s">
        <v>450</v>
      </c>
      <c r="E38" s="44" t="s">
        <v>704</v>
      </c>
      <c r="F38" s="44" t="s">
        <v>119</v>
      </c>
      <c r="G38" s="44" t="s">
        <v>119</v>
      </c>
      <c r="H38" s="44" t="s">
        <v>119</v>
      </c>
    </row>
    <row r="39" spans="1:8" ht="45">
      <c r="A39" s="9" t="s">
        <v>286</v>
      </c>
      <c r="B39" s="9" t="s">
        <v>291</v>
      </c>
      <c r="C39" s="39" t="s">
        <v>292</v>
      </c>
      <c r="D39" s="39" t="s">
        <v>292</v>
      </c>
      <c r="E39" s="44" t="s">
        <v>619</v>
      </c>
      <c r="F39" s="44" t="s">
        <v>124</v>
      </c>
      <c r="G39" s="44" t="s">
        <v>124</v>
      </c>
      <c r="H39" s="44" t="s">
        <v>123</v>
      </c>
    </row>
    <row r="40" spans="1:8" ht="45">
      <c r="A40" s="9" t="s">
        <v>286</v>
      </c>
      <c r="B40" s="9" t="s">
        <v>389</v>
      </c>
      <c r="C40" s="39" t="s">
        <v>390</v>
      </c>
      <c r="D40" s="39" t="s">
        <v>390</v>
      </c>
      <c r="E40" s="44" t="s">
        <v>651</v>
      </c>
      <c r="F40" s="44" t="s">
        <v>652</v>
      </c>
      <c r="G40" s="44" t="s">
        <v>653</v>
      </c>
      <c r="H40" s="44" t="s">
        <v>119</v>
      </c>
    </row>
    <row r="41" spans="1:8" ht="30">
      <c r="A41" s="9" t="s">
        <v>286</v>
      </c>
      <c r="B41" s="9" t="s">
        <v>395</v>
      </c>
      <c r="C41" s="39" t="s">
        <v>396</v>
      </c>
      <c r="D41" s="39" t="s">
        <v>396</v>
      </c>
      <c r="E41" s="44" t="s">
        <v>654</v>
      </c>
      <c r="F41" s="44" t="s">
        <v>655</v>
      </c>
      <c r="G41" s="44" t="s">
        <v>656</v>
      </c>
      <c r="H41" s="44" t="s">
        <v>119</v>
      </c>
    </row>
    <row r="42" spans="1:8" ht="30">
      <c r="A42" s="9" t="s">
        <v>286</v>
      </c>
      <c r="B42" s="9" t="s">
        <v>391</v>
      </c>
      <c r="C42" s="39" t="s">
        <v>392</v>
      </c>
      <c r="D42" s="39" t="s">
        <v>392</v>
      </c>
      <c r="E42" s="44" t="s">
        <v>657</v>
      </c>
      <c r="F42" s="44" t="s">
        <v>658</v>
      </c>
      <c r="G42" s="44" t="s">
        <v>656</v>
      </c>
      <c r="H42" s="44" t="s">
        <v>119</v>
      </c>
    </row>
    <row r="43" spans="1:8" ht="30">
      <c r="A43" s="9" t="s">
        <v>286</v>
      </c>
      <c r="B43" s="9" t="s">
        <v>387</v>
      </c>
      <c r="C43" s="39" t="s">
        <v>388</v>
      </c>
      <c r="D43" s="39" t="s">
        <v>388</v>
      </c>
      <c r="E43" s="44" t="s">
        <v>659</v>
      </c>
      <c r="F43" s="44" t="s">
        <v>660</v>
      </c>
      <c r="G43" s="44" t="s">
        <v>660</v>
      </c>
      <c r="H43" s="44" t="s">
        <v>119</v>
      </c>
    </row>
    <row r="44" spans="1:8" ht="30">
      <c r="A44" s="9" t="s">
        <v>286</v>
      </c>
      <c r="B44" s="9" t="s">
        <v>461</v>
      </c>
      <c r="C44" s="39" t="s">
        <v>462</v>
      </c>
      <c r="D44" s="39" t="s">
        <v>462</v>
      </c>
      <c r="E44" s="44" t="s">
        <v>661</v>
      </c>
      <c r="F44" s="44" t="s">
        <v>662</v>
      </c>
      <c r="G44" s="44" t="s">
        <v>663</v>
      </c>
      <c r="H44" s="44" t="s">
        <v>119</v>
      </c>
    </row>
    <row r="45" spans="1:8" ht="30">
      <c r="A45" s="9" t="s">
        <v>286</v>
      </c>
      <c r="B45" s="9" t="s">
        <v>393</v>
      </c>
      <c r="C45" s="39" t="s">
        <v>394</v>
      </c>
      <c r="D45" s="39" t="s">
        <v>394</v>
      </c>
      <c r="E45" s="44" t="s">
        <v>664</v>
      </c>
      <c r="F45" s="44" t="s">
        <v>665</v>
      </c>
      <c r="G45" s="44" t="s">
        <v>656</v>
      </c>
      <c r="H45" s="44" t="s">
        <v>119</v>
      </c>
    </row>
    <row r="46" spans="1:8" ht="30">
      <c r="A46" s="9" t="s">
        <v>286</v>
      </c>
      <c r="B46" s="9" t="s">
        <v>297</v>
      </c>
      <c r="C46" s="39" t="s">
        <v>298</v>
      </c>
      <c r="D46" s="39" t="s">
        <v>298</v>
      </c>
      <c r="E46" s="44" t="s">
        <v>570</v>
      </c>
      <c r="F46" s="44" t="s">
        <v>571</v>
      </c>
      <c r="G46" s="44" t="s">
        <v>571</v>
      </c>
      <c r="H46" s="44" t="s">
        <v>255</v>
      </c>
    </row>
    <row r="47" spans="1:8" ht="30">
      <c r="A47" s="9" t="s">
        <v>286</v>
      </c>
      <c r="B47" s="9" t="s">
        <v>748</v>
      </c>
      <c r="C47" s="39" t="s">
        <v>749</v>
      </c>
      <c r="D47" s="39" t="s">
        <v>749</v>
      </c>
      <c r="E47" s="44" t="s">
        <v>772</v>
      </c>
      <c r="F47" s="44" t="s">
        <v>773</v>
      </c>
      <c r="G47" s="44" t="s">
        <v>773</v>
      </c>
      <c r="H47" s="44" t="s">
        <v>255</v>
      </c>
    </row>
    <row r="48" spans="1:8" ht="30">
      <c r="A48" s="9" t="s">
        <v>286</v>
      </c>
      <c r="B48" s="9" t="s">
        <v>299</v>
      </c>
      <c r="C48" s="39" t="s">
        <v>300</v>
      </c>
      <c r="D48" s="39" t="s">
        <v>300</v>
      </c>
      <c r="E48" s="44" t="s">
        <v>572</v>
      </c>
      <c r="F48" s="44" t="s">
        <v>573</v>
      </c>
      <c r="G48" s="44" t="s">
        <v>573</v>
      </c>
      <c r="H48" s="44" t="s">
        <v>255</v>
      </c>
    </row>
    <row r="49" spans="1:8" ht="30">
      <c r="A49" s="9" t="s">
        <v>286</v>
      </c>
      <c r="B49" s="9" t="s">
        <v>61</v>
      </c>
      <c r="C49" s="39" t="s">
        <v>62</v>
      </c>
      <c r="D49" s="39" t="s">
        <v>62</v>
      </c>
      <c r="E49" s="44" t="s">
        <v>114</v>
      </c>
      <c r="F49" s="44" t="s">
        <v>147</v>
      </c>
      <c r="G49" s="44" t="s">
        <v>147</v>
      </c>
      <c r="H49" s="44" t="s">
        <v>147</v>
      </c>
    </row>
    <row r="50" spans="1:8" ht="30">
      <c r="A50" s="9" t="s">
        <v>286</v>
      </c>
      <c r="B50" s="9" t="s">
        <v>451</v>
      </c>
      <c r="C50" s="39" t="s">
        <v>452</v>
      </c>
      <c r="D50" s="39" t="s">
        <v>452</v>
      </c>
      <c r="E50" s="44" t="s">
        <v>549</v>
      </c>
      <c r="F50" s="44" t="s">
        <v>550</v>
      </c>
      <c r="G50" s="44" t="s">
        <v>551</v>
      </c>
      <c r="H50" s="44" t="s">
        <v>552</v>
      </c>
    </row>
    <row r="51" spans="1:8" ht="30">
      <c r="A51" s="9" t="s">
        <v>286</v>
      </c>
      <c r="B51" s="9" t="s">
        <v>453</v>
      </c>
      <c r="C51" s="39" t="s">
        <v>454</v>
      </c>
      <c r="D51" s="39" t="s">
        <v>454</v>
      </c>
      <c r="E51" s="44" t="s">
        <v>553</v>
      </c>
      <c r="F51" s="44" t="s">
        <v>119</v>
      </c>
      <c r="G51" s="44" t="s">
        <v>119</v>
      </c>
      <c r="H51" s="44" t="s">
        <v>119</v>
      </c>
    </row>
    <row r="52" spans="1:8" ht="45">
      <c r="A52" s="9" t="s">
        <v>286</v>
      </c>
      <c r="B52" s="9" t="s">
        <v>35</v>
      </c>
      <c r="C52" s="39" t="s">
        <v>36</v>
      </c>
      <c r="D52" s="39" t="s">
        <v>36</v>
      </c>
      <c r="E52" s="44" t="s">
        <v>103</v>
      </c>
      <c r="F52" s="44" t="s">
        <v>138</v>
      </c>
      <c r="G52" s="44" t="s">
        <v>138</v>
      </c>
      <c r="H52" s="44" t="s">
        <v>138</v>
      </c>
    </row>
    <row r="53" spans="1:8" ht="30">
      <c r="A53" s="9" t="s">
        <v>286</v>
      </c>
      <c r="B53" s="9" t="s">
        <v>295</v>
      </c>
      <c r="C53" s="39" t="s">
        <v>296</v>
      </c>
      <c r="D53" s="39" t="s">
        <v>296</v>
      </c>
      <c r="E53" s="44" t="s">
        <v>527</v>
      </c>
      <c r="F53" s="44" t="s">
        <v>528</v>
      </c>
      <c r="G53" s="44" t="s">
        <v>528</v>
      </c>
      <c r="H53" s="44" t="s">
        <v>222</v>
      </c>
    </row>
    <row r="54" spans="1:8" ht="45">
      <c r="A54" s="9" t="s">
        <v>286</v>
      </c>
      <c r="B54" s="9" t="s">
        <v>429</v>
      </c>
      <c r="C54" s="39" t="s">
        <v>430</v>
      </c>
      <c r="D54" s="39" t="s">
        <v>430</v>
      </c>
      <c r="E54" s="44" t="s">
        <v>740</v>
      </c>
      <c r="F54" s="44" t="s">
        <v>741</v>
      </c>
      <c r="G54" s="44" t="s">
        <v>741</v>
      </c>
      <c r="H54" s="44" t="s">
        <v>125</v>
      </c>
    </row>
    <row r="55" spans="1:8" ht="30">
      <c r="A55" s="9" t="s">
        <v>286</v>
      </c>
      <c r="B55" s="9" t="s">
        <v>264</v>
      </c>
      <c r="C55" s="39" t="s">
        <v>265</v>
      </c>
      <c r="D55" s="39" t="s">
        <v>265</v>
      </c>
      <c r="E55" s="44" t="s">
        <v>563</v>
      </c>
      <c r="F55" s="44" t="s">
        <v>564</v>
      </c>
      <c r="G55" s="44" t="s">
        <v>562</v>
      </c>
      <c r="H55" s="44" t="s">
        <v>122</v>
      </c>
    </row>
    <row r="56" spans="1:8" ht="30">
      <c r="A56" s="9" t="s">
        <v>286</v>
      </c>
      <c r="B56" s="9" t="s">
        <v>218</v>
      </c>
      <c r="C56" s="39" t="s">
        <v>219</v>
      </c>
      <c r="D56" s="39" t="s">
        <v>219</v>
      </c>
      <c r="E56" s="44" t="s">
        <v>565</v>
      </c>
      <c r="F56" s="44" t="s">
        <v>559</v>
      </c>
      <c r="G56" s="44" t="s">
        <v>122</v>
      </c>
      <c r="H56" s="44" t="s">
        <v>122</v>
      </c>
    </row>
    <row r="57" spans="1:8" ht="30">
      <c r="A57" s="9" t="s">
        <v>286</v>
      </c>
      <c r="B57" s="9" t="s">
        <v>268</v>
      </c>
      <c r="C57" s="39" t="s">
        <v>269</v>
      </c>
      <c r="D57" s="39" t="s">
        <v>269</v>
      </c>
      <c r="E57" s="44" t="s">
        <v>472</v>
      </c>
      <c r="F57" s="44" t="s">
        <v>473</v>
      </c>
      <c r="G57" s="44" t="s">
        <v>474</v>
      </c>
      <c r="H57" s="44" t="s">
        <v>132</v>
      </c>
    </row>
    <row r="58" spans="1:8" ht="15">
      <c r="A58" s="9" t="s">
        <v>286</v>
      </c>
      <c r="B58" s="9" t="s">
        <v>443</v>
      </c>
      <c r="C58" s="39" t="s">
        <v>444</v>
      </c>
      <c r="D58" s="39" t="s">
        <v>444</v>
      </c>
      <c r="E58" s="44" t="s">
        <v>666</v>
      </c>
      <c r="F58" s="44" t="s">
        <v>667</v>
      </c>
      <c r="G58" s="44" t="s">
        <v>119</v>
      </c>
      <c r="H58" s="44" t="s">
        <v>119</v>
      </c>
    </row>
    <row r="59" spans="1:8" ht="30">
      <c r="A59" s="9" t="s">
        <v>286</v>
      </c>
      <c r="B59" s="9" t="s">
        <v>750</v>
      </c>
      <c r="C59" s="39" t="s">
        <v>751</v>
      </c>
      <c r="D59" s="39" t="s">
        <v>751</v>
      </c>
      <c r="E59" s="44" t="s">
        <v>774</v>
      </c>
      <c r="F59" s="44" t="s">
        <v>222</v>
      </c>
      <c r="G59" s="44" t="s">
        <v>775</v>
      </c>
      <c r="H59" s="44" t="s">
        <v>222</v>
      </c>
    </row>
    <row r="60" spans="1:8" ht="30">
      <c r="A60" s="9" t="s">
        <v>286</v>
      </c>
      <c r="B60" s="9" t="s">
        <v>272</v>
      </c>
      <c r="C60" s="39" t="s">
        <v>273</v>
      </c>
      <c r="D60" s="39" t="s">
        <v>273</v>
      </c>
      <c r="E60" s="44" t="s">
        <v>668</v>
      </c>
      <c r="F60" s="44" t="s">
        <v>669</v>
      </c>
      <c r="G60" s="44" t="s">
        <v>119</v>
      </c>
      <c r="H60" s="44" t="s">
        <v>119</v>
      </c>
    </row>
    <row r="61" spans="1:8" ht="30">
      <c r="A61" s="9" t="s">
        <v>286</v>
      </c>
      <c r="B61" s="9" t="s">
        <v>752</v>
      </c>
      <c r="C61" s="39" t="s">
        <v>753</v>
      </c>
      <c r="D61" s="39" t="s">
        <v>753</v>
      </c>
      <c r="E61" s="44" t="s">
        <v>776</v>
      </c>
      <c r="F61" s="44" t="s">
        <v>777</v>
      </c>
      <c r="G61" s="44" t="s">
        <v>778</v>
      </c>
      <c r="H61" s="44" t="s">
        <v>126</v>
      </c>
    </row>
    <row r="62" spans="1:8" ht="30">
      <c r="A62" s="9" t="s">
        <v>286</v>
      </c>
      <c r="B62" s="9" t="s">
        <v>238</v>
      </c>
      <c r="C62" s="39" t="s">
        <v>239</v>
      </c>
      <c r="D62" s="39" t="s">
        <v>239</v>
      </c>
      <c r="E62" s="44" t="s">
        <v>670</v>
      </c>
      <c r="F62" s="44" t="s">
        <v>671</v>
      </c>
      <c r="G62" s="44" t="s">
        <v>672</v>
      </c>
      <c r="H62" s="44" t="s">
        <v>119</v>
      </c>
    </row>
    <row r="63" spans="1:8" ht="30">
      <c r="A63" s="9" t="s">
        <v>286</v>
      </c>
      <c r="B63" s="9" t="s">
        <v>21</v>
      </c>
      <c r="C63" s="39" t="s">
        <v>22</v>
      </c>
      <c r="D63" s="39" t="s">
        <v>22</v>
      </c>
      <c r="E63" s="44" t="s">
        <v>97</v>
      </c>
      <c r="F63" s="44" t="s">
        <v>127</v>
      </c>
      <c r="G63" s="44" t="s">
        <v>128</v>
      </c>
      <c r="H63" s="44" t="s">
        <v>126</v>
      </c>
    </row>
    <row r="64" spans="1:8" ht="30">
      <c r="A64" s="9" t="s">
        <v>286</v>
      </c>
      <c r="B64" s="9" t="s">
        <v>754</v>
      </c>
      <c r="C64" s="39" t="s">
        <v>755</v>
      </c>
      <c r="D64" s="39" t="s">
        <v>755</v>
      </c>
      <c r="E64" s="44" t="s">
        <v>779</v>
      </c>
      <c r="F64" s="44" t="s">
        <v>701</v>
      </c>
      <c r="G64" s="44" t="s">
        <v>119</v>
      </c>
      <c r="H64" s="44" t="s">
        <v>119</v>
      </c>
    </row>
    <row r="65" spans="1:8" ht="30">
      <c r="A65" s="9" t="s">
        <v>286</v>
      </c>
      <c r="B65" s="9" t="s">
        <v>190</v>
      </c>
      <c r="C65" s="39" t="s">
        <v>191</v>
      </c>
      <c r="D65" s="39" t="s">
        <v>191</v>
      </c>
      <c r="E65" s="44" t="s">
        <v>480</v>
      </c>
      <c r="F65" s="44" t="s">
        <v>481</v>
      </c>
      <c r="G65" s="44" t="s">
        <v>482</v>
      </c>
      <c r="H65" s="44" t="s">
        <v>120</v>
      </c>
    </row>
    <row r="66" spans="1:8" ht="30">
      <c r="A66" s="9" t="s">
        <v>286</v>
      </c>
      <c r="B66" s="9" t="s">
        <v>459</v>
      </c>
      <c r="C66" s="39" t="s">
        <v>460</v>
      </c>
      <c r="D66" s="39" t="s">
        <v>460</v>
      </c>
      <c r="E66" s="44" t="s">
        <v>647</v>
      </c>
      <c r="F66" s="44" t="s">
        <v>142</v>
      </c>
      <c r="G66" s="44" t="s">
        <v>142</v>
      </c>
      <c r="H66" s="44" t="s">
        <v>143</v>
      </c>
    </row>
    <row r="67" spans="1:8" ht="30">
      <c r="A67" s="9" t="s">
        <v>286</v>
      </c>
      <c r="B67" s="9" t="s">
        <v>266</v>
      </c>
      <c r="C67" s="39" t="s">
        <v>267</v>
      </c>
      <c r="D67" s="39" t="s">
        <v>267</v>
      </c>
      <c r="E67" s="44" t="s">
        <v>718</v>
      </c>
      <c r="F67" s="44" t="s">
        <v>249</v>
      </c>
      <c r="G67" s="44" t="s">
        <v>249</v>
      </c>
      <c r="H67" s="44" t="s">
        <v>249</v>
      </c>
    </row>
    <row r="68" spans="1:8" ht="45">
      <c r="A68" s="9" t="s">
        <v>286</v>
      </c>
      <c r="B68" s="9" t="s">
        <v>25</v>
      </c>
      <c r="C68" s="39" t="s">
        <v>26</v>
      </c>
      <c r="D68" s="39" t="s">
        <v>26</v>
      </c>
      <c r="E68" s="44" t="s">
        <v>99</v>
      </c>
      <c r="F68" s="44" t="s">
        <v>135</v>
      </c>
      <c r="G68" s="44" t="s">
        <v>135</v>
      </c>
      <c r="H68" s="44" t="s">
        <v>135</v>
      </c>
    </row>
    <row r="69" spans="1:8" ht="30">
      <c r="A69" s="9" t="s">
        <v>286</v>
      </c>
      <c r="B69" s="9" t="s">
        <v>31</v>
      </c>
      <c r="C69" s="39" t="s">
        <v>32</v>
      </c>
      <c r="D69" s="39" t="s">
        <v>32</v>
      </c>
      <c r="E69" s="44" t="s">
        <v>101</v>
      </c>
      <c r="F69" s="44" t="s">
        <v>119</v>
      </c>
      <c r="G69" s="44" t="s">
        <v>119</v>
      </c>
      <c r="H69" s="44" t="s">
        <v>119</v>
      </c>
    </row>
    <row r="70" spans="1:8" ht="15">
      <c r="A70" s="9" t="s">
        <v>286</v>
      </c>
      <c r="B70" s="9" t="s">
        <v>274</v>
      </c>
      <c r="C70" s="39" t="s">
        <v>275</v>
      </c>
      <c r="D70" s="39" t="s">
        <v>275</v>
      </c>
      <c r="E70" s="44" t="s">
        <v>673</v>
      </c>
      <c r="F70" s="44" t="s">
        <v>119</v>
      </c>
      <c r="G70" s="44" t="s">
        <v>119</v>
      </c>
      <c r="H70" s="44" t="s">
        <v>119</v>
      </c>
    </row>
    <row r="71" spans="1:8" ht="30">
      <c r="A71" s="9" t="s">
        <v>286</v>
      </c>
      <c r="B71" s="9" t="s">
        <v>243</v>
      </c>
      <c r="C71" s="39" t="s">
        <v>244</v>
      </c>
      <c r="D71" s="39" t="s">
        <v>244</v>
      </c>
      <c r="E71" s="44" t="s">
        <v>554</v>
      </c>
      <c r="F71" s="44" t="s">
        <v>242</v>
      </c>
      <c r="G71" s="44" t="s">
        <v>551</v>
      </c>
      <c r="H71" s="44" t="s">
        <v>552</v>
      </c>
    </row>
    <row r="72" spans="1:8" ht="30">
      <c r="A72" s="9" t="s">
        <v>286</v>
      </c>
      <c r="B72" s="9" t="s">
        <v>262</v>
      </c>
      <c r="C72" s="39" t="s">
        <v>263</v>
      </c>
      <c r="D72" s="39" t="s">
        <v>263</v>
      </c>
      <c r="E72" s="44" t="s">
        <v>585</v>
      </c>
      <c r="F72" s="44" t="s">
        <v>586</v>
      </c>
      <c r="G72" s="44" t="s">
        <v>587</v>
      </c>
      <c r="H72" s="44" t="s">
        <v>252</v>
      </c>
    </row>
    <row r="73" spans="1:8" ht="30">
      <c r="A73" s="9" t="s">
        <v>286</v>
      </c>
      <c r="B73" s="9" t="s">
        <v>439</v>
      </c>
      <c r="C73" s="39" t="s">
        <v>440</v>
      </c>
      <c r="D73" s="39" t="s">
        <v>440</v>
      </c>
      <c r="E73" s="44" t="s">
        <v>598</v>
      </c>
      <c r="F73" s="44" t="s">
        <v>599</v>
      </c>
      <c r="G73" s="44" t="s">
        <v>599</v>
      </c>
      <c r="H73" s="44" t="s">
        <v>130</v>
      </c>
    </row>
    <row r="74" spans="1:8" ht="30">
      <c r="A74" s="9" t="s">
        <v>286</v>
      </c>
      <c r="B74" s="9" t="s">
        <v>276</v>
      </c>
      <c r="C74" s="39" t="s">
        <v>277</v>
      </c>
      <c r="D74" s="39" t="s">
        <v>277</v>
      </c>
      <c r="E74" s="44" t="s">
        <v>674</v>
      </c>
      <c r="F74" s="44" t="s">
        <v>675</v>
      </c>
      <c r="G74" s="44" t="s">
        <v>119</v>
      </c>
      <c r="H74" s="44" t="s">
        <v>119</v>
      </c>
    </row>
    <row r="75" spans="1:8" ht="30">
      <c r="A75" s="9" t="s">
        <v>286</v>
      </c>
      <c r="B75" s="9" t="s">
        <v>27</v>
      </c>
      <c r="C75" s="39" t="s">
        <v>28</v>
      </c>
      <c r="D75" s="39" t="s">
        <v>28</v>
      </c>
      <c r="E75" s="44" t="s">
        <v>676</v>
      </c>
      <c r="F75" s="44" t="s">
        <v>677</v>
      </c>
      <c r="G75" s="44" t="s">
        <v>119</v>
      </c>
      <c r="H75" s="44" t="s">
        <v>119</v>
      </c>
    </row>
    <row r="76" spans="1:8" ht="30">
      <c r="A76" s="9" t="s">
        <v>286</v>
      </c>
      <c r="B76" s="9" t="s">
        <v>280</v>
      </c>
      <c r="C76" s="39" t="s">
        <v>281</v>
      </c>
      <c r="D76" s="39" t="s">
        <v>281</v>
      </c>
      <c r="E76" s="44" t="s">
        <v>678</v>
      </c>
      <c r="F76" s="44" t="s">
        <v>679</v>
      </c>
      <c r="G76" s="44" t="s">
        <v>119</v>
      </c>
      <c r="H76" s="44" t="s">
        <v>119</v>
      </c>
    </row>
    <row r="77" spans="1:8" ht="30">
      <c r="A77" s="9" t="s">
        <v>286</v>
      </c>
      <c r="B77" s="9" t="s">
        <v>223</v>
      </c>
      <c r="C77" s="39" t="s">
        <v>224</v>
      </c>
      <c r="D77" s="39" t="s">
        <v>224</v>
      </c>
      <c r="E77" s="44" t="s">
        <v>529</v>
      </c>
      <c r="F77" s="44" t="s">
        <v>530</v>
      </c>
      <c r="G77" s="44" t="s">
        <v>531</v>
      </c>
      <c r="H77" s="44" t="s">
        <v>222</v>
      </c>
    </row>
    <row r="78" spans="1:8" ht="30">
      <c r="A78" s="9" t="s">
        <v>286</v>
      </c>
      <c r="B78" s="9" t="s">
        <v>202</v>
      </c>
      <c r="C78" s="39" t="s">
        <v>203</v>
      </c>
      <c r="D78" s="39" t="s">
        <v>203</v>
      </c>
      <c r="E78" s="44" t="s">
        <v>501</v>
      </c>
      <c r="F78" s="44" t="s">
        <v>502</v>
      </c>
      <c r="G78" s="44" t="s">
        <v>502</v>
      </c>
      <c r="H78" s="44" t="s">
        <v>192</v>
      </c>
    </row>
    <row r="79" spans="1:8" ht="30">
      <c r="A79" s="9" t="s">
        <v>286</v>
      </c>
      <c r="B79" s="9" t="s">
        <v>756</v>
      </c>
      <c r="C79" s="39" t="s">
        <v>757</v>
      </c>
      <c r="D79" s="39" t="s">
        <v>757</v>
      </c>
      <c r="E79" s="44" t="s">
        <v>780</v>
      </c>
      <c r="F79" s="44" t="s">
        <v>498</v>
      </c>
      <c r="G79" s="44" t="s">
        <v>498</v>
      </c>
      <c r="H79" s="44" t="s">
        <v>192</v>
      </c>
    </row>
    <row r="80" spans="1:8" ht="30">
      <c r="A80" s="9" t="s">
        <v>286</v>
      </c>
      <c r="B80" s="9" t="s">
        <v>200</v>
      </c>
      <c r="C80" s="39" t="s">
        <v>201</v>
      </c>
      <c r="D80" s="39" t="s">
        <v>201</v>
      </c>
      <c r="E80" s="44" t="s">
        <v>503</v>
      </c>
      <c r="F80" s="44" t="s">
        <v>504</v>
      </c>
      <c r="G80" s="44" t="s">
        <v>505</v>
      </c>
      <c r="H80" s="44" t="s">
        <v>192</v>
      </c>
    </row>
    <row r="81" spans="1:8" ht="30">
      <c r="A81" s="9" t="s">
        <v>286</v>
      </c>
      <c r="B81" s="9" t="s">
        <v>197</v>
      </c>
      <c r="C81" s="39" t="s">
        <v>198</v>
      </c>
      <c r="D81" s="39" t="s">
        <v>198</v>
      </c>
      <c r="E81" s="44" t="s">
        <v>506</v>
      </c>
      <c r="F81" s="44" t="s">
        <v>507</v>
      </c>
      <c r="G81" s="44" t="s">
        <v>508</v>
      </c>
      <c r="H81" s="44" t="s">
        <v>192</v>
      </c>
    </row>
    <row r="82" spans="1:8" ht="30">
      <c r="A82" s="9" t="s">
        <v>286</v>
      </c>
      <c r="B82" s="9" t="s">
        <v>193</v>
      </c>
      <c r="C82" s="39" t="s">
        <v>194</v>
      </c>
      <c r="D82" s="39" t="s">
        <v>194</v>
      </c>
      <c r="E82" s="44" t="s">
        <v>509</v>
      </c>
      <c r="F82" s="44" t="s">
        <v>510</v>
      </c>
      <c r="G82" s="44" t="s">
        <v>510</v>
      </c>
      <c r="H82" s="44" t="s">
        <v>192</v>
      </c>
    </row>
    <row r="83" spans="1:8" ht="30">
      <c r="A83" s="9" t="s">
        <v>286</v>
      </c>
      <c r="B83" s="9" t="s">
        <v>195</v>
      </c>
      <c r="C83" s="39" t="s">
        <v>196</v>
      </c>
      <c r="D83" s="39" t="s">
        <v>196</v>
      </c>
      <c r="E83" s="44" t="s">
        <v>511</v>
      </c>
      <c r="F83" s="44" t="s">
        <v>512</v>
      </c>
      <c r="G83" s="44" t="s">
        <v>513</v>
      </c>
      <c r="H83" s="44" t="s">
        <v>192</v>
      </c>
    </row>
    <row r="84" spans="1:8" ht="30">
      <c r="A84" s="9" t="s">
        <v>286</v>
      </c>
      <c r="B84" s="9" t="s">
        <v>278</v>
      </c>
      <c r="C84" s="39" t="s">
        <v>279</v>
      </c>
      <c r="D84" s="39" t="s">
        <v>279</v>
      </c>
      <c r="E84" s="44" t="s">
        <v>680</v>
      </c>
      <c r="F84" s="44" t="s">
        <v>681</v>
      </c>
      <c r="G84" s="44" t="s">
        <v>119</v>
      </c>
      <c r="H84" s="44" t="s">
        <v>119</v>
      </c>
    </row>
    <row r="85" spans="1:8" ht="30">
      <c r="A85" s="9" t="s">
        <v>286</v>
      </c>
      <c r="B85" s="9" t="s">
        <v>220</v>
      </c>
      <c r="C85" s="39" t="s">
        <v>221</v>
      </c>
      <c r="D85" s="39" t="s">
        <v>221</v>
      </c>
      <c r="E85" s="44" t="s">
        <v>483</v>
      </c>
      <c r="F85" s="44" t="s">
        <v>484</v>
      </c>
      <c r="G85" s="44" t="s">
        <v>482</v>
      </c>
      <c r="H85" s="44" t="s">
        <v>120</v>
      </c>
    </row>
    <row r="86" spans="1:8" ht="30">
      <c r="A86" s="9" t="s">
        <v>286</v>
      </c>
      <c r="B86" s="9" t="s">
        <v>206</v>
      </c>
      <c r="C86" s="39" t="s">
        <v>207</v>
      </c>
      <c r="D86" s="39" t="s">
        <v>207</v>
      </c>
      <c r="E86" s="44" t="s">
        <v>534</v>
      </c>
      <c r="F86" s="44" t="s">
        <v>535</v>
      </c>
      <c r="G86" s="44" t="s">
        <v>535</v>
      </c>
      <c r="H86" s="44" t="s">
        <v>121</v>
      </c>
    </row>
    <row r="87" spans="1:8" ht="30">
      <c r="A87" s="9" t="s">
        <v>286</v>
      </c>
      <c r="B87" s="9" t="s">
        <v>216</v>
      </c>
      <c r="C87" s="39" t="s">
        <v>217</v>
      </c>
      <c r="D87" s="39" t="s">
        <v>217</v>
      </c>
      <c r="E87" s="44" t="s">
        <v>566</v>
      </c>
      <c r="F87" s="44" t="s">
        <v>567</v>
      </c>
      <c r="G87" s="44" t="s">
        <v>567</v>
      </c>
      <c r="H87" s="44" t="s">
        <v>122</v>
      </c>
    </row>
    <row r="88" spans="1:8" ht="30">
      <c r="A88" s="9" t="s">
        <v>286</v>
      </c>
      <c r="B88" s="9" t="s">
        <v>435</v>
      </c>
      <c r="C88" s="39" t="s">
        <v>436</v>
      </c>
      <c r="D88" s="39" t="s">
        <v>436</v>
      </c>
      <c r="E88" s="44" t="s">
        <v>603</v>
      </c>
      <c r="F88" s="44" t="s">
        <v>604</v>
      </c>
      <c r="G88" s="44" t="s">
        <v>605</v>
      </c>
      <c r="H88" s="44" t="s">
        <v>225</v>
      </c>
    </row>
    <row r="89" spans="1:8" ht="30">
      <c r="A89" s="9" t="s">
        <v>286</v>
      </c>
      <c r="B89" s="9" t="s">
        <v>228</v>
      </c>
      <c r="C89" s="39" t="s">
        <v>229</v>
      </c>
      <c r="D89" s="39" t="s">
        <v>229</v>
      </c>
      <c r="E89" s="44" t="s">
        <v>606</v>
      </c>
      <c r="F89" s="44" t="s">
        <v>607</v>
      </c>
      <c r="G89" s="44" t="s">
        <v>608</v>
      </c>
      <c r="H89" s="44" t="s">
        <v>225</v>
      </c>
    </row>
    <row r="90" spans="1:8" ht="30">
      <c r="A90" s="9" t="s">
        <v>286</v>
      </c>
      <c r="B90" s="9" t="s">
        <v>437</v>
      </c>
      <c r="C90" s="39" t="s">
        <v>438</v>
      </c>
      <c r="D90" s="39" t="s">
        <v>438</v>
      </c>
      <c r="E90" s="44" t="s">
        <v>620</v>
      </c>
      <c r="F90" s="44" t="s">
        <v>621</v>
      </c>
      <c r="G90" s="44" t="s">
        <v>621</v>
      </c>
      <c r="H90" s="44" t="s">
        <v>123</v>
      </c>
    </row>
    <row r="91" spans="1:8" ht="15">
      <c r="A91" s="9" t="s">
        <v>286</v>
      </c>
      <c r="B91" s="9" t="s">
        <v>236</v>
      </c>
      <c r="C91" s="39" t="s">
        <v>237</v>
      </c>
      <c r="D91" s="39" t="s">
        <v>237</v>
      </c>
      <c r="E91" s="44" t="s">
        <v>622</v>
      </c>
      <c r="F91" s="44" t="s">
        <v>623</v>
      </c>
      <c r="G91" s="44" t="s">
        <v>124</v>
      </c>
      <c r="H91" s="44" t="s">
        <v>123</v>
      </c>
    </row>
    <row r="92" spans="1:8" ht="30">
      <c r="A92" s="9" t="s">
        <v>286</v>
      </c>
      <c r="B92" s="9" t="s">
        <v>230</v>
      </c>
      <c r="C92" s="39" t="s">
        <v>231</v>
      </c>
      <c r="D92" s="39" t="s">
        <v>231</v>
      </c>
      <c r="E92" s="44" t="s">
        <v>624</v>
      </c>
      <c r="F92" s="44" t="s">
        <v>625</v>
      </c>
      <c r="G92" s="44" t="s">
        <v>625</v>
      </c>
      <c r="H92" s="44" t="s">
        <v>123</v>
      </c>
    </row>
    <row r="93" spans="1:8" ht="30">
      <c r="A93" s="9" t="s">
        <v>286</v>
      </c>
      <c r="B93" s="9" t="s">
        <v>232</v>
      </c>
      <c r="C93" s="39" t="s">
        <v>233</v>
      </c>
      <c r="D93" s="39" t="s">
        <v>233</v>
      </c>
      <c r="E93" s="44" t="s">
        <v>626</v>
      </c>
      <c r="F93" s="44" t="s">
        <v>627</v>
      </c>
      <c r="G93" s="44" t="s">
        <v>628</v>
      </c>
      <c r="H93" s="44" t="s">
        <v>123</v>
      </c>
    </row>
    <row r="94" spans="1:8" ht="30">
      <c r="A94" s="9" t="s">
        <v>286</v>
      </c>
      <c r="B94" s="9" t="s">
        <v>250</v>
      </c>
      <c r="C94" s="39" t="s">
        <v>251</v>
      </c>
      <c r="D94" s="39" t="s">
        <v>251</v>
      </c>
      <c r="E94" s="44" t="s">
        <v>719</v>
      </c>
      <c r="F94" s="44" t="s">
        <v>720</v>
      </c>
      <c r="G94" s="44" t="s">
        <v>720</v>
      </c>
      <c r="H94" s="44" t="s">
        <v>249</v>
      </c>
    </row>
    <row r="95" spans="1:8" ht="45">
      <c r="A95" s="9" t="s">
        <v>286</v>
      </c>
      <c r="B95" s="9" t="s">
        <v>247</v>
      </c>
      <c r="C95" s="39" t="s">
        <v>248</v>
      </c>
      <c r="D95" s="39" t="s">
        <v>248</v>
      </c>
      <c r="E95" s="44" t="s">
        <v>568</v>
      </c>
      <c r="F95" s="44" t="s">
        <v>556</v>
      </c>
      <c r="G95" s="44" t="s">
        <v>557</v>
      </c>
      <c r="H95" s="44" t="s">
        <v>122</v>
      </c>
    </row>
    <row r="96" spans="1:8" ht="30">
      <c r="A96" s="9" t="s">
        <v>286</v>
      </c>
      <c r="B96" s="9" t="s">
        <v>245</v>
      </c>
      <c r="C96" s="39" t="s">
        <v>246</v>
      </c>
      <c r="D96" s="39" t="s">
        <v>246</v>
      </c>
      <c r="E96" s="44" t="s">
        <v>569</v>
      </c>
      <c r="F96" s="44" t="s">
        <v>561</v>
      </c>
      <c r="G96" s="44" t="s">
        <v>562</v>
      </c>
      <c r="H96" s="44" t="s">
        <v>122</v>
      </c>
    </row>
    <row r="97" spans="1:8" ht="30">
      <c r="A97" s="9" t="s">
        <v>286</v>
      </c>
      <c r="B97" s="9" t="s">
        <v>256</v>
      </c>
      <c r="C97" s="39" t="s">
        <v>257</v>
      </c>
      <c r="D97" s="39" t="s">
        <v>257</v>
      </c>
      <c r="E97" s="44" t="s">
        <v>574</v>
      </c>
      <c r="F97" s="44" t="s">
        <v>575</v>
      </c>
      <c r="G97" s="44" t="s">
        <v>576</v>
      </c>
      <c r="H97" s="44" t="s">
        <v>255</v>
      </c>
    </row>
    <row r="98" spans="1:8" ht="30">
      <c r="A98" s="9" t="s">
        <v>286</v>
      </c>
      <c r="B98" s="9" t="s">
        <v>258</v>
      </c>
      <c r="C98" s="39" t="s">
        <v>259</v>
      </c>
      <c r="D98" s="39" t="s">
        <v>259</v>
      </c>
      <c r="E98" s="44" t="s">
        <v>577</v>
      </c>
      <c r="F98" s="44" t="s">
        <v>578</v>
      </c>
      <c r="G98" s="44" t="s">
        <v>578</v>
      </c>
      <c r="H98" s="44" t="s">
        <v>255</v>
      </c>
    </row>
    <row r="99" spans="1:8" ht="30">
      <c r="A99" s="9" t="s">
        <v>286</v>
      </c>
      <c r="B99" s="9" t="s">
        <v>260</v>
      </c>
      <c r="C99" s="39" t="s">
        <v>261</v>
      </c>
      <c r="D99" s="39" t="s">
        <v>261</v>
      </c>
      <c r="E99" s="44" t="s">
        <v>579</v>
      </c>
      <c r="F99" s="44" t="s">
        <v>580</v>
      </c>
      <c r="G99" s="44" t="s">
        <v>581</v>
      </c>
      <c r="H99" s="44" t="s">
        <v>255</v>
      </c>
    </row>
    <row r="100" spans="1:8" ht="30">
      <c r="A100" s="9" t="s">
        <v>286</v>
      </c>
      <c r="B100" s="9" t="s">
        <v>212</v>
      </c>
      <c r="C100" s="39" t="s">
        <v>213</v>
      </c>
      <c r="D100" s="39" t="s">
        <v>213</v>
      </c>
      <c r="E100" s="44" t="s">
        <v>536</v>
      </c>
      <c r="F100" s="44" t="s">
        <v>537</v>
      </c>
      <c r="G100" s="44" t="s">
        <v>537</v>
      </c>
      <c r="H100" s="44" t="s">
        <v>121</v>
      </c>
    </row>
    <row r="101" spans="1:8" ht="30">
      <c r="A101" s="9" t="s">
        <v>286</v>
      </c>
      <c r="B101" s="9" t="s">
        <v>758</v>
      </c>
      <c r="C101" s="39" t="s">
        <v>759</v>
      </c>
      <c r="D101" s="39" t="s">
        <v>759</v>
      </c>
      <c r="E101" s="44" t="s">
        <v>781</v>
      </c>
      <c r="F101" s="44" t="s">
        <v>782</v>
      </c>
      <c r="G101" s="44" t="s">
        <v>129</v>
      </c>
      <c r="H101" s="44" t="s">
        <v>125</v>
      </c>
    </row>
    <row r="102" spans="1:8" ht="30">
      <c r="A102" s="9" t="s">
        <v>286</v>
      </c>
      <c r="B102" s="9" t="s">
        <v>210</v>
      </c>
      <c r="C102" s="39" t="s">
        <v>211</v>
      </c>
      <c r="D102" s="39" t="s">
        <v>211</v>
      </c>
      <c r="E102" s="44" t="s">
        <v>538</v>
      </c>
      <c r="F102" s="44" t="s">
        <v>539</v>
      </c>
      <c r="G102" s="44" t="s">
        <v>540</v>
      </c>
      <c r="H102" s="44" t="s">
        <v>121</v>
      </c>
    </row>
    <row r="103" spans="1:8" ht="30">
      <c r="A103" s="9" t="s">
        <v>286</v>
      </c>
      <c r="B103" s="9" t="s">
        <v>270</v>
      </c>
      <c r="C103" s="39" t="s">
        <v>271</v>
      </c>
      <c r="D103" s="39" t="s">
        <v>271</v>
      </c>
      <c r="E103" s="44" t="s">
        <v>475</v>
      </c>
      <c r="F103" s="44" t="s">
        <v>476</v>
      </c>
      <c r="G103" s="44" t="s">
        <v>477</v>
      </c>
      <c r="H103" s="44" t="s">
        <v>132</v>
      </c>
    </row>
    <row r="104" spans="1:8" ht="30">
      <c r="A104" s="9" t="s">
        <v>286</v>
      </c>
      <c r="B104" s="9" t="s">
        <v>23</v>
      </c>
      <c r="C104" s="39" t="s">
        <v>24</v>
      </c>
      <c r="D104" s="39" t="s">
        <v>24</v>
      </c>
      <c r="E104" s="44" t="s">
        <v>98</v>
      </c>
      <c r="F104" s="44" t="s">
        <v>133</v>
      </c>
      <c r="G104" s="44" t="s">
        <v>134</v>
      </c>
      <c r="H104" s="44" t="s">
        <v>122</v>
      </c>
    </row>
    <row r="105" spans="1:8" ht="30">
      <c r="A105" s="9" t="s">
        <v>286</v>
      </c>
      <c r="B105" s="9" t="s">
        <v>29</v>
      </c>
      <c r="C105" s="39" t="s">
        <v>30</v>
      </c>
      <c r="D105" s="39" t="s">
        <v>30</v>
      </c>
      <c r="E105" s="44" t="s">
        <v>100</v>
      </c>
      <c r="F105" s="44" t="s">
        <v>136</v>
      </c>
      <c r="G105" s="44" t="s">
        <v>119</v>
      </c>
      <c r="H105" s="44" t="s">
        <v>119</v>
      </c>
    </row>
    <row r="106" spans="1:8" ht="30">
      <c r="A106" s="9" t="s">
        <v>286</v>
      </c>
      <c r="B106" s="9" t="s">
        <v>214</v>
      </c>
      <c r="C106" s="39" t="s">
        <v>215</v>
      </c>
      <c r="D106" s="39" t="s">
        <v>215</v>
      </c>
      <c r="E106" s="44" t="s">
        <v>541</v>
      </c>
      <c r="F106" s="44" t="s">
        <v>542</v>
      </c>
      <c r="G106" s="44" t="s">
        <v>542</v>
      </c>
      <c r="H106" s="44" t="s">
        <v>121</v>
      </c>
    </row>
    <row r="107" spans="1:8" ht="30">
      <c r="A107" s="9" t="s">
        <v>286</v>
      </c>
      <c r="B107" s="9" t="s">
        <v>240</v>
      </c>
      <c r="C107" s="39" t="s">
        <v>241</v>
      </c>
      <c r="D107" s="39" t="s">
        <v>241</v>
      </c>
      <c r="E107" s="44" t="s">
        <v>689</v>
      </c>
      <c r="F107" s="44" t="s">
        <v>690</v>
      </c>
      <c r="G107" s="44" t="s">
        <v>125</v>
      </c>
      <c r="H107" s="44" t="s">
        <v>126</v>
      </c>
    </row>
    <row r="108" spans="1:8" ht="30">
      <c r="A108" s="9" t="s">
        <v>286</v>
      </c>
      <c r="B108" s="9" t="s">
        <v>188</v>
      </c>
      <c r="C108" s="39" t="s">
        <v>189</v>
      </c>
      <c r="D108" s="39" t="s">
        <v>189</v>
      </c>
      <c r="E108" s="44" t="s">
        <v>682</v>
      </c>
      <c r="F108" s="44" t="s">
        <v>683</v>
      </c>
      <c r="G108" s="44" t="s">
        <v>119</v>
      </c>
      <c r="H108" s="44" t="s">
        <v>119</v>
      </c>
    </row>
    <row r="109" spans="1:8" ht="30">
      <c r="A109" s="9" t="s">
        <v>286</v>
      </c>
      <c r="B109" s="9" t="s">
        <v>433</v>
      </c>
      <c r="C109" s="39" t="s">
        <v>434</v>
      </c>
      <c r="D109" s="39" t="s">
        <v>434</v>
      </c>
      <c r="E109" s="44" t="s">
        <v>684</v>
      </c>
      <c r="F109" s="44" t="s">
        <v>685</v>
      </c>
      <c r="G109" s="44" t="s">
        <v>119</v>
      </c>
      <c r="H109" s="44" t="s">
        <v>119</v>
      </c>
    </row>
    <row r="110" spans="1:8" ht="30">
      <c r="A110" s="9" t="s">
        <v>286</v>
      </c>
      <c r="B110" s="9" t="s">
        <v>184</v>
      </c>
      <c r="C110" s="39" t="s">
        <v>185</v>
      </c>
      <c r="D110" s="39" t="s">
        <v>185</v>
      </c>
      <c r="E110" s="44" t="s">
        <v>686</v>
      </c>
      <c r="F110" s="44" t="s">
        <v>687</v>
      </c>
      <c r="G110" s="44" t="s">
        <v>119</v>
      </c>
      <c r="H110" s="44" t="s">
        <v>119</v>
      </c>
    </row>
    <row r="111" spans="1:8" ht="30">
      <c r="A111" s="9" t="s">
        <v>286</v>
      </c>
      <c r="B111" s="9" t="s">
        <v>760</v>
      </c>
      <c r="C111" s="39" t="s">
        <v>761</v>
      </c>
      <c r="D111" s="39" t="s">
        <v>761</v>
      </c>
      <c r="E111" s="44" t="s">
        <v>783</v>
      </c>
      <c r="F111" s="44" t="s">
        <v>121</v>
      </c>
      <c r="G111" s="44" t="s">
        <v>121</v>
      </c>
      <c r="H111" s="44" t="s">
        <v>121</v>
      </c>
    </row>
    <row r="112" spans="1:8" ht="15">
      <c r="A112" s="9" t="s">
        <v>286</v>
      </c>
      <c r="B112" s="9" t="s">
        <v>293</v>
      </c>
      <c r="C112" s="39" t="s">
        <v>294</v>
      </c>
      <c r="D112" s="39" t="s">
        <v>294</v>
      </c>
      <c r="E112" s="44" t="s">
        <v>691</v>
      </c>
      <c r="F112" s="44" t="s">
        <v>692</v>
      </c>
      <c r="G112" s="44" t="s">
        <v>126</v>
      </c>
      <c r="H112" s="44" t="s">
        <v>126</v>
      </c>
    </row>
    <row r="113" spans="1:8" ht="45">
      <c r="A113" s="9" t="s">
        <v>286</v>
      </c>
      <c r="B113" s="9" t="s">
        <v>282</v>
      </c>
      <c r="C113" s="39" t="s">
        <v>283</v>
      </c>
      <c r="D113" s="39" t="s">
        <v>283</v>
      </c>
      <c r="E113" s="44" t="s">
        <v>609</v>
      </c>
      <c r="F113" s="44" t="s">
        <v>605</v>
      </c>
      <c r="G113" s="44" t="s">
        <v>605</v>
      </c>
      <c r="H113" s="44" t="s">
        <v>225</v>
      </c>
    </row>
    <row r="114" spans="1:8" ht="60">
      <c r="A114" s="9" t="s">
        <v>286</v>
      </c>
      <c r="B114" s="9" t="s">
        <v>226</v>
      </c>
      <c r="C114" s="39" t="s">
        <v>227</v>
      </c>
      <c r="D114" s="39" t="s">
        <v>227</v>
      </c>
      <c r="E114" s="44" t="s">
        <v>610</v>
      </c>
      <c r="F114" s="44" t="s">
        <v>611</v>
      </c>
      <c r="G114" s="44" t="s">
        <v>611</v>
      </c>
      <c r="H114" s="44" t="s">
        <v>225</v>
      </c>
    </row>
    <row r="115" spans="1:8" ht="30">
      <c r="A115" s="9" t="s">
        <v>286</v>
      </c>
      <c r="B115" s="9" t="s">
        <v>234</v>
      </c>
      <c r="C115" s="39" t="s">
        <v>235</v>
      </c>
      <c r="D115" s="39" t="s">
        <v>235</v>
      </c>
      <c r="E115" s="44" t="s">
        <v>629</v>
      </c>
      <c r="F115" s="44" t="s">
        <v>630</v>
      </c>
      <c r="G115" s="44" t="s">
        <v>631</v>
      </c>
      <c r="H115" s="44" t="s">
        <v>123</v>
      </c>
    </row>
    <row r="116" spans="1:8" ht="30">
      <c r="A116" s="9" t="s">
        <v>286</v>
      </c>
      <c r="B116" s="9" t="s">
        <v>253</v>
      </c>
      <c r="C116" s="39" t="s">
        <v>254</v>
      </c>
      <c r="D116" s="39" t="s">
        <v>254</v>
      </c>
      <c r="E116" s="44" t="s">
        <v>588</v>
      </c>
      <c r="F116" s="44" t="s">
        <v>589</v>
      </c>
      <c r="G116" s="44" t="s">
        <v>590</v>
      </c>
      <c r="H116" s="44" t="s">
        <v>252</v>
      </c>
    </row>
    <row r="117" spans="1:8" ht="30">
      <c r="A117" s="9" t="s">
        <v>286</v>
      </c>
      <c r="B117" s="9" t="s">
        <v>204</v>
      </c>
      <c r="C117" s="39" t="s">
        <v>205</v>
      </c>
      <c r="D117" s="39" t="s">
        <v>205</v>
      </c>
      <c r="E117" s="44" t="s">
        <v>543</v>
      </c>
      <c r="F117" s="44" t="s">
        <v>544</v>
      </c>
      <c r="G117" s="44" t="s">
        <v>544</v>
      </c>
      <c r="H117" s="44" t="s">
        <v>121</v>
      </c>
    </row>
    <row r="118" spans="1:8" ht="30">
      <c r="A118" s="9" t="s">
        <v>286</v>
      </c>
      <c r="B118" s="9" t="s">
        <v>208</v>
      </c>
      <c r="C118" s="39" t="s">
        <v>209</v>
      </c>
      <c r="D118" s="39" t="s">
        <v>209</v>
      </c>
      <c r="E118" s="44" t="s">
        <v>545</v>
      </c>
      <c r="F118" s="44" t="s">
        <v>546</v>
      </c>
      <c r="G118" s="44" t="s">
        <v>546</v>
      </c>
      <c r="H118" s="44" t="s">
        <v>121</v>
      </c>
    </row>
    <row r="119" spans="1:8" ht="15">
      <c r="A119" s="9" t="s">
        <v>286</v>
      </c>
      <c r="B119" s="9" t="s">
        <v>441</v>
      </c>
      <c r="C119" s="39" t="s">
        <v>442</v>
      </c>
      <c r="D119" s="39" t="s">
        <v>442</v>
      </c>
      <c r="E119" s="44" t="s">
        <v>688</v>
      </c>
      <c r="F119" s="44" t="s">
        <v>119</v>
      </c>
      <c r="G119" s="44" t="s">
        <v>119</v>
      </c>
      <c r="H119" s="44" t="s">
        <v>119</v>
      </c>
    </row>
    <row r="120" spans="1:8" ht="15">
      <c r="A120" s="9" t="s">
        <v>286</v>
      </c>
      <c r="B120" s="9" t="s">
        <v>301</v>
      </c>
      <c r="C120" s="39" t="s">
        <v>302</v>
      </c>
      <c r="D120" s="39" t="s">
        <v>302</v>
      </c>
      <c r="E120" s="44" t="s">
        <v>478</v>
      </c>
      <c r="F120" s="44" t="s">
        <v>139</v>
      </c>
      <c r="G120" s="44" t="s">
        <v>139</v>
      </c>
      <c r="H120" s="44" t="s">
        <v>132</v>
      </c>
    </row>
    <row r="121" spans="1:8" ht="30">
      <c r="A121" s="9" t="s">
        <v>286</v>
      </c>
      <c r="B121" s="9" t="s">
        <v>315</v>
      </c>
      <c r="C121" s="39" t="s">
        <v>316</v>
      </c>
      <c r="D121" s="39" t="s">
        <v>316</v>
      </c>
      <c r="E121" s="44" t="s">
        <v>485</v>
      </c>
      <c r="F121" s="44" t="s">
        <v>486</v>
      </c>
      <c r="G121" s="44" t="s">
        <v>486</v>
      </c>
      <c r="H121" s="44" t="s">
        <v>120</v>
      </c>
    </row>
    <row r="122" spans="1:8" ht="15">
      <c r="A122" s="9" t="s">
        <v>286</v>
      </c>
      <c r="B122" s="9" t="s">
        <v>309</v>
      </c>
      <c r="C122" s="39" t="s">
        <v>310</v>
      </c>
      <c r="D122" s="39" t="s">
        <v>310</v>
      </c>
      <c r="E122" s="44" t="s">
        <v>487</v>
      </c>
      <c r="F122" s="44" t="s">
        <v>486</v>
      </c>
      <c r="G122" s="44" t="s">
        <v>486</v>
      </c>
      <c r="H122" s="44" t="s">
        <v>120</v>
      </c>
    </row>
    <row r="123" spans="1:8" ht="30">
      <c r="A123" s="9" t="s">
        <v>286</v>
      </c>
      <c r="B123" s="9" t="s">
        <v>307</v>
      </c>
      <c r="C123" s="39" t="s">
        <v>308</v>
      </c>
      <c r="D123" s="39" t="s">
        <v>308</v>
      </c>
      <c r="E123" s="44" t="s">
        <v>488</v>
      </c>
      <c r="F123" s="44" t="s">
        <v>481</v>
      </c>
      <c r="G123" s="44" t="s">
        <v>482</v>
      </c>
      <c r="H123" s="44" t="s">
        <v>120</v>
      </c>
    </row>
    <row r="124" spans="1:8" ht="15">
      <c r="A124" s="9" t="s">
        <v>286</v>
      </c>
      <c r="B124" s="9" t="s">
        <v>39</v>
      </c>
      <c r="C124" s="39" t="s">
        <v>40</v>
      </c>
      <c r="D124" s="39" t="s">
        <v>40</v>
      </c>
      <c r="E124" s="44" t="s">
        <v>489</v>
      </c>
      <c r="F124" s="44" t="s">
        <v>484</v>
      </c>
      <c r="G124" s="44" t="s">
        <v>482</v>
      </c>
      <c r="H124" s="44" t="s">
        <v>120</v>
      </c>
    </row>
    <row r="125" spans="1:8" ht="15">
      <c r="A125" s="9" t="s">
        <v>286</v>
      </c>
      <c r="B125" s="9" t="s">
        <v>305</v>
      </c>
      <c r="C125" s="39" t="s">
        <v>306</v>
      </c>
      <c r="D125" s="39" t="s">
        <v>306</v>
      </c>
      <c r="E125" s="44" t="s">
        <v>490</v>
      </c>
      <c r="F125" s="44" t="s">
        <v>491</v>
      </c>
      <c r="G125" s="44" t="s">
        <v>492</v>
      </c>
      <c r="H125" s="44" t="s">
        <v>120</v>
      </c>
    </row>
    <row r="126" spans="1:8" ht="30">
      <c r="A126" s="9" t="s">
        <v>286</v>
      </c>
      <c r="B126" s="9" t="s">
        <v>313</v>
      </c>
      <c r="C126" s="39" t="s">
        <v>314</v>
      </c>
      <c r="D126" s="39" t="s">
        <v>314</v>
      </c>
      <c r="E126" s="44" t="s">
        <v>493</v>
      </c>
      <c r="F126" s="44" t="s">
        <v>494</v>
      </c>
      <c r="G126" s="44" t="s">
        <v>494</v>
      </c>
      <c r="H126" s="44" t="s">
        <v>120</v>
      </c>
    </row>
    <row r="127" spans="1:8" ht="15">
      <c r="A127" s="9" t="s">
        <v>286</v>
      </c>
      <c r="B127" s="9" t="s">
        <v>311</v>
      </c>
      <c r="C127" s="39" t="s">
        <v>312</v>
      </c>
      <c r="D127" s="39" t="s">
        <v>312</v>
      </c>
      <c r="E127" s="44" t="s">
        <v>495</v>
      </c>
      <c r="F127" s="44" t="s">
        <v>496</v>
      </c>
      <c r="G127" s="44" t="s">
        <v>496</v>
      </c>
      <c r="H127" s="44" t="s">
        <v>120</v>
      </c>
    </row>
    <row r="128" spans="1:8" ht="15">
      <c r="A128" s="9" t="s">
        <v>286</v>
      </c>
      <c r="B128" s="9" t="s">
        <v>321</v>
      </c>
      <c r="C128" s="39" t="s">
        <v>322</v>
      </c>
      <c r="D128" s="39" t="s">
        <v>322</v>
      </c>
      <c r="E128" s="44" t="s">
        <v>514</v>
      </c>
      <c r="F128" s="44" t="s">
        <v>500</v>
      </c>
      <c r="G128" s="44" t="s">
        <v>500</v>
      </c>
      <c r="H128" s="44" t="s">
        <v>192</v>
      </c>
    </row>
    <row r="129" spans="1:8" ht="30">
      <c r="A129" s="9" t="s">
        <v>286</v>
      </c>
      <c r="B129" s="9" t="s">
        <v>323</v>
      </c>
      <c r="C129" s="39" t="s">
        <v>324</v>
      </c>
      <c r="D129" s="39" t="s">
        <v>324</v>
      </c>
      <c r="E129" s="44" t="s">
        <v>515</v>
      </c>
      <c r="F129" s="44" t="s">
        <v>138</v>
      </c>
      <c r="G129" s="44" t="s">
        <v>138</v>
      </c>
      <c r="H129" s="44" t="s">
        <v>138</v>
      </c>
    </row>
    <row r="130" spans="1:8" ht="30">
      <c r="A130" s="9" t="s">
        <v>286</v>
      </c>
      <c r="B130" s="9" t="s">
        <v>41</v>
      </c>
      <c r="C130" s="39" t="s">
        <v>42</v>
      </c>
      <c r="D130" s="39" t="s">
        <v>42</v>
      </c>
      <c r="E130" s="44" t="s">
        <v>105</v>
      </c>
      <c r="F130" s="44" t="s">
        <v>138</v>
      </c>
      <c r="G130" s="44" t="s">
        <v>138</v>
      </c>
      <c r="H130" s="44" t="s">
        <v>138</v>
      </c>
    </row>
    <row r="131" spans="1:8" ht="30">
      <c r="A131" s="9" t="s">
        <v>286</v>
      </c>
      <c r="B131" s="9" t="s">
        <v>43</v>
      </c>
      <c r="C131" s="39" t="s">
        <v>44</v>
      </c>
      <c r="D131" s="39" t="s">
        <v>44</v>
      </c>
      <c r="E131" s="44" t="s">
        <v>516</v>
      </c>
      <c r="F131" s="44" t="s">
        <v>138</v>
      </c>
      <c r="G131" s="44" t="s">
        <v>138</v>
      </c>
      <c r="H131" s="44" t="s">
        <v>138</v>
      </c>
    </row>
    <row r="132" spans="1:8" ht="15">
      <c r="A132" s="9" t="s">
        <v>286</v>
      </c>
      <c r="B132" s="9" t="s">
        <v>327</v>
      </c>
      <c r="C132" s="39" t="s">
        <v>328</v>
      </c>
      <c r="D132" s="39" t="s">
        <v>328</v>
      </c>
      <c r="E132" s="44" t="s">
        <v>517</v>
      </c>
      <c r="F132" s="44" t="s">
        <v>518</v>
      </c>
      <c r="G132" s="44" t="s">
        <v>518</v>
      </c>
      <c r="H132" s="44" t="s">
        <v>138</v>
      </c>
    </row>
    <row r="133" spans="1:8" ht="30">
      <c r="A133" s="9" t="s">
        <v>286</v>
      </c>
      <c r="B133" s="9" t="s">
        <v>325</v>
      </c>
      <c r="C133" s="39" t="s">
        <v>326</v>
      </c>
      <c r="D133" s="39" t="s">
        <v>326</v>
      </c>
      <c r="E133" s="44" t="s">
        <v>519</v>
      </c>
      <c r="F133" s="44" t="s">
        <v>520</v>
      </c>
      <c r="G133" s="44" t="s">
        <v>521</v>
      </c>
      <c r="H133" s="44" t="s">
        <v>138</v>
      </c>
    </row>
    <row r="134" spans="1:8" ht="15">
      <c r="A134" s="9" t="s">
        <v>286</v>
      </c>
      <c r="B134" s="9" t="s">
        <v>762</v>
      </c>
      <c r="C134" s="39" t="s">
        <v>763</v>
      </c>
      <c r="D134" s="39" t="s">
        <v>763</v>
      </c>
      <c r="E134" s="44" t="s">
        <v>784</v>
      </c>
      <c r="F134" s="44" t="s">
        <v>535</v>
      </c>
      <c r="G134" s="44" t="s">
        <v>535</v>
      </c>
      <c r="H134" s="44" t="s">
        <v>121</v>
      </c>
    </row>
    <row r="135" spans="1:8" ht="30">
      <c r="A135" s="9" t="s">
        <v>286</v>
      </c>
      <c r="B135" s="9" t="s">
        <v>335</v>
      </c>
      <c r="C135" s="39" t="s">
        <v>336</v>
      </c>
      <c r="D135" s="39" t="s">
        <v>336</v>
      </c>
      <c r="E135" s="44" t="s">
        <v>547</v>
      </c>
      <c r="F135" s="44" t="s">
        <v>121</v>
      </c>
      <c r="G135" s="44" t="s">
        <v>121</v>
      </c>
      <c r="H135" s="44" t="s">
        <v>121</v>
      </c>
    </row>
    <row r="136" spans="1:8" ht="15">
      <c r="A136" s="9" t="s">
        <v>286</v>
      </c>
      <c r="B136" s="9" t="s">
        <v>337</v>
      </c>
      <c r="C136" s="39" t="s">
        <v>338</v>
      </c>
      <c r="D136" s="39" t="s">
        <v>338</v>
      </c>
      <c r="E136" s="44" t="s">
        <v>548</v>
      </c>
      <c r="F136" s="44" t="s">
        <v>533</v>
      </c>
      <c r="G136" s="44" t="s">
        <v>533</v>
      </c>
      <c r="H136" s="44" t="s">
        <v>121</v>
      </c>
    </row>
    <row r="137" spans="1:8" ht="30">
      <c r="A137" s="9" t="s">
        <v>286</v>
      </c>
      <c r="B137" s="9" t="s">
        <v>349</v>
      </c>
      <c r="C137" s="39" t="s">
        <v>350</v>
      </c>
      <c r="D137" s="39" t="s">
        <v>350</v>
      </c>
      <c r="E137" s="44" t="s">
        <v>591</v>
      </c>
      <c r="F137" s="44" t="s">
        <v>583</v>
      </c>
      <c r="G137" s="44" t="s">
        <v>584</v>
      </c>
      <c r="H137" s="44" t="s">
        <v>252</v>
      </c>
    </row>
    <row r="138" spans="1:8" ht="30">
      <c r="A138" s="9" t="s">
        <v>286</v>
      </c>
      <c r="B138" s="9" t="s">
        <v>345</v>
      </c>
      <c r="C138" s="39" t="s">
        <v>346</v>
      </c>
      <c r="D138" s="39" t="s">
        <v>346</v>
      </c>
      <c r="E138" s="44" t="s">
        <v>592</v>
      </c>
      <c r="F138" s="44" t="s">
        <v>252</v>
      </c>
      <c r="G138" s="44" t="s">
        <v>252</v>
      </c>
      <c r="H138" s="44" t="s">
        <v>252</v>
      </c>
    </row>
    <row r="139" spans="1:8" ht="30">
      <c r="A139" s="9" t="s">
        <v>286</v>
      </c>
      <c r="B139" s="9" t="s">
        <v>361</v>
      </c>
      <c r="C139" s="39" t="s">
        <v>362</v>
      </c>
      <c r="D139" s="39" t="s">
        <v>362</v>
      </c>
      <c r="E139" s="44" t="s">
        <v>612</v>
      </c>
      <c r="F139" s="44" t="s">
        <v>602</v>
      </c>
      <c r="G139" s="44" t="s">
        <v>602</v>
      </c>
      <c r="H139" s="44" t="s">
        <v>225</v>
      </c>
    </row>
    <row r="140" spans="1:8" ht="15">
      <c r="A140" s="9" t="s">
        <v>286</v>
      </c>
      <c r="B140" s="9" t="s">
        <v>363</v>
      </c>
      <c r="C140" s="39" t="s">
        <v>364</v>
      </c>
      <c r="D140" s="39" t="s">
        <v>364</v>
      </c>
      <c r="E140" s="44" t="s">
        <v>613</v>
      </c>
      <c r="F140" s="44" t="s">
        <v>602</v>
      </c>
      <c r="G140" s="44" t="s">
        <v>602</v>
      </c>
      <c r="H140" s="44" t="s">
        <v>225</v>
      </c>
    </row>
    <row r="141" spans="1:8" ht="30">
      <c r="A141" s="9" t="s">
        <v>286</v>
      </c>
      <c r="B141" s="9" t="s">
        <v>365</v>
      </c>
      <c r="C141" s="39" t="s">
        <v>366</v>
      </c>
      <c r="D141" s="39" t="s">
        <v>366</v>
      </c>
      <c r="E141" s="44" t="s">
        <v>614</v>
      </c>
      <c r="F141" s="44" t="s">
        <v>615</v>
      </c>
      <c r="G141" s="44" t="s">
        <v>615</v>
      </c>
      <c r="H141" s="44" t="s">
        <v>225</v>
      </c>
    </row>
    <row r="142" spans="1:8" ht="30">
      <c r="A142" s="9" t="s">
        <v>286</v>
      </c>
      <c r="B142" s="9" t="s">
        <v>359</v>
      </c>
      <c r="C142" s="39" t="s">
        <v>360</v>
      </c>
      <c r="D142" s="39" t="s">
        <v>360</v>
      </c>
      <c r="E142" s="44" t="s">
        <v>616</v>
      </c>
      <c r="F142" s="44" t="s">
        <v>605</v>
      </c>
      <c r="G142" s="44" t="s">
        <v>605</v>
      </c>
      <c r="H142" s="44" t="s">
        <v>225</v>
      </c>
    </row>
    <row r="143" spans="1:8" ht="30">
      <c r="A143" s="9" t="s">
        <v>286</v>
      </c>
      <c r="B143" s="9" t="s">
        <v>367</v>
      </c>
      <c r="C143" s="39" t="s">
        <v>368</v>
      </c>
      <c r="D143" s="39" t="s">
        <v>368</v>
      </c>
      <c r="E143" s="44" t="s">
        <v>617</v>
      </c>
      <c r="F143" s="44" t="s">
        <v>608</v>
      </c>
      <c r="G143" s="44" t="s">
        <v>608</v>
      </c>
      <c r="H143" s="44" t="s">
        <v>225</v>
      </c>
    </row>
    <row r="144" spans="1:8" ht="15">
      <c r="A144" s="9" t="s">
        <v>286</v>
      </c>
      <c r="B144" s="9" t="s">
        <v>357</v>
      </c>
      <c r="C144" s="39" t="s">
        <v>358</v>
      </c>
      <c r="D144" s="39" t="s">
        <v>358</v>
      </c>
      <c r="E144" s="44" t="s">
        <v>618</v>
      </c>
      <c r="F144" s="44" t="s">
        <v>225</v>
      </c>
      <c r="G144" s="44" t="s">
        <v>225</v>
      </c>
      <c r="H144" s="44" t="s">
        <v>225</v>
      </c>
    </row>
    <row r="145" spans="1:8" ht="30">
      <c r="A145" s="9" t="s">
        <v>286</v>
      </c>
      <c r="B145" s="9" t="s">
        <v>457</v>
      </c>
      <c r="C145" s="39" t="s">
        <v>458</v>
      </c>
      <c r="D145" s="39" t="s">
        <v>458</v>
      </c>
      <c r="E145" s="44" t="s">
        <v>632</v>
      </c>
      <c r="F145" s="44" t="s">
        <v>124</v>
      </c>
      <c r="G145" s="44" t="s">
        <v>124</v>
      </c>
      <c r="H145" s="44" t="s">
        <v>123</v>
      </c>
    </row>
    <row r="146" spans="1:8" ht="30">
      <c r="A146" s="9" t="s">
        <v>286</v>
      </c>
      <c r="B146" s="9" t="s">
        <v>764</v>
      </c>
      <c r="C146" s="39" t="s">
        <v>765</v>
      </c>
      <c r="D146" s="39" t="s">
        <v>765</v>
      </c>
      <c r="E146" s="44" t="s">
        <v>785</v>
      </c>
      <c r="F146" s="44" t="s">
        <v>124</v>
      </c>
      <c r="G146" s="44" t="s">
        <v>124</v>
      </c>
      <c r="H146" s="44" t="s">
        <v>123</v>
      </c>
    </row>
    <row r="147" spans="1:8" ht="30">
      <c r="A147" s="9" t="s">
        <v>286</v>
      </c>
      <c r="B147" s="9" t="s">
        <v>371</v>
      </c>
      <c r="C147" s="39" t="s">
        <v>372</v>
      </c>
      <c r="D147" s="39" t="s">
        <v>372</v>
      </c>
      <c r="E147" s="44" t="s">
        <v>633</v>
      </c>
      <c r="F147" s="44" t="s">
        <v>124</v>
      </c>
      <c r="G147" s="44" t="s">
        <v>124</v>
      </c>
      <c r="H147" s="44" t="s">
        <v>123</v>
      </c>
    </row>
    <row r="148" spans="1:8" ht="30">
      <c r="A148" s="9" t="s">
        <v>286</v>
      </c>
      <c r="B148" s="9" t="s">
        <v>51</v>
      </c>
      <c r="C148" s="39" t="s">
        <v>52</v>
      </c>
      <c r="D148" s="39" t="s">
        <v>52</v>
      </c>
      <c r="E148" s="44" t="s">
        <v>109</v>
      </c>
      <c r="F148" s="44" t="s">
        <v>124</v>
      </c>
      <c r="G148" s="44" t="s">
        <v>124</v>
      </c>
      <c r="H148" s="44" t="s">
        <v>123</v>
      </c>
    </row>
    <row r="149" spans="1:8" ht="15">
      <c r="A149" s="9" t="s">
        <v>286</v>
      </c>
      <c r="B149" s="9" t="s">
        <v>369</v>
      </c>
      <c r="C149" s="39" t="s">
        <v>370</v>
      </c>
      <c r="D149" s="39" t="s">
        <v>370</v>
      </c>
      <c r="E149" s="44" t="s">
        <v>634</v>
      </c>
      <c r="F149" s="44" t="s">
        <v>635</v>
      </c>
      <c r="G149" s="44" t="s">
        <v>635</v>
      </c>
      <c r="H149" s="44" t="s">
        <v>123</v>
      </c>
    </row>
    <row r="150" spans="1:8" ht="30">
      <c r="A150" s="9" t="s">
        <v>286</v>
      </c>
      <c r="B150" s="9" t="s">
        <v>375</v>
      </c>
      <c r="C150" s="39" t="s">
        <v>376</v>
      </c>
      <c r="D150" s="39" t="s">
        <v>376</v>
      </c>
      <c r="E150" s="44" t="s">
        <v>636</v>
      </c>
      <c r="F150" s="44" t="s">
        <v>637</v>
      </c>
      <c r="G150" s="44" t="s">
        <v>638</v>
      </c>
      <c r="H150" s="44" t="s">
        <v>123</v>
      </c>
    </row>
    <row r="151" spans="1:8" ht="30">
      <c r="A151" s="9" t="s">
        <v>286</v>
      </c>
      <c r="B151" s="9" t="s">
        <v>377</v>
      </c>
      <c r="C151" s="39" t="s">
        <v>378</v>
      </c>
      <c r="D151" s="39" t="s">
        <v>378</v>
      </c>
      <c r="E151" s="44" t="s">
        <v>639</v>
      </c>
      <c r="F151" s="44" t="s">
        <v>640</v>
      </c>
      <c r="G151" s="44" t="s">
        <v>641</v>
      </c>
      <c r="H151" s="44" t="s">
        <v>123</v>
      </c>
    </row>
    <row r="152" spans="1:8" ht="30">
      <c r="A152" s="9" t="s">
        <v>286</v>
      </c>
      <c r="B152" s="9" t="s">
        <v>379</v>
      </c>
      <c r="C152" s="39" t="s">
        <v>380</v>
      </c>
      <c r="D152" s="39" t="s">
        <v>380</v>
      </c>
      <c r="E152" s="44" t="s">
        <v>642</v>
      </c>
      <c r="F152" s="44" t="s">
        <v>643</v>
      </c>
      <c r="G152" s="44" t="s">
        <v>643</v>
      </c>
      <c r="H152" s="44" t="s">
        <v>123</v>
      </c>
    </row>
    <row r="153" spans="1:8" ht="15">
      <c r="A153" s="9" t="s">
        <v>286</v>
      </c>
      <c r="B153" s="9" t="s">
        <v>373</v>
      </c>
      <c r="C153" s="39" t="s">
        <v>374</v>
      </c>
      <c r="D153" s="39" t="s">
        <v>374</v>
      </c>
      <c r="E153" s="44" t="s">
        <v>644</v>
      </c>
      <c r="F153" s="44" t="s">
        <v>645</v>
      </c>
      <c r="G153" s="44" t="s">
        <v>645</v>
      </c>
      <c r="H153" s="44" t="s">
        <v>123</v>
      </c>
    </row>
    <row r="154" spans="1:8" ht="30">
      <c r="A154" s="9" t="s">
        <v>286</v>
      </c>
      <c r="B154" s="9" t="s">
        <v>381</v>
      </c>
      <c r="C154" s="39" t="s">
        <v>382</v>
      </c>
      <c r="D154" s="39" t="s">
        <v>382</v>
      </c>
      <c r="E154" s="44" t="s">
        <v>786</v>
      </c>
      <c r="F154" s="44" t="s">
        <v>124</v>
      </c>
      <c r="G154" s="44" t="s">
        <v>124</v>
      </c>
      <c r="H154" s="44" t="s">
        <v>123</v>
      </c>
    </row>
    <row r="155" spans="1:8" ht="30">
      <c r="A155" s="9" t="s">
        <v>286</v>
      </c>
      <c r="B155" s="9" t="s">
        <v>385</v>
      </c>
      <c r="C155" s="39" t="s">
        <v>386</v>
      </c>
      <c r="D155" s="39" t="s">
        <v>386</v>
      </c>
      <c r="E155" s="44" t="s">
        <v>648</v>
      </c>
      <c r="F155" s="44" t="s">
        <v>142</v>
      </c>
      <c r="G155" s="44" t="s">
        <v>142</v>
      </c>
      <c r="H155" s="44" t="s">
        <v>143</v>
      </c>
    </row>
    <row r="156" spans="1:8" ht="15">
      <c r="A156" s="9" t="s">
        <v>286</v>
      </c>
      <c r="B156" s="9" t="s">
        <v>766</v>
      </c>
      <c r="C156" s="39" t="s">
        <v>767</v>
      </c>
      <c r="D156" s="39" t="s">
        <v>767</v>
      </c>
      <c r="E156" s="44" t="s">
        <v>787</v>
      </c>
      <c r="F156" s="44" t="s">
        <v>788</v>
      </c>
      <c r="G156" s="44" t="s">
        <v>145</v>
      </c>
      <c r="H156" s="44" t="s">
        <v>126</v>
      </c>
    </row>
    <row r="157" spans="1:8" ht="30">
      <c r="A157" s="9" t="s">
        <v>286</v>
      </c>
      <c r="B157" s="9" t="s">
        <v>397</v>
      </c>
      <c r="C157" s="39" t="s">
        <v>398</v>
      </c>
      <c r="D157" s="39" t="s">
        <v>398</v>
      </c>
      <c r="E157" s="44" t="s">
        <v>693</v>
      </c>
      <c r="F157" s="44" t="s">
        <v>127</v>
      </c>
      <c r="G157" s="44" t="s">
        <v>128</v>
      </c>
      <c r="H157" s="44" t="s">
        <v>126</v>
      </c>
    </row>
    <row r="158" spans="1:8" ht="30">
      <c r="A158" s="9" t="s">
        <v>286</v>
      </c>
      <c r="B158" s="9" t="s">
        <v>57</v>
      </c>
      <c r="C158" s="39" t="s">
        <v>58</v>
      </c>
      <c r="D158" s="39" t="s">
        <v>58</v>
      </c>
      <c r="E158" s="44" t="s">
        <v>112</v>
      </c>
      <c r="F158" s="44" t="s">
        <v>144</v>
      </c>
      <c r="G158" s="44" t="s">
        <v>145</v>
      </c>
      <c r="H158" s="44" t="s">
        <v>126</v>
      </c>
    </row>
    <row r="159" spans="1:8" ht="30">
      <c r="A159" s="9" t="s">
        <v>286</v>
      </c>
      <c r="B159" s="9" t="s">
        <v>55</v>
      </c>
      <c r="C159" s="39" t="s">
        <v>56</v>
      </c>
      <c r="D159" s="39" t="s">
        <v>56</v>
      </c>
      <c r="E159" s="44" t="s">
        <v>111</v>
      </c>
      <c r="F159" s="44" t="s">
        <v>144</v>
      </c>
      <c r="G159" s="44" t="s">
        <v>145</v>
      </c>
      <c r="H159" s="44" t="s">
        <v>126</v>
      </c>
    </row>
    <row r="160" spans="1:8" ht="15">
      <c r="A160" s="9" t="s">
        <v>286</v>
      </c>
      <c r="B160" s="9" t="s">
        <v>402</v>
      </c>
      <c r="C160" s="39" t="s">
        <v>403</v>
      </c>
      <c r="D160" s="39" t="s">
        <v>403</v>
      </c>
      <c r="E160" s="44" t="s">
        <v>696</v>
      </c>
      <c r="F160" s="44" t="s">
        <v>695</v>
      </c>
      <c r="G160" s="44" t="s">
        <v>695</v>
      </c>
      <c r="H160" s="44" t="s">
        <v>399</v>
      </c>
    </row>
    <row r="161" spans="1:8" ht="30">
      <c r="A161" s="9" t="s">
        <v>286</v>
      </c>
      <c r="B161" s="9" t="s">
        <v>405</v>
      </c>
      <c r="C161" s="39" t="s">
        <v>406</v>
      </c>
      <c r="D161" s="39" t="s">
        <v>406</v>
      </c>
      <c r="E161" s="44" t="s">
        <v>705</v>
      </c>
      <c r="F161" s="44" t="s">
        <v>706</v>
      </c>
      <c r="G161" s="44" t="s">
        <v>404</v>
      </c>
      <c r="H161" s="44" t="s">
        <v>404</v>
      </c>
    </row>
    <row r="162" spans="1:8" ht="30">
      <c r="A162" s="9" t="s">
        <v>286</v>
      </c>
      <c r="B162" s="9" t="s">
        <v>407</v>
      </c>
      <c r="C162" s="39" t="s">
        <v>408</v>
      </c>
      <c r="D162" s="39" t="s">
        <v>408</v>
      </c>
      <c r="E162" s="44" t="s">
        <v>707</v>
      </c>
      <c r="F162" s="44" t="s">
        <v>708</v>
      </c>
      <c r="G162" s="44" t="s">
        <v>708</v>
      </c>
      <c r="H162" s="44" t="s">
        <v>404</v>
      </c>
    </row>
    <row r="163" spans="1:8" ht="15">
      <c r="A163" s="9" t="s">
        <v>286</v>
      </c>
      <c r="B163" s="9" t="s">
        <v>409</v>
      </c>
      <c r="C163" s="39" t="s">
        <v>410</v>
      </c>
      <c r="D163" s="39" t="s">
        <v>410</v>
      </c>
      <c r="E163" s="44" t="s">
        <v>712</v>
      </c>
      <c r="F163" s="44" t="s">
        <v>521</v>
      </c>
      <c r="G163" s="44" t="s">
        <v>147</v>
      </c>
      <c r="H163" s="44" t="s">
        <v>147</v>
      </c>
    </row>
    <row r="164" spans="1:8" ht="30">
      <c r="A164" s="9" t="s">
        <v>286</v>
      </c>
      <c r="B164" s="9" t="s">
        <v>419</v>
      </c>
      <c r="C164" s="39" t="s">
        <v>420</v>
      </c>
      <c r="D164" s="39" t="s">
        <v>420</v>
      </c>
      <c r="E164" s="44" t="s">
        <v>721</v>
      </c>
      <c r="F164" s="44" t="s">
        <v>722</v>
      </c>
      <c r="G164" s="44" t="s">
        <v>723</v>
      </c>
      <c r="H164" s="44" t="s">
        <v>249</v>
      </c>
    </row>
    <row r="165" spans="1:8" ht="15">
      <c r="A165" s="9" t="s">
        <v>286</v>
      </c>
      <c r="B165" s="9" t="s">
        <v>411</v>
      </c>
      <c r="C165" s="39" t="s">
        <v>412</v>
      </c>
      <c r="D165" s="39" t="s">
        <v>412</v>
      </c>
      <c r="E165" s="44" t="s">
        <v>724</v>
      </c>
      <c r="F165" s="44" t="s">
        <v>725</v>
      </c>
      <c r="G165" s="44" t="s">
        <v>725</v>
      </c>
      <c r="H165" s="44" t="s">
        <v>249</v>
      </c>
    </row>
    <row r="166" spans="1:8" ht="15">
      <c r="A166" s="9" t="s">
        <v>286</v>
      </c>
      <c r="B166" s="9" t="s">
        <v>423</v>
      </c>
      <c r="C166" s="39" t="s">
        <v>424</v>
      </c>
      <c r="D166" s="39" t="s">
        <v>424</v>
      </c>
      <c r="E166" s="44" t="s">
        <v>726</v>
      </c>
      <c r="F166" s="44" t="s">
        <v>727</v>
      </c>
      <c r="G166" s="44" t="s">
        <v>728</v>
      </c>
      <c r="H166" s="44" t="s">
        <v>249</v>
      </c>
    </row>
    <row r="167" spans="1:8" ht="15">
      <c r="A167" s="9" t="s">
        <v>286</v>
      </c>
      <c r="B167" s="9" t="s">
        <v>415</v>
      </c>
      <c r="C167" s="39" t="s">
        <v>416</v>
      </c>
      <c r="D167" s="39" t="s">
        <v>416</v>
      </c>
      <c r="E167" s="44" t="s">
        <v>729</v>
      </c>
      <c r="F167" s="44" t="s">
        <v>730</v>
      </c>
      <c r="G167" s="44" t="s">
        <v>730</v>
      </c>
      <c r="H167" s="44" t="s">
        <v>249</v>
      </c>
    </row>
    <row r="168" spans="1:8" ht="15">
      <c r="A168" s="9" t="s">
        <v>286</v>
      </c>
      <c r="B168" s="9" t="s">
        <v>421</v>
      </c>
      <c r="C168" s="39" t="s">
        <v>422</v>
      </c>
      <c r="D168" s="39" t="s">
        <v>422</v>
      </c>
      <c r="E168" s="44" t="s">
        <v>731</v>
      </c>
      <c r="F168" s="44" t="s">
        <v>249</v>
      </c>
      <c r="G168" s="44" t="s">
        <v>249</v>
      </c>
      <c r="H168" s="44" t="s">
        <v>249</v>
      </c>
    </row>
    <row r="169" spans="1:8" ht="15">
      <c r="A169" s="9" t="s">
        <v>286</v>
      </c>
      <c r="B169" s="9" t="s">
        <v>413</v>
      </c>
      <c r="C169" s="39" t="s">
        <v>414</v>
      </c>
      <c r="D169" s="39" t="s">
        <v>414</v>
      </c>
      <c r="E169" s="44" t="s">
        <v>732</v>
      </c>
      <c r="F169" s="44" t="s">
        <v>733</v>
      </c>
      <c r="G169" s="44" t="s">
        <v>734</v>
      </c>
      <c r="H169" s="44" t="s">
        <v>249</v>
      </c>
    </row>
    <row r="170" spans="1:8" ht="15">
      <c r="A170" s="9" t="s">
        <v>286</v>
      </c>
      <c r="B170" s="9" t="s">
        <v>427</v>
      </c>
      <c r="C170" s="39" t="s">
        <v>428</v>
      </c>
      <c r="D170" s="39" t="s">
        <v>428</v>
      </c>
      <c r="E170" s="44" t="s">
        <v>737</v>
      </c>
      <c r="F170" s="44" t="s">
        <v>738</v>
      </c>
      <c r="G170" s="44" t="s">
        <v>131</v>
      </c>
      <c r="H170" s="44" t="s">
        <v>131</v>
      </c>
    </row>
    <row r="171" spans="1:8" ht="30">
      <c r="A171" s="9" t="s">
        <v>286</v>
      </c>
      <c r="B171" s="9" t="s">
        <v>431</v>
      </c>
      <c r="C171" s="39" t="s">
        <v>432</v>
      </c>
      <c r="D171" s="39" t="s">
        <v>432</v>
      </c>
      <c r="E171" s="44" t="s">
        <v>742</v>
      </c>
      <c r="F171" s="44" t="s">
        <v>152</v>
      </c>
      <c r="G171" s="44" t="s">
        <v>129</v>
      </c>
      <c r="H171" s="44" t="s">
        <v>125</v>
      </c>
    </row>
    <row r="172" spans="1:8" ht="30">
      <c r="A172" s="9" t="s">
        <v>286</v>
      </c>
      <c r="B172" s="9" t="s">
        <v>69</v>
      </c>
      <c r="C172" s="39" t="s">
        <v>70</v>
      </c>
      <c r="D172" s="39" t="s">
        <v>70</v>
      </c>
      <c r="E172" s="44" t="s">
        <v>118</v>
      </c>
      <c r="F172" s="44" t="s">
        <v>152</v>
      </c>
      <c r="G172" s="44" t="s">
        <v>129</v>
      </c>
      <c r="H172" s="44" t="s">
        <v>125</v>
      </c>
    </row>
    <row r="173" spans="1:8" ht="30">
      <c r="A173" s="9" t="s">
        <v>286</v>
      </c>
      <c r="B173" s="9" t="s">
        <v>67</v>
      </c>
      <c r="C173" s="39" t="s">
        <v>68</v>
      </c>
      <c r="D173" s="39" t="s">
        <v>68</v>
      </c>
      <c r="E173" s="44" t="s">
        <v>117</v>
      </c>
      <c r="F173" s="44" t="s">
        <v>151</v>
      </c>
      <c r="G173" s="44" t="s">
        <v>129</v>
      </c>
      <c r="H173" s="44" t="s">
        <v>125</v>
      </c>
    </row>
    <row r="174" spans="1:8" ht="45">
      <c r="A174" s="9" t="s">
        <v>286</v>
      </c>
      <c r="B174" s="9" t="s">
        <v>303</v>
      </c>
      <c r="C174" s="39" t="s">
        <v>304</v>
      </c>
      <c r="D174" s="39" t="s">
        <v>304</v>
      </c>
      <c r="E174" s="44" t="s">
        <v>479</v>
      </c>
      <c r="F174" s="44" t="s">
        <v>471</v>
      </c>
      <c r="G174" s="44" t="s">
        <v>471</v>
      </c>
      <c r="H174" s="44" t="s">
        <v>132</v>
      </c>
    </row>
    <row r="175" spans="1:8" ht="30">
      <c r="A175" s="9" t="s">
        <v>286</v>
      </c>
      <c r="B175" s="9" t="s">
        <v>468</v>
      </c>
      <c r="C175" s="39" t="s">
        <v>469</v>
      </c>
      <c r="D175" s="39" t="s">
        <v>469</v>
      </c>
      <c r="E175" s="44" t="s">
        <v>739</v>
      </c>
      <c r="F175" s="44" t="s">
        <v>467</v>
      </c>
      <c r="G175" s="44" t="s">
        <v>467</v>
      </c>
      <c r="H175" s="44" t="s">
        <v>467</v>
      </c>
    </row>
    <row r="176" spans="1:8" ht="30">
      <c r="A176" s="9" t="s">
        <v>286</v>
      </c>
      <c r="B176" s="9" t="s">
        <v>37</v>
      </c>
      <c r="C176" s="39" t="s">
        <v>38</v>
      </c>
      <c r="D176" s="39" t="s">
        <v>38</v>
      </c>
      <c r="E176" s="44" t="s">
        <v>104</v>
      </c>
      <c r="F176" s="44" t="s">
        <v>139</v>
      </c>
      <c r="G176" s="44" t="s">
        <v>139</v>
      </c>
      <c r="H176" s="44" t="s">
        <v>132</v>
      </c>
    </row>
    <row r="177" spans="1:8" ht="30">
      <c r="A177" s="9" t="s">
        <v>286</v>
      </c>
      <c r="B177" s="9" t="s">
        <v>45</v>
      </c>
      <c r="C177" s="39" t="s">
        <v>46</v>
      </c>
      <c r="D177" s="39" t="s">
        <v>46</v>
      </c>
      <c r="E177" s="44" t="s">
        <v>106</v>
      </c>
      <c r="F177" s="44" t="s">
        <v>121</v>
      </c>
      <c r="G177" s="44" t="s">
        <v>121</v>
      </c>
      <c r="H177" s="44" t="s">
        <v>121</v>
      </c>
    </row>
    <row r="178" spans="1:8" ht="15">
      <c r="A178"/>
      <c r="B178" s="63"/>
      <c r="C178"/>
      <c r="D178"/>
      <c r="E178"/>
      <c r="F178"/>
      <c r="G178"/>
      <c r="H178"/>
    </row>
    <row r="179" spans="1:8" ht="15">
      <c r="A179"/>
      <c r="B179" s="63"/>
      <c r="C179"/>
      <c r="D179"/>
      <c r="E179"/>
      <c r="F179"/>
      <c r="G179"/>
      <c r="H179"/>
    </row>
    <row r="180" spans="1:8" ht="15">
      <c r="A180"/>
      <c r="B180" s="63"/>
      <c r="C180"/>
      <c r="D180"/>
      <c r="E180"/>
      <c r="F180"/>
      <c r="G180"/>
      <c r="H180"/>
    </row>
    <row r="181" spans="1:8" ht="15">
      <c r="A181"/>
      <c r="B181" s="63"/>
      <c r="C181"/>
      <c r="D181"/>
      <c r="E181"/>
      <c r="F181"/>
      <c r="G181"/>
      <c r="H181"/>
    </row>
    <row r="182" spans="1:8" ht="15">
      <c r="A182"/>
      <c r="B182" s="63"/>
      <c r="C182"/>
      <c r="D182"/>
      <c r="E182"/>
      <c r="F182"/>
      <c r="G182"/>
      <c r="H182"/>
    </row>
    <row r="183" spans="1:8" ht="15">
      <c r="A183"/>
      <c r="B183" s="63"/>
      <c r="C183"/>
      <c r="D183"/>
      <c r="E183"/>
      <c r="F183"/>
      <c r="G183"/>
      <c r="H183"/>
    </row>
    <row r="184" spans="1:8" ht="15">
      <c r="A184"/>
      <c r="B184" s="63"/>
      <c r="C184"/>
      <c r="D184"/>
      <c r="E184"/>
      <c r="F184"/>
      <c r="G184"/>
      <c r="H184"/>
    </row>
    <row r="185" spans="1:8" ht="15">
      <c r="A185"/>
      <c r="B185" s="63"/>
      <c r="C185"/>
      <c r="D185"/>
      <c r="E185"/>
      <c r="F185"/>
      <c r="G185"/>
      <c r="H185"/>
    </row>
    <row r="186" spans="1:8" ht="15">
      <c r="A186"/>
      <c r="B186" s="63"/>
      <c r="C186"/>
      <c r="D186"/>
      <c r="E186"/>
      <c r="F186"/>
      <c r="G186"/>
      <c r="H186"/>
    </row>
    <row r="187" spans="1:8" ht="15">
      <c r="A187"/>
      <c r="B187" s="63"/>
      <c r="C187"/>
      <c r="D187"/>
      <c r="E187"/>
      <c r="F187"/>
      <c r="G187"/>
      <c r="H187"/>
    </row>
    <row r="188" spans="1:8" ht="15">
      <c r="A188"/>
      <c r="B188" s="63"/>
      <c r="C188"/>
      <c r="D188"/>
      <c r="E188"/>
      <c r="F188"/>
      <c r="G188"/>
      <c r="H188"/>
    </row>
    <row r="189" spans="1:8" ht="15">
      <c r="A189"/>
      <c r="B189" s="63"/>
      <c r="C189"/>
      <c r="D189"/>
      <c r="E189"/>
      <c r="F189"/>
      <c r="G189"/>
      <c r="H189"/>
    </row>
    <row r="190" spans="1:8" ht="15">
      <c r="A190"/>
      <c r="B190" s="63"/>
      <c r="C190"/>
      <c r="D190"/>
      <c r="E190"/>
      <c r="F190"/>
      <c r="G190"/>
      <c r="H190"/>
    </row>
    <row r="191" spans="1:8" ht="15">
      <c r="A191"/>
      <c r="B191" s="63"/>
      <c r="C191"/>
      <c r="D191"/>
      <c r="E191"/>
      <c r="F191"/>
      <c r="G191"/>
      <c r="H191"/>
    </row>
    <row r="192" spans="1:8" ht="15">
      <c r="A192"/>
      <c r="B192" s="63"/>
      <c r="C192"/>
      <c r="D192"/>
      <c r="E192"/>
      <c r="F192"/>
      <c r="G192"/>
      <c r="H192"/>
    </row>
    <row r="193" spans="1:8" ht="15">
      <c r="A193"/>
      <c r="B193" s="63"/>
      <c r="C193"/>
      <c r="D193"/>
      <c r="E193"/>
      <c r="F193"/>
      <c r="G193"/>
      <c r="H193"/>
    </row>
    <row r="194" spans="1:8" ht="15">
      <c r="A194"/>
      <c r="B194" s="63"/>
      <c r="C194"/>
      <c r="D194"/>
      <c r="E194"/>
      <c r="F194"/>
      <c r="G194"/>
      <c r="H194"/>
    </row>
    <row r="195" spans="1:8" ht="15">
      <c r="A195"/>
      <c r="B195" s="63"/>
      <c r="C195"/>
      <c r="D195"/>
      <c r="E195"/>
      <c r="F195"/>
      <c r="G195"/>
      <c r="H195"/>
    </row>
    <row r="196" spans="1:8" ht="15">
      <c r="A196"/>
      <c r="B196" s="63"/>
      <c r="C196"/>
      <c r="D196"/>
      <c r="E196"/>
      <c r="F196"/>
      <c r="G196"/>
      <c r="H196"/>
    </row>
    <row r="197" spans="1:8" ht="15">
      <c r="A197"/>
      <c r="B197" s="63"/>
      <c r="C197"/>
      <c r="D197"/>
      <c r="E197"/>
      <c r="F197"/>
      <c r="G197"/>
      <c r="H197"/>
    </row>
    <row r="198" spans="1:8" ht="15">
      <c r="A198"/>
      <c r="B198" s="63"/>
      <c r="C198"/>
      <c r="D198"/>
      <c r="E198"/>
      <c r="F198"/>
      <c r="G198"/>
      <c r="H198"/>
    </row>
    <row r="199" spans="1:8" ht="15">
      <c r="A199"/>
      <c r="B199" s="63"/>
      <c r="C199"/>
      <c r="D199"/>
      <c r="E199"/>
      <c r="F199"/>
      <c r="G199"/>
      <c r="H199"/>
    </row>
    <row r="200" spans="1:8" ht="15">
      <c r="A200"/>
      <c r="B200" s="63"/>
      <c r="C200"/>
      <c r="D200"/>
      <c r="E200"/>
      <c r="F200"/>
      <c r="G200"/>
      <c r="H200"/>
    </row>
    <row r="201" spans="1:8" ht="15">
      <c r="A201"/>
      <c r="B201" s="63"/>
      <c r="C201"/>
      <c r="D201"/>
      <c r="E201"/>
      <c r="F201"/>
      <c r="G201"/>
      <c r="H201"/>
    </row>
    <row r="202" spans="1:8" ht="15">
      <c r="A202"/>
      <c r="B202" s="63"/>
      <c r="C202"/>
      <c r="D202"/>
      <c r="E202"/>
      <c r="F202"/>
      <c r="G202"/>
      <c r="H202"/>
    </row>
    <row r="203" spans="1:8" ht="15">
      <c r="A203"/>
      <c r="B203" s="63"/>
      <c r="C203"/>
      <c r="D203"/>
      <c r="E203"/>
      <c r="F203"/>
      <c r="G203"/>
      <c r="H203"/>
    </row>
    <row r="204" spans="1:8" ht="15">
      <c r="A204"/>
      <c r="B204" s="63"/>
      <c r="C204"/>
      <c r="D204"/>
      <c r="E204"/>
      <c r="F204"/>
      <c r="G204"/>
      <c r="H204"/>
    </row>
    <row r="205" spans="1:8" ht="15">
      <c r="A205"/>
      <c r="B205" s="63"/>
      <c r="C205"/>
      <c r="D205"/>
      <c r="E205"/>
      <c r="F205"/>
      <c r="G205"/>
      <c r="H205"/>
    </row>
    <row r="206" spans="1:8" ht="15">
      <c r="A206"/>
      <c r="B206" s="63"/>
      <c r="C206"/>
      <c r="D206"/>
      <c r="E206"/>
      <c r="F206"/>
      <c r="G206"/>
      <c r="H206"/>
    </row>
    <row r="207" spans="1:8" ht="15">
      <c r="A207"/>
      <c r="B207" s="63"/>
      <c r="C207"/>
      <c r="D207"/>
      <c r="E207"/>
      <c r="F207"/>
      <c r="G207"/>
      <c r="H207"/>
    </row>
    <row r="208" spans="1:8" ht="15">
      <c r="A208"/>
      <c r="B208" s="63"/>
      <c r="C208"/>
      <c r="D208"/>
      <c r="E208"/>
      <c r="F208"/>
      <c r="G208"/>
      <c r="H208"/>
    </row>
    <row r="209" spans="1:8" ht="15">
      <c r="A209"/>
      <c r="B209" s="63"/>
      <c r="C209"/>
      <c r="D209"/>
      <c r="E209"/>
      <c r="F209"/>
      <c r="G209"/>
      <c r="H209"/>
    </row>
    <row r="210" spans="1:8" ht="15">
      <c r="A210"/>
      <c r="B210" s="63"/>
      <c r="C210"/>
      <c r="D210"/>
      <c r="E210"/>
      <c r="F210"/>
      <c r="G210"/>
      <c r="H210"/>
    </row>
    <row r="211" spans="1:8" ht="15">
      <c r="A211"/>
      <c r="B211" s="63"/>
      <c r="C211"/>
      <c r="D211"/>
      <c r="E211"/>
      <c r="F211"/>
      <c r="G211"/>
      <c r="H211"/>
    </row>
    <row r="212" spans="1:8" ht="15">
      <c r="A212"/>
      <c r="B212" s="63"/>
      <c r="C212"/>
      <c r="D212"/>
      <c r="E212"/>
      <c r="F212"/>
      <c r="G212"/>
      <c r="H212"/>
    </row>
    <row r="213" spans="1:8" ht="15">
      <c r="A213"/>
      <c r="B213" s="63"/>
      <c r="C213"/>
      <c r="D213"/>
      <c r="E213"/>
      <c r="F213"/>
      <c r="G213"/>
      <c r="H213"/>
    </row>
    <row r="214" spans="1:8" ht="15">
      <c r="A214"/>
      <c r="B214" s="63"/>
      <c r="C214"/>
      <c r="D214"/>
      <c r="E214"/>
      <c r="F214"/>
      <c r="G214"/>
      <c r="H214"/>
    </row>
    <row r="215" spans="1:8" ht="15">
      <c r="A215"/>
      <c r="B215" s="63"/>
      <c r="C215"/>
      <c r="D215"/>
      <c r="E215"/>
      <c r="F215"/>
      <c r="G215"/>
      <c r="H215"/>
    </row>
    <row r="216" spans="1:8" ht="15">
      <c r="A216"/>
      <c r="B216" s="63"/>
      <c r="C216"/>
      <c r="D216"/>
      <c r="E216"/>
      <c r="F216"/>
      <c r="G216"/>
      <c r="H216"/>
    </row>
    <row r="217" spans="1:8" ht="15">
      <c r="A217"/>
      <c r="B217" s="63"/>
      <c r="C217"/>
      <c r="D217"/>
      <c r="E217"/>
      <c r="F217"/>
      <c r="G217"/>
      <c r="H217"/>
    </row>
    <row r="218" spans="1:8" ht="15">
      <c r="A218"/>
      <c r="B218" s="63"/>
      <c r="C218"/>
      <c r="D218"/>
      <c r="E218"/>
      <c r="F218"/>
      <c r="G218"/>
      <c r="H218"/>
    </row>
    <row r="219" spans="1:8" ht="15">
      <c r="A219"/>
      <c r="B219" s="63"/>
      <c r="C219"/>
      <c r="D219"/>
      <c r="E219"/>
      <c r="F219"/>
      <c r="G219"/>
      <c r="H219"/>
    </row>
    <row r="220" spans="1:8" ht="15">
      <c r="A220"/>
      <c r="B220" s="63"/>
      <c r="C220"/>
      <c r="D220"/>
      <c r="E220"/>
      <c r="F220"/>
      <c r="G220"/>
      <c r="H220"/>
    </row>
    <row r="221" spans="1:8" ht="15">
      <c r="A221"/>
      <c r="B221" s="63"/>
      <c r="C221"/>
      <c r="D221"/>
      <c r="E221"/>
      <c r="F221"/>
      <c r="G221"/>
      <c r="H221"/>
    </row>
    <row r="222" spans="1:8" ht="15">
      <c r="A222"/>
      <c r="B222" s="63"/>
      <c r="C222"/>
      <c r="D222"/>
      <c r="E222"/>
      <c r="F222"/>
      <c r="G222"/>
      <c r="H222"/>
    </row>
    <row r="223" spans="1:8" ht="15">
      <c r="A223"/>
      <c r="B223" s="63"/>
      <c r="C223"/>
      <c r="D223"/>
      <c r="E223"/>
      <c r="F223"/>
      <c r="G223"/>
      <c r="H223"/>
    </row>
    <row r="224" spans="1:8" ht="15">
      <c r="A224"/>
      <c r="B224" s="63"/>
      <c r="C224"/>
      <c r="D224"/>
      <c r="E224"/>
      <c r="F224"/>
      <c r="G224"/>
      <c r="H224"/>
    </row>
    <row r="225" spans="1:8" ht="15">
      <c r="A225"/>
      <c r="B225" s="63"/>
      <c r="C225"/>
      <c r="D225"/>
      <c r="E225"/>
      <c r="F225"/>
      <c r="G225"/>
      <c r="H225"/>
    </row>
    <row r="226" spans="1:8" ht="15">
      <c r="A226"/>
      <c r="B226" s="63"/>
      <c r="C226"/>
      <c r="D226"/>
      <c r="E226"/>
      <c r="F226"/>
      <c r="G226"/>
      <c r="H226"/>
    </row>
    <row r="227" spans="1:8" ht="15">
      <c r="A227"/>
      <c r="B227" s="63"/>
      <c r="C227"/>
      <c r="D227"/>
      <c r="E227"/>
      <c r="F227"/>
      <c r="G227"/>
      <c r="H227"/>
    </row>
    <row r="228" spans="1:8" ht="15">
      <c r="A228"/>
      <c r="B228" s="63"/>
      <c r="C228"/>
      <c r="D228"/>
      <c r="E228"/>
      <c r="F228"/>
      <c r="G228"/>
      <c r="H228"/>
    </row>
    <row r="229" spans="1:8" ht="15">
      <c r="A229"/>
      <c r="B229" s="63"/>
      <c r="C229"/>
      <c r="D229"/>
      <c r="E229"/>
      <c r="F229"/>
      <c r="G229"/>
      <c r="H229"/>
    </row>
    <row r="230" spans="1:8" ht="15">
      <c r="A230"/>
      <c r="B230" s="63"/>
      <c r="C230"/>
      <c r="D230"/>
      <c r="E230"/>
      <c r="F230"/>
      <c r="G230"/>
      <c r="H230"/>
    </row>
    <row r="231" spans="1:8" ht="15">
      <c r="A231"/>
      <c r="B231" s="63"/>
      <c r="C231"/>
      <c r="D231"/>
      <c r="E231"/>
      <c r="F231"/>
      <c r="G231"/>
      <c r="H231"/>
    </row>
    <row r="232" spans="1:8" ht="15">
      <c r="A232"/>
      <c r="B232" s="63"/>
      <c r="C232"/>
      <c r="D232"/>
      <c r="E232"/>
      <c r="F232"/>
      <c r="G232"/>
      <c r="H232"/>
    </row>
    <row r="233" spans="1:8" ht="15">
      <c r="A233"/>
      <c r="B233" s="63"/>
      <c r="C233"/>
      <c r="D233"/>
      <c r="E233"/>
      <c r="F233"/>
      <c r="G233"/>
      <c r="H233"/>
    </row>
    <row r="234" spans="1:8" ht="15">
      <c r="A234"/>
      <c r="B234" s="63"/>
      <c r="C234"/>
      <c r="D234"/>
      <c r="E234"/>
      <c r="F234"/>
      <c r="G234"/>
      <c r="H234"/>
    </row>
    <row r="235" spans="1:8" ht="15">
      <c r="A235"/>
      <c r="B235" s="63"/>
      <c r="C235"/>
      <c r="D235"/>
      <c r="E235"/>
      <c r="F235"/>
      <c r="G235"/>
      <c r="H235"/>
    </row>
    <row r="236" spans="1:8" ht="15">
      <c r="A236"/>
      <c r="B236" s="63"/>
      <c r="C236"/>
      <c r="D236"/>
      <c r="E236"/>
      <c r="F236"/>
      <c r="G236"/>
      <c r="H236"/>
    </row>
    <row r="237" spans="1:8" ht="15">
      <c r="A237"/>
      <c r="B237" s="63"/>
      <c r="C237"/>
      <c r="D237"/>
      <c r="E237"/>
      <c r="F237"/>
      <c r="G237"/>
      <c r="H237"/>
    </row>
    <row r="238" spans="1:8" ht="15">
      <c r="A238"/>
      <c r="B238" s="63"/>
      <c r="C238"/>
      <c r="D238"/>
      <c r="E238"/>
      <c r="F238"/>
      <c r="G238"/>
      <c r="H238"/>
    </row>
    <row r="239" spans="1:8" ht="15">
      <c r="A239"/>
      <c r="B239" s="63"/>
      <c r="C239"/>
      <c r="D239"/>
      <c r="E239"/>
      <c r="F239"/>
      <c r="G239"/>
      <c r="H239"/>
    </row>
    <row r="240" spans="1:8" ht="15">
      <c r="A240"/>
      <c r="B240" s="63"/>
      <c r="C240"/>
      <c r="D240"/>
      <c r="E240"/>
      <c r="F240"/>
      <c r="G240"/>
      <c r="H240"/>
    </row>
    <row r="241" spans="1:8" ht="15">
      <c r="A241"/>
      <c r="B241" s="63"/>
      <c r="C241"/>
      <c r="D241"/>
      <c r="E241"/>
      <c r="F241"/>
      <c r="G241"/>
      <c r="H241"/>
    </row>
    <row r="242" spans="1:8" ht="15">
      <c r="A242"/>
      <c r="B242" s="63"/>
      <c r="C242"/>
      <c r="D242"/>
      <c r="E242"/>
      <c r="F242"/>
      <c r="G242"/>
      <c r="H242"/>
    </row>
    <row r="243" spans="1:8" ht="15">
      <c r="A243"/>
      <c r="B243" s="63"/>
      <c r="C243"/>
      <c r="D243"/>
      <c r="E243"/>
      <c r="F243"/>
      <c r="G243"/>
      <c r="H243"/>
    </row>
    <row r="244" spans="1:8" ht="15">
      <c r="A244"/>
      <c r="B244" s="63"/>
      <c r="C244"/>
      <c r="D244"/>
      <c r="E244"/>
      <c r="F244"/>
      <c r="G244"/>
      <c r="H244"/>
    </row>
    <row r="245" spans="1:8" ht="15">
      <c r="A245"/>
      <c r="B245" s="63"/>
      <c r="C245"/>
      <c r="D245"/>
      <c r="E245"/>
      <c r="F245"/>
      <c r="G245"/>
      <c r="H245"/>
    </row>
    <row r="246" spans="1:8" ht="15">
      <c r="A246"/>
      <c r="B246" s="63"/>
      <c r="C246"/>
      <c r="D246"/>
      <c r="E246"/>
      <c r="F246"/>
      <c r="G246"/>
      <c r="H246"/>
    </row>
    <row r="247" spans="1:8" ht="15">
      <c r="A247"/>
      <c r="B247" s="63"/>
      <c r="C247"/>
      <c r="D247"/>
      <c r="E247"/>
      <c r="F247"/>
      <c r="G247"/>
      <c r="H247"/>
    </row>
    <row r="248" spans="1:8" ht="15">
      <c r="A248"/>
      <c r="B248" s="63"/>
      <c r="C248"/>
      <c r="D248"/>
      <c r="E248"/>
      <c r="F248"/>
      <c r="G248"/>
      <c r="H248"/>
    </row>
    <row r="249" spans="1:8" ht="15">
      <c r="A249"/>
      <c r="B249" s="63"/>
      <c r="C249"/>
      <c r="D249"/>
      <c r="E249"/>
      <c r="F249"/>
      <c r="G249"/>
      <c r="H249"/>
    </row>
    <row r="250" spans="1:8" ht="15">
      <c r="A250"/>
      <c r="B250" s="63"/>
      <c r="C250"/>
      <c r="D250"/>
      <c r="E250"/>
      <c r="F250"/>
      <c r="G250"/>
      <c r="H250"/>
    </row>
    <row r="251" spans="1:8" ht="15">
      <c r="A251"/>
      <c r="B251" s="63"/>
      <c r="C251"/>
      <c r="D251"/>
      <c r="E251"/>
      <c r="F251"/>
      <c r="G251"/>
      <c r="H251"/>
    </row>
    <row r="252" spans="1:8" ht="15">
      <c r="A252"/>
      <c r="B252" s="63"/>
      <c r="C252"/>
      <c r="D252"/>
      <c r="E252"/>
      <c r="F252"/>
      <c r="G252"/>
      <c r="H252"/>
    </row>
    <row r="253" spans="1:8" ht="15">
      <c r="A253"/>
      <c r="B253" s="63"/>
      <c r="C253"/>
      <c r="D253"/>
      <c r="E253"/>
      <c r="F253"/>
      <c r="G253"/>
      <c r="H253"/>
    </row>
    <row r="254" spans="1:8" ht="15">
      <c r="A254"/>
      <c r="B254" s="63"/>
      <c r="C254"/>
      <c r="D254"/>
      <c r="E254"/>
      <c r="F254"/>
      <c r="G254"/>
      <c r="H254"/>
    </row>
    <row r="255" spans="1:8" ht="15">
      <c r="A255"/>
      <c r="B255" s="63"/>
      <c r="C255"/>
      <c r="D255"/>
      <c r="E255"/>
      <c r="F255"/>
      <c r="G255"/>
      <c r="H255"/>
    </row>
    <row r="256" spans="1:8" ht="15">
      <c r="A256"/>
      <c r="B256" s="63"/>
      <c r="C256"/>
      <c r="D256"/>
      <c r="E256"/>
      <c r="F256"/>
      <c r="G256"/>
      <c r="H256"/>
    </row>
    <row r="257" spans="1:8" ht="15">
      <c r="A257"/>
      <c r="B257" s="63"/>
      <c r="C257"/>
      <c r="D257"/>
      <c r="E257"/>
      <c r="F257"/>
      <c r="G257"/>
      <c r="H257"/>
    </row>
    <row r="258" spans="1:8" ht="15">
      <c r="A258"/>
      <c r="B258" s="63"/>
      <c r="C258"/>
      <c r="D258"/>
      <c r="E258"/>
      <c r="F258"/>
      <c r="G258"/>
      <c r="H258"/>
    </row>
    <row r="259" spans="1:8" ht="15">
      <c r="A259"/>
      <c r="B259" s="63"/>
      <c r="C259"/>
      <c r="D259"/>
      <c r="E259"/>
      <c r="F259"/>
      <c r="G259"/>
      <c r="H259"/>
    </row>
    <row r="260" spans="1:8" ht="15">
      <c r="A260"/>
      <c r="B260" s="63"/>
      <c r="C260"/>
      <c r="D260"/>
      <c r="E260"/>
      <c r="F260"/>
      <c r="G260"/>
      <c r="H260"/>
    </row>
    <row r="261" spans="1:8" ht="15">
      <c r="A261"/>
      <c r="B261" s="63"/>
      <c r="C261"/>
      <c r="D261"/>
      <c r="E261"/>
      <c r="F261"/>
      <c r="G261"/>
      <c r="H261"/>
    </row>
    <row r="262" spans="1:8" ht="15">
      <c r="A262"/>
      <c r="B262" s="63"/>
      <c r="C262"/>
      <c r="D262"/>
      <c r="E262"/>
      <c r="F262"/>
      <c r="G262"/>
      <c r="H262"/>
    </row>
    <row r="263" spans="1:8" ht="15">
      <c r="A263"/>
      <c r="B263" s="63"/>
      <c r="C263"/>
      <c r="D263"/>
      <c r="E263"/>
      <c r="F263"/>
      <c r="G263"/>
      <c r="H263"/>
    </row>
    <row r="264" spans="1:8" ht="15">
      <c r="A264"/>
      <c r="B264" s="63"/>
      <c r="C264"/>
      <c r="D264"/>
      <c r="E264"/>
      <c r="F264"/>
      <c r="G264"/>
      <c r="H264"/>
    </row>
    <row r="265" spans="1:8" ht="15">
      <c r="A265"/>
      <c r="B265" s="63"/>
      <c r="C265"/>
      <c r="D265"/>
      <c r="E265"/>
      <c r="F265"/>
      <c r="G265"/>
      <c r="H265"/>
    </row>
    <row r="266" spans="1:8" ht="15">
      <c r="A266"/>
      <c r="B266" s="63"/>
      <c r="C266"/>
      <c r="D266"/>
      <c r="E266"/>
      <c r="F266"/>
      <c r="G266"/>
      <c r="H266"/>
    </row>
    <row r="267" spans="1:8" ht="15">
      <c r="A267"/>
      <c r="B267" s="63"/>
      <c r="C267"/>
      <c r="D267"/>
      <c r="E267"/>
      <c r="F267"/>
      <c r="G267"/>
      <c r="H267"/>
    </row>
    <row r="268" spans="1:8" ht="15">
      <c r="A268"/>
      <c r="B268" s="63"/>
      <c r="C268"/>
      <c r="D268"/>
      <c r="E268"/>
      <c r="F268"/>
      <c r="G268"/>
      <c r="H268"/>
    </row>
    <row r="269" spans="1:8" ht="15">
      <c r="A269"/>
      <c r="B269" s="63"/>
      <c r="C269"/>
      <c r="D269"/>
      <c r="E269"/>
      <c r="F269"/>
      <c r="G269"/>
      <c r="H269"/>
    </row>
    <row r="270" spans="1:8" ht="15">
      <c r="A270"/>
      <c r="B270" s="63"/>
      <c r="C270"/>
      <c r="D270"/>
      <c r="E270"/>
      <c r="F270"/>
      <c r="G270"/>
      <c r="H270"/>
    </row>
    <row r="271" spans="1:8" ht="15">
      <c r="A271" s="63"/>
      <c r="B271" s="63"/>
      <c r="C271"/>
      <c r="D271"/>
    </row>
    <row r="272" spans="1:8" ht="15">
      <c r="A272" s="63"/>
      <c r="B272" s="63"/>
      <c r="C272"/>
      <c r="D272"/>
    </row>
    <row r="273" spans="1:4" ht="15">
      <c r="A273" s="63"/>
      <c r="B273" s="63"/>
      <c r="C273"/>
      <c r="D273"/>
    </row>
    <row r="274" spans="1:4" ht="15">
      <c r="A274" s="63"/>
      <c r="B274" s="63"/>
      <c r="C274"/>
      <c r="D274"/>
    </row>
    <row r="275" spans="1:4" ht="15">
      <c r="A275" s="63"/>
      <c r="B275" s="63"/>
      <c r="C275"/>
      <c r="D275"/>
    </row>
    <row r="276" spans="1:4" ht="15">
      <c r="A276" s="63"/>
      <c r="B276" s="63"/>
      <c r="C276"/>
      <c r="D276"/>
    </row>
    <row r="277" spans="1:4" ht="15">
      <c r="A277" s="63"/>
      <c r="B277" s="63"/>
      <c r="C277"/>
      <c r="D277"/>
    </row>
    <row r="278" spans="1:4" ht="15">
      <c r="A278" s="63"/>
      <c r="B278" s="63"/>
      <c r="C278"/>
      <c r="D278"/>
    </row>
    <row r="279" spans="1:4" ht="15">
      <c r="A279" s="63"/>
      <c r="B279" s="63"/>
      <c r="C279"/>
      <c r="D279"/>
    </row>
    <row r="280" spans="1:4" ht="15">
      <c r="A280" s="63"/>
      <c r="B280" s="63"/>
      <c r="C280"/>
      <c r="D280"/>
    </row>
    <row r="281" spans="1:4" ht="15">
      <c r="A281" s="63"/>
      <c r="B281" s="63"/>
      <c r="C281"/>
      <c r="D281"/>
    </row>
    <row r="282" spans="1:4" ht="15">
      <c r="A282" s="63"/>
      <c r="B282" s="63"/>
      <c r="C282"/>
      <c r="D282"/>
    </row>
    <row r="283" spans="1:4" ht="15">
      <c r="A283" s="63"/>
      <c r="B283" s="63"/>
      <c r="C283"/>
      <c r="D283"/>
    </row>
    <row r="284" spans="1:4" ht="15">
      <c r="A284" s="63"/>
      <c r="B284" s="63"/>
      <c r="C284"/>
      <c r="D284"/>
    </row>
    <row r="285" spans="1:4" ht="15">
      <c r="A285" s="63"/>
      <c r="B285" s="63"/>
      <c r="C285"/>
      <c r="D285"/>
    </row>
    <row r="286" spans="1:4" ht="15">
      <c r="A286" s="63"/>
      <c r="B286" s="63"/>
      <c r="C286"/>
      <c r="D286"/>
    </row>
    <row r="287" spans="1:4" ht="15">
      <c r="A287" s="63"/>
      <c r="B287" s="63"/>
      <c r="C287"/>
      <c r="D287"/>
    </row>
    <row r="288" spans="1:4" ht="15">
      <c r="A288" s="63"/>
      <c r="B288" s="63"/>
      <c r="C288"/>
      <c r="D288"/>
    </row>
    <row r="289" spans="1:4" ht="15">
      <c r="A289" s="63"/>
      <c r="B289" s="63"/>
      <c r="C289"/>
      <c r="D289"/>
    </row>
    <row r="290" spans="1:4" ht="15">
      <c r="A290" s="63"/>
      <c r="B290" s="63"/>
      <c r="C290"/>
      <c r="D290"/>
    </row>
    <row r="291" spans="1:4" ht="15">
      <c r="A291" s="63"/>
      <c r="B291" s="63"/>
      <c r="C291"/>
      <c r="D291"/>
    </row>
    <row r="292" spans="1:4" ht="15">
      <c r="A292" s="63"/>
      <c r="B292" s="63"/>
      <c r="C292"/>
      <c r="D292"/>
    </row>
    <row r="293" spans="1:4" ht="15">
      <c r="A293" s="63"/>
      <c r="B293" s="63"/>
      <c r="C293"/>
      <c r="D293"/>
    </row>
    <row r="294" spans="1:4" ht="15">
      <c r="A294" s="63"/>
      <c r="B294" s="63"/>
      <c r="C294"/>
      <c r="D294"/>
    </row>
    <row r="295" spans="1:4" ht="15">
      <c r="A295" s="63"/>
      <c r="B295" s="63"/>
      <c r="C295"/>
      <c r="D295"/>
    </row>
    <row r="296" spans="1:4" ht="15">
      <c r="A296" s="63"/>
      <c r="B296" s="63"/>
      <c r="C296"/>
      <c r="D296"/>
    </row>
    <row r="297" spans="1:4" ht="15">
      <c r="A297" s="63"/>
      <c r="B297" s="63"/>
      <c r="C297"/>
      <c r="D297"/>
    </row>
    <row r="298" spans="1:4" ht="15">
      <c r="A298" s="63"/>
      <c r="B298" s="63"/>
      <c r="C298"/>
      <c r="D298"/>
    </row>
    <row r="299" spans="1:4" ht="15">
      <c r="A299" s="63"/>
      <c r="B299" s="63"/>
      <c r="C299"/>
      <c r="D299"/>
    </row>
    <row r="300" spans="1:4" ht="15">
      <c r="A300" s="63"/>
      <c r="B300" s="63"/>
      <c r="C300"/>
      <c r="D300"/>
    </row>
    <row r="301" spans="1:4" ht="15">
      <c r="A301" s="63"/>
      <c r="B301" s="63"/>
      <c r="C301"/>
      <c r="D301"/>
    </row>
    <row r="302" spans="1:4" ht="15">
      <c r="A302" s="63"/>
      <c r="B302" s="63"/>
      <c r="C302"/>
      <c r="D302"/>
    </row>
    <row r="303" spans="1:4" ht="15">
      <c r="A303" s="63"/>
      <c r="B303" s="63"/>
      <c r="C303"/>
      <c r="D303"/>
    </row>
    <row r="304" spans="1:4" ht="15">
      <c r="A304" s="63"/>
      <c r="B304" s="63"/>
      <c r="C304"/>
      <c r="D304"/>
    </row>
    <row r="305" spans="1:4" ht="15">
      <c r="A305" s="63"/>
      <c r="B305" s="63"/>
      <c r="C305"/>
      <c r="D305"/>
    </row>
    <row r="306" spans="1:4" ht="15">
      <c r="A306" s="63"/>
      <c r="B306" s="63"/>
      <c r="C306"/>
      <c r="D306"/>
    </row>
    <row r="307" spans="1:4" ht="15">
      <c r="A307" s="63"/>
      <c r="B307" s="63"/>
      <c r="C307"/>
      <c r="D307"/>
    </row>
    <row r="308" spans="1:4" ht="15">
      <c r="A308" s="63"/>
      <c r="B308" s="63"/>
      <c r="C308"/>
      <c r="D308"/>
    </row>
    <row r="309" spans="1:4" ht="15">
      <c r="A309" s="63"/>
      <c r="B309" s="63"/>
      <c r="C309"/>
      <c r="D309"/>
    </row>
    <row r="310" spans="1:4" ht="15">
      <c r="A310" s="63"/>
      <c r="B310" s="63"/>
      <c r="C310"/>
      <c r="D310"/>
    </row>
    <row r="311" spans="1:4" ht="15">
      <c r="A311" s="63"/>
      <c r="B311" s="63"/>
      <c r="C311"/>
      <c r="D311"/>
    </row>
    <row r="312" spans="1:4" ht="15">
      <c r="A312" s="63"/>
      <c r="B312" s="63"/>
      <c r="C312"/>
      <c r="D312"/>
    </row>
    <row r="313" spans="1:4" ht="15">
      <c r="A313" s="63"/>
      <c r="B313" s="63"/>
      <c r="C313"/>
      <c r="D313"/>
    </row>
    <row r="314" spans="1:4" ht="15">
      <c r="A314" s="63"/>
      <c r="B314" s="63"/>
      <c r="C314"/>
      <c r="D314"/>
    </row>
    <row r="315" spans="1:4" ht="15">
      <c r="A315" s="63"/>
      <c r="B315" s="63"/>
      <c r="C315"/>
      <c r="D315"/>
    </row>
    <row r="316" spans="1:4" ht="15">
      <c r="A316" s="63"/>
      <c r="B316" s="63"/>
      <c r="C316"/>
      <c r="D316"/>
    </row>
    <row r="317" spans="1:4" ht="15">
      <c r="A317" s="63"/>
      <c r="B317" s="63"/>
      <c r="C317"/>
      <c r="D317"/>
    </row>
    <row r="318" spans="1:4" ht="15">
      <c r="A318" s="63"/>
      <c r="B318" s="63"/>
      <c r="C318"/>
      <c r="D318"/>
    </row>
    <row r="319" spans="1:4" ht="15">
      <c r="A319" s="63"/>
      <c r="B319" s="63"/>
      <c r="C319"/>
      <c r="D319"/>
    </row>
    <row r="320" spans="1:4" ht="15">
      <c r="A320" s="63"/>
      <c r="B320" s="63"/>
      <c r="C320"/>
      <c r="D320"/>
    </row>
    <row r="321" spans="1:4" ht="15">
      <c r="A321" s="63"/>
      <c r="B321" s="63"/>
      <c r="C321"/>
      <c r="D321"/>
    </row>
    <row r="322" spans="1:4" ht="15">
      <c r="A322" s="63"/>
      <c r="B322" s="63"/>
      <c r="C322"/>
      <c r="D322"/>
    </row>
    <row r="323" spans="1:4" ht="15">
      <c r="A323" s="63"/>
      <c r="B323" s="63"/>
      <c r="C323"/>
      <c r="D323"/>
    </row>
    <row r="324" spans="1:4" ht="15">
      <c r="A324" s="63"/>
      <c r="B324" s="63"/>
      <c r="C324"/>
      <c r="D324"/>
    </row>
    <row r="325" spans="1:4" ht="15">
      <c r="A325" s="63"/>
      <c r="B325" s="63"/>
      <c r="C325"/>
      <c r="D325"/>
    </row>
    <row r="326" spans="1:4" ht="15">
      <c r="A326" s="63"/>
      <c r="B326" s="63"/>
      <c r="C326"/>
      <c r="D326"/>
    </row>
    <row r="327" spans="1:4" ht="15">
      <c r="A327" s="63"/>
      <c r="B327" s="63"/>
      <c r="C327"/>
      <c r="D327"/>
    </row>
    <row r="328" spans="1:4" ht="15">
      <c r="A328" s="63"/>
      <c r="B328" s="63"/>
      <c r="C328"/>
      <c r="D328"/>
    </row>
    <row r="329" spans="1:4" ht="15">
      <c r="A329" s="63"/>
      <c r="B329" s="63"/>
      <c r="C329"/>
      <c r="D329"/>
    </row>
    <row r="330" spans="1:4" ht="15">
      <c r="A330" s="63"/>
      <c r="B330" s="63"/>
      <c r="C330"/>
      <c r="D330"/>
    </row>
    <row r="331" spans="1:4" ht="15">
      <c r="A331" s="63"/>
      <c r="B331" s="63"/>
      <c r="C331"/>
      <c r="D331"/>
    </row>
    <row r="332" spans="1:4" ht="15">
      <c r="A332" s="63"/>
      <c r="B332" s="63"/>
      <c r="C332"/>
      <c r="D332"/>
    </row>
    <row r="333" spans="1:4" ht="15">
      <c r="A333" s="63"/>
      <c r="B333" s="63"/>
      <c r="C333"/>
      <c r="D333"/>
    </row>
    <row r="334" spans="1:4" ht="15">
      <c r="A334" s="63"/>
      <c r="B334" s="63"/>
      <c r="C334"/>
      <c r="D334"/>
    </row>
    <row r="335" spans="1:4" ht="15">
      <c r="A335" s="63"/>
      <c r="B335" s="63"/>
      <c r="C335"/>
      <c r="D335"/>
    </row>
    <row r="336" spans="1:4" ht="15">
      <c r="A336" s="63"/>
      <c r="B336" s="63"/>
      <c r="C336"/>
      <c r="D336"/>
    </row>
    <row r="337" spans="1:4" ht="15">
      <c r="A337" s="63"/>
      <c r="B337" s="63"/>
      <c r="C337"/>
      <c r="D337"/>
    </row>
    <row r="338" spans="1:4" ht="15">
      <c r="A338" s="63"/>
      <c r="B338" s="63"/>
      <c r="C338"/>
      <c r="D338"/>
    </row>
    <row r="339" spans="1:4" ht="15">
      <c r="A339" s="63"/>
      <c r="B339" s="63"/>
      <c r="C339"/>
      <c r="D339"/>
    </row>
    <row r="340" spans="1:4" ht="15">
      <c r="A340" s="63"/>
      <c r="B340" s="63"/>
      <c r="C340"/>
      <c r="D340"/>
    </row>
    <row r="341" spans="1:4" ht="15">
      <c r="A341" s="63"/>
      <c r="B341" s="63"/>
      <c r="C341"/>
      <c r="D341"/>
    </row>
    <row r="342" spans="1:4" ht="15">
      <c r="A342" s="63"/>
      <c r="B342" s="63"/>
      <c r="C342"/>
      <c r="D342"/>
    </row>
    <row r="343" spans="1:4" ht="15">
      <c r="A343" s="63"/>
      <c r="B343" s="63"/>
      <c r="C343"/>
      <c r="D343"/>
    </row>
    <row r="344" spans="1:4" ht="15">
      <c r="A344" s="63"/>
      <c r="B344" s="63"/>
      <c r="C344"/>
      <c r="D344"/>
    </row>
    <row r="345" spans="1:4" ht="15">
      <c r="A345" s="63"/>
      <c r="B345" s="63"/>
      <c r="C345"/>
      <c r="D345"/>
    </row>
    <row r="346" spans="1:4" ht="15">
      <c r="A346" s="63"/>
      <c r="B346" s="63"/>
      <c r="C346"/>
      <c r="D346"/>
    </row>
    <row r="347" spans="1:4" ht="15">
      <c r="A347" s="63"/>
      <c r="B347" s="63"/>
      <c r="C347"/>
      <c r="D347"/>
    </row>
    <row r="348" spans="1:4" ht="15">
      <c r="A348" s="63"/>
      <c r="B348" s="63"/>
      <c r="C348"/>
      <c r="D348"/>
    </row>
    <row r="349" spans="1:4" ht="15">
      <c r="A349" s="63"/>
      <c r="B349" s="63"/>
      <c r="C349"/>
      <c r="D349"/>
    </row>
    <row r="350" spans="1:4" ht="15">
      <c r="A350" s="63"/>
      <c r="B350" s="63"/>
      <c r="C350"/>
      <c r="D350"/>
    </row>
    <row r="351" spans="1:4" ht="15">
      <c r="A351" s="63"/>
      <c r="B351" s="63"/>
      <c r="C351"/>
      <c r="D351"/>
    </row>
    <row r="352" spans="1:4" ht="15">
      <c r="A352" s="63"/>
      <c r="B352" s="63"/>
      <c r="C352"/>
      <c r="D352"/>
    </row>
    <row r="353" spans="1:4" ht="15">
      <c r="A353" s="63"/>
      <c r="B353" s="63"/>
      <c r="C353"/>
      <c r="D353"/>
    </row>
    <row r="354" spans="1:4" ht="15">
      <c r="A354" s="63"/>
      <c r="B354" s="63"/>
      <c r="C354"/>
      <c r="D354"/>
    </row>
    <row r="355" spans="1:4" ht="15">
      <c r="A355" s="63"/>
      <c r="B355" s="63"/>
      <c r="C355"/>
      <c r="D355"/>
    </row>
    <row r="356" spans="1:4" ht="15">
      <c r="A356" s="63"/>
      <c r="B356" s="63"/>
      <c r="C356"/>
      <c r="D356"/>
    </row>
    <row r="357" spans="1:4" ht="15">
      <c r="A357" s="63"/>
      <c r="B357" s="63"/>
      <c r="C357"/>
      <c r="D357"/>
    </row>
    <row r="358" spans="1:4" ht="15">
      <c r="A358" s="63"/>
      <c r="B358" s="63"/>
      <c r="C358"/>
      <c r="D358"/>
    </row>
    <row r="359" spans="1:4" ht="15">
      <c r="A359" s="63"/>
      <c r="B359" s="63"/>
      <c r="C359"/>
      <c r="D359"/>
    </row>
    <row r="360" spans="1:4" ht="15">
      <c r="A360" s="63"/>
      <c r="B360" s="63"/>
      <c r="C360"/>
      <c r="D360"/>
    </row>
    <row r="361" spans="1:4" ht="15">
      <c r="A361" s="63"/>
      <c r="B361" s="63"/>
      <c r="C361"/>
      <c r="D361"/>
    </row>
    <row r="362" spans="1:4" ht="15">
      <c r="A362" s="63"/>
      <c r="B362" s="63"/>
      <c r="C362"/>
      <c r="D362"/>
    </row>
    <row r="363" spans="1:4" ht="15">
      <c r="A363" s="63"/>
      <c r="B363" s="63"/>
      <c r="C363"/>
      <c r="D363"/>
    </row>
    <row r="364" spans="1:4" ht="15">
      <c r="A364" s="63"/>
      <c r="B364" s="63"/>
      <c r="C364"/>
      <c r="D364"/>
    </row>
    <row r="365" spans="1:4" ht="15">
      <c r="A365" s="63"/>
      <c r="B365" s="63"/>
      <c r="C365"/>
      <c r="D365"/>
    </row>
    <row r="366" spans="1:4" ht="15">
      <c r="A366" s="63"/>
      <c r="B366" s="63"/>
      <c r="C366"/>
      <c r="D366"/>
    </row>
    <row r="367" spans="1:4" ht="15">
      <c r="A367" s="63"/>
      <c r="B367" s="63"/>
      <c r="C367"/>
      <c r="D367"/>
    </row>
    <row r="368" spans="1:4" ht="15">
      <c r="A368" s="63"/>
      <c r="B368" s="63"/>
      <c r="C368"/>
      <c r="D368"/>
    </row>
    <row r="369" spans="1:4" ht="15">
      <c r="A369" s="63"/>
      <c r="B369" s="63"/>
      <c r="C369"/>
      <c r="D369"/>
    </row>
    <row r="370" spans="1:4" ht="15">
      <c r="A370" s="63"/>
      <c r="B370" s="63"/>
      <c r="C370"/>
      <c r="D370"/>
    </row>
    <row r="371" spans="1:4" ht="15">
      <c r="A371" s="63"/>
      <c r="B371" s="63"/>
      <c r="C371"/>
      <c r="D371"/>
    </row>
    <row r="372" spans="1:4" ht="15">
      <c r="A372" s="63"/>
      <c r="B372" s="63"/>
      <c r="C372"/>
      <c r="D372"/>
    </row>
    <row r="373" spans="1:4" ht="15">
      <c r="A373" s="63"/>
      <c r="B373" s="63"/>
      <c r="C373"/>
      <c r="D373"/>
    </row>
    <row r="374" spans="1:4" ht="15">
      <c r="A374" s="63"/>
      <c r="B374" s="63"/>
      <c r="C374"/>
      <c r="D374"/>
    </row>
    <row r="375" spans="1:4" ht="15">
      <c r="A375" s="63"/>
      <c r="B375" s="63"/>
      <c r="C375"/>
      <c r="D375"/>
    </row>
    <row r="376" spans="1:4" ht="15">
      <c r="A376" s="63"/>
      <c r="B376" s="63"/>
      <c r="C376"/>
      <c r="D376"/>
    </row>
    <row r="377" spans="1:4" ht="15">
      <c r="A377" s="63"/>
      <c r="B377" s="63"/>
      <c r="C377"/>
      <c r="D377"/>
    </row>
    <row r="378" spans="1:4" ht="15">
      <c r="A378" s="63"/>
      <c r="B378" s="63"/>
      <c r="C378"/>
      <c r="D378"/>
    </row>
    <row r="379" spans="1:4" ht="15">
      <c r="A379" s="63"/>
      <c r="B379" s="63"/>
      <c r="C379"/>
      <c r="D379"/>
    </row>
    <row r="380" spans="1:4" ht="15">
      <c r="A380" s="63"/>
      <c r="B380" s="63"/>
      <c r="C380"/>
      <c r="D380"/>
    </row>
    <row r="381" spans="1:4" ht="15">
      <c r="A381" s="63"/>
      <c r="B381" s="63"/>
      <c r="C381"/>
      <c r="D381"/>
    </row>
    <row r="382" spans="1:4" ht="15">
      <c r="A382" s="63"/>
      <c r="B382" s="63"/>
      <c r="C382"/>
      <c r="D382"/>
    </row>
    <row r="383" spans="1:4" ht="15">
      <c r="A383" s="63"/>
      <c r="B383" s="63"/>
      <c r="C383"/>
      <c r="D383"/>
    </row>
    <row r="384" spans="1:4" ht="15">
      <c r="A384" s="63"/>
      <c r="B384" s="63"/>
      <c r="C384"/>
      <c r="D384"/>
    </row>
    <row r="385" spans="1:4" ht="15">
      <c r="A385" s="63"/>
      <c r="B385" s="63"/>
      <c r="C385"/>
      <c r="D385"/>
    </row>
    <row r="386" spans="1:4" ht="15">
      <c r="A386" s="63"/>
      <c r="B386" s="63"/>
      <c r="C386"/>
      <c r="D386"/>
    </row>
    <row r="387" spans="1:4" ht="15">
      <c r="A387" s="63"/>
      <c r="B387" s="63"/>
      <c r="C387"/>
      <c r="D387"/>
    </row>
    <row r="388" spans="1:4" ht="15">
      <c r="A388" s="63"/>
      <c r="B388" s="63"/>
      <c r="C388"/>
      <c r="D388"/>
    </row>
    <row r="389" spans="1:4" ht="15">
      <c r="A389" s="63"/>
      <c r="B389" s="63"/>
      <c r="C389"/>
      <c r="D389"/>
    </row>
    <row r="390" spans="1:4" ht="15">
      <c r="A390" s="63"/>
      <c r="B390" s="63"/>
      <c r="C390"/>
      <c r="D390"/>
    </row>
    <row r="391" spans="1:4" ht="15">
      <c r="A391" s="63"/>
      <c r="B391" s="63"/>
      <c r="C391"/>
      <c r="D391"/>
    </row>
    <row r="392" spans="1:4" ht="15">
      <c r="A392" s="63"/>
      <c r="B392" s="63"/>
      <c r="C392"/>
      <c r="D392"/>
    </row>
    <row r="393" spans="1:4" ht="15">
      <c r="A393" s="63"/>
      <c r="B393" s="63"/>
      <c r="C393"/>
      <c r="D393"/>
    </row>
    <row r="394" spans="1:4" ht="15">
      <c r="A394" s="63"/>
      <c r="B394" s="63"/>
      <c r="C394"/>
      <c r="D394"/>
    </row>
    <row r="395" spans="1:4" ht="15">
      <c r="A395" s="63"/>
      <c r="B395" s="63"/>
      <c r="C395"/>
      <c r="D395"/>
    </row>
    <row r="396" spans="1:4" ht="15">
      <c r="A396" s="63"/>
      <c r="B396" s="63"/>
      <c r="C396"/>
      <c r="D396"/>
    </row>
    <row r="397" spans="1:4" ht="15">
      <c r="A397" s="63"/>
      <c r="B397" s="63"/>
      <c r="C397"/>
      <c r="D397"/>
    </row>
    <row r="398" spans="1:4" ht="15">
      <c r="A398" s="63"/>
      <c r="B398" s="63"/>
      <c r="C398"/>
      <c r="D398"/>
    </row>
    <row r="399" spans="1:4" ht="15">
      <c r="A399" s="63"/>
      <c r="B399" s="63"/>
      <c r="C399"/>
      <c r="D399"/>
    </row>
    <row r="400" spans="1:4" ht="15">
      <c r="A400" s="63"/>
      <c r="B400" s="63"/>
      <c r="C400"/>
      <c r="D400"/>
    </row>
    <row r="401" spans="1:4" ht="15">
      <c r="A401" s="63"/>
      <c r="B401" s="63"/>
      <c r="C401"/>
      <c r="D401"/>
    </row>
    <row r="402" spans="1:4" ht="15">
      <c r="A402" s="63"/>
      <c r="B402" s="63"/>
      <c r="C402"/>
      <c r="D402"/>
    </row>
    <row r="403" spans="1:4" ht="15">
      <c r="A403" s="63"/>
      <c r="B403" s="63"/>
      <c r="C403"/>
      <c r="D403"/>
    </row>
    <row r="404" spans="1:4" ht="15">
      <c r="A404" s="63"/>
      <c r="B404" s="63"/>
      <c r="C404"/>
      <c r="D404"/>
    </row>
    <row r="405" spans="1:4" ht="15">
      <c r="A405" s="63"/>
      <c r="B405" s="63"/>
      <c r="C405"/>
      <c r="D405"/>
    </row>
    <row r="406" spans="1:4" ht="15">
      <c r="A406" s="63"/>
      <c r="B406" s="63"/>
      <c r="C406"/>
      <c r="D406"/>
    </row>
    <row r="407" spans="1:4" ht="15">
      <c r="A407" s="63"/>
      <c r="B407" s="63"/>
      <c r="C407"/>
      <c r="D407"/>
    </row>
    <row r="408" spans="1:4" ht="15">
      <c r="A408" s="63"/>
      <c r="B408" s="63"/>
      <c r="C408"/>
      <c r="D408"/>
    </row>
    <row r="409" spans="1:4" ht="15">
      <c r="A409" s="63"/>
      <c r="B409" s="63"/>
      <c r="C409"/>
      <c r="D409"/>
    </row>
    <row r="410" spans="1:4" ht="15">
      <c r="A410" s="63"/>
      <c r="B410" s="63"/>
      <c r="C410"/>
      <c r="D410"/>
    </row>
    <row r="411" spans="1:4" ht="15">
      <c r="A411" s="63"/>
      <c r="B411" s="63"/>
      <c r="C411"/>
      <c r="D411"/>
    </row>
    <row r="412" spans="1:4" ht="15">
      <c r="A412" s="63"/>
      <c r="B412" s="63"/>
      <c r="C412"/>
      <c r="D412"/>
    </row>
    <row r="413" spans="1:4" ht="15">
      <c r="A413" s="63"/>
      <c r="B413" s="63"/>
      <c r="C413"/>
      <c r="D413"/>
    </row>
    <row r="414" spans="1:4" ht="15">
      <c r="A414" s="63"/>
      <c r="B414" s="63"/>
      <c r="C414"/>
      <c r="D414"/>
    </row>
    <row r="415" spans="1:4" ht="15">
      <c r="A415" s="63"/>
      <c r="B415" s="63"/>
      <c r="C415"/>
      <c r="D415"/>
    </row>
    <row r="416" spans="1:4" ht="15">
      <c r="A416" s="63"/>
      <c r="B416" s="63"/>
      <c r="C416"/>
      <c r="D416"/>
    </row>
    <row r="417" spans="1:4" ht="15">
      <c r="A417" s="63"/>
      <c r="B417" s="63"/>
      <c r="C417"/>
      <c r="D417"/>
    </row>
    <row r="418" spans="1:4" ht="15">
      <c r="A418" s="63"/>
      <c r="B418" s="63"/>
      <c r="C418"/>
      <c r="D418"/>
    </row>
    <row r="419" spans="1:4" ht="15">
      <c r="A419" s="63"/>
      <c r="B419" s="63"/>
      <c r="C419"/>
      <c r="D419"/>
    </row>
    <row r="420" spans="1:4" ht="15">
      <c r="A420" s="63"/>
      <c r="B420" s="63"/>
      <c r="C420"/>
      <c r="D420"/>
    </row>
    <row r="421" spans="1:4" ht="15">
      <c r="A421" s="63"/>
      <c r="B421" s="63"/>
      <c r="C421"/>
      <c r="D421"/>
    </row>
    <row r="422" spans="1:4" ht="15">
      <c r="A422" s="63"/>
      <c r="B422" s="63"/>
      <c r="C422"/>
      <c r="D422"/>
    </row>
    <row r="423" spans="1:4" ht="15">
      <c r="A423" s="63"/>
      <c r="B423" s="63"/>
      <c r="C423"/>
      <c r="D423"/>
    </row>
    <row r="424" spans="1:4" ht="15">
      <c r="A424" s="63"/>
      <c r="B424" s="63"/>
      <c r="C424"/>
      <c r="D424"/>
    </row>
    <row r="425" spans="1:4" ht="15">
      <c r="A425" s="63"/>
      <c r="B425" s="63"/>
      <c r="C425"/>
      <c r="D425"/>
    </row>
    <row r="426" spans="1:4" ht="15">
      <c r="A426" s="63"/>
      <c r="B426" s="63"/>
      <c r="C426"/>
      <c r="D426"/>
    </row>
    <row r="427" spans="1:4" ht="15">
      <c r="A427" s="63"/>
      <c r="B427" s="63"/>
      <c r="C427"/>
      <c r="D427"/>
    </row>
    <row r="428" spans="1:4" ht="15">
      <c r="A428" s="63"/>
      <c r="B428" s="63"/>
      <c r="C428"/>
      <c r="D428"/>
    </row>
    <row r="429" spans="1:4" ht="15">
      <c r="A429" s="63"/>
      <c r="B429" s="63"/>
      <c r="C429"/>
      <c r="D429"/>
    </row>
    <row r="430" spans="1:4" ht="15">
      <c r="A430" s="63"/>
      <c r="B430" s="63"/>
      <c r="C430"/>
      <c r="D430"/>
    </row>
    <row r="431" spans="1:4" ht="15">
      <c r="A431" s="63"/>
      <c r="B431" s="63"/>
      <c r="C431"/>
      <c r="D431"/>
    </row>
    <row r="432" spans="1:4" ht="15">
      <c r="A432" s="63"/>
      <c r="B432" s="63"/>
      <c r="C432"/>
      <c r="D432"/>
    </row>
    <row r="433" spans="1:4" ht="15">
      <c r="A433" s="63"/>
      <c r="B433" s="63"/>
      <c r="C433"/>
      <c r="D433"/>
    </row>
    <row r="434" spans="1:4" ht="15">
      <c r="A434" s="63"/>
      <c r="B434" s="63"/>
      <c r="C434"/>
      <c r="D434"/>
    </row>
    <row r="435" spans="1:4" ht="15">
      <c r="A435" s="63"/>
      <c r="B435" s="63"/>
      <c r="C435"/>
      <c r="D435"/>
    </row>
    <row r="436" spans="1:4" ht="15">
      <c r="A436" s="63"/>
      <c r="B436" s="63"/>
      <c r="C436"/>
      <c r="D436"/>
    </row>
    <row r="437" spans="1:4" ht="15">
      <c r="A437" s="63"/>
      <c r="B437" s="63"/>
      <c r="C437"/>
      <c r="D437"/>
    </row>
    <row r="438" spans="1:4" ht="15">
      <c r="A438" s="63"/>
      <c r="B438" s="63"/>
      <c r="C438"/>
      <c r="D438"/>
    </row>
    <row r="439" spans="1:4" ht="15">
      <c r="A439" s="63"/>
      <c r="B439" s="63"/>
      <c r="C439"/>
      <c r="D439"/>
    </row>
    <row r="440" spans="1:4" ht="15">
      <c r="A440" s="63"/>
      <c r="B440" s="63"/>
      <c r="C440"/>
      <c r="D440"/>
    </row>
    <row r="441" spans="1:4" ht="15">
      <c r="A441" s="63"/>
      <c r="B441" s="63"/>
      <c r="C441"/>
      <c r="D441"/>
    </row>
    <row r="442" spans="1:4" ht="15">
      <c r="A442" s="63"/>
      <c r="B442" s="63"/>
      <c r="C442"/>
      <c r="D442"/>
    </row>
    <row r="443" spans="1:4" ht="15">
      <c r="A443" s="63"/>
      <c r="B443" s="63"/>
      <c r="C443"/>
      <c r="D443"/>
    </row>
    <row r="444" spans="1:4" ht="15">
      <c r="A444" s="63"/>
      <c r="B444" s="63"/>
      <c r="C444"/>
      <c r="D444"/>
    </row>
    <row r="445" spans="1:4" ht="15">
      <c r="A445" s="63"/>
      <c r="B445" s="63"/>
      <c r="C445"/>
      <c r="D445"/>
    </row>
    <row r="446" spans="1:4" ht="15">
      <c r="A446" s="63"/>
      <c r="B446" s="63"/>
      <c r="C446"/>
      <c r="D446"/>
    </row>
    <row r="447" spans="1:4" ht="15">
      <c r="A447" s="63"/>
      <c r="B447" s="63"/>
      <c r="C447"/>
      <c r="D447"/>
    </row>
    <row r="448" spans="1:4" ht="15">
      <c r="A448" s="63"/>
      <c r="B448" s="63"/>
      <c r="C448"/>
      <c r="D448"/>
    </row>
    <row r="449" spans="1:4" ht="15">
      <c r="A449" s="63"/>
      <c r="B449" s="63"/>
      <c r="C449"/>
      <c r="D449"/>
    </row>
    <row r="450" spans="1:4" ht="15">
      <c r="A450" s="63"/>
      <c r="B450" s="63"/>
      <c r="C450"/>
      <c r="D450"/>
    </row>
    <row r="451" spans="1:4" ht="15">
      <c r="A451" s="63"/>
      <c r="B451" s="63"/>
      <c r="C451"/>
      <c r="D451"/>
    </row>
    <row r="452" spans="1:4" ht="15">
      <c r="A452" s="63"/>
      <c r="B452" s="63"/>
      <c r="C452"/>
      <c r="D452"/>
    </row>
    <row r="453" spans="1:4" ht="15">
      <c r="A453" s="63"/>
      <c r="B453" s="63"/>
      <c r="C453"/>
      <c r="D453"/>
    </row>
    <row r="454" spans="1:4" ht="15">
      <c r="A454" s="63"/>
      <c r="B454" s="63"/>
      <c r="C454"/>
      <c r="D454"/>
    </row>
    <row r="455" spans="1:4" ht="15">
      <c r="A455" s="63"/>
      <c r="B455" s="63"/>
      <c r="C455"/>
      <c r="D455"/>
    </row>
    <row r="456" spans="1:4" ht="15">
      <c r="A456" s="63"/>
      <c r="B456" s="63"/>
      <c r="C456"/>
      <c r="D456"/>
    </row>
    <row r="457" spans="1:4" ht="15">
      <c r="A457" s="63"/>
      <c r="B457" s="63"/>
      <c r="C457"/>
      <c r="D457"/>
    </row>
    <row r="458" spans="1:4" ht="15">
      <c r="A458" s="63"/>
      <c r="B458" s="63"/>
      <c r="C458"/>
      <c r="D458"/>
    </row>
    <row r="459" spans="1:4" ht="15">
      <c r="A459" s="63"/>
      <c r="B459" s="63"/>
      <c r="C459"/>
      <c r="D459"/>
    </row>
    <row r="460" spans="1:4" ht="15">
      <c r="A460" s="63"/>
      <c r="B460" s="63"/>
      <c r="C460"/>
      <c r="D460"/>
    </row>
    <row r="461" spans="1:4" ht="15">
      <c r="A461" s="63"/>
      <c r="B461" s="63"/>
      <c r="C461"/>
      <c r="D461"/>
    </row>
    <row r="462" spans="1:4" ht="15">
      <c r="A462" s="63"/>
      <c r="B462" s="63"/>
      <c r="C462"/>
      <c r="D462"/>
    </row>
    <row r="463" spans="1:4" ht="15">
      <c r="A463" s="63"/>
      <c r="B463" s="63"/>
      <c r="C463"/>
      <c r="D463"/>
    </row>
    <row r="464" spans="1:4" ht="15">
      <c r="A464" s="63"/>
      <c r="B464" s="63"/>
      <c r="C464"/>
      <c r="D464"/>
    </row>
    <row r="465" spans="1:4" ht="15">
      <c r="A465" s="63"/>
      <c r="B465" s="63"/>
      <c r="C465"/>
      <c r="D465"/>
    </row>
    <row r="466" spans="1:4" ht="15">
      <c r="A466" s="63"/>
      <c r="B466" s="63"/>
      <c r="C466"/>
      <c r="D466"/>
    </row>
    <row r="467" spans="1:4" ht="15">
      <c r="A467" s="63"/>
      <c r="B467" s="63"/>
      <c r="C467"/>
      <c r="D467"/>
    </row>
    <row r="468" spans="1:4" ht="15">
      <c r="A468" s="63"/>
      <c r="B468" s="63"/>
      <c r="C468"/>
      <c r="D468"/>
    </row>
    <row r="469" spans="1:4" ht="15">
      <c r="A469" s="63"/>
      <c r="B469" s="63"/>
      <c r="C469"/>
      <c r="D469"/>
    </row>
    <row r="470" spans="1:4" ht="15">
      <c r="A470" s="63"/>
      <c r="B470" s="63"/>
      <c r="C470"/>
      <c r="D470"/>
    </row>
    <row r="471" spans="1:4" ht="15">
      <c r="A471" s="63"/>
      <c r="B471" s="63"/>
      <c r="C471"/>
      <c r="D471"/>
    </row>
    <row r="472" spans="1:4" ht="15">
      <c r="A472" s="63"/>
      <c r="B472" s="63"/>
      <c r="C472"/>
      <c r="D472"/>
    </row>
    <row r="473" spans="1:4" ht="15">
      <c r="A473" s="63"/>
      <c r="B473" s="63"/>
      <c r="C473"/>
      <c r="D473"/>
    </row>
    <row r="474" spans="1:4" ht="15">
      <c r="A474" s="63"/>
      <c r="B474" s="63"/>
      <c r="C474"/>
      <c r="D474"/>
    </row>
    <row r="475" spans="1:4" ht="15">
      <c r="A475" s="63"/>
      <c r="B475" s="63"/>
      <c r="C475"/>
      <c r="D475"/>
    </row>
    <row r="476" spans="1:4" ht="15">
      <c r="A476" s="63"/>
      <c r="B476" s="63"/>
      <c r="C476"/>
      <c r="D476"/>
    </row>
    <row r="477" spans="1:4" ht="15">
      <c r="A477" s="63"/>
      <c r="B477" s="63"/>
      <c r="C477"/>
      <c r="D477"/>
    </row>
    <row r="478" spans="1:4" ht="15">
      <c r="A478" s="63"/>
      <c r="B478" s="63"/>
      <c r="C478"/>
      <c r="D478"/>
    </row>
    <row r="479" spans="1:4" ht="15">
      <c r="A479" s="63"/>
      <c r="B479" s="63"/>
      <c r="C479"/>
      <c r="D479"/>
    </row>
    <row r="480" spans="1:4" ht="15">
      <c r="A480" s="63"/>
      <c r="B480" s="63"/>
      <c r="C480"/>
      <c r="D480"/>
    </row>
    <row r="481" spans="1:4" ht="15">
      <c r="A481" s="63"/>
      <c r="B481" s="63"/>
      <c r="C481"/>
      <c r="D481"/>
    </row>
    <row r="482" spans="1:4" ht="15">
      <c r="A482" s="63"/>
      <c r="B482" s="63"/>
      <c r="C482"/>
      <c r="D482"/>
    </row>
    <row r="483" spans="1:4" ht="15">
      <c r="A483" s="63"/>
      <c r="B483" s="63"/>
      <c r="C483"/>
      <c r="D483"/>
    </row>
    <row r="484" spans="1:4" ht="15">
      <c r="A484" s="63"/>
      <c r="B484" s="63"/>
      <c r="C484"/>
      <c r="D484"/>
    </row>
    <row r="485" spans="1:4" ht="15">
      <c r="A485" s="63"/>
      <c r="B485" s="63"/>
      <c r="C485"/>
      <c r="D485"/>
    </row>
    <row r="486" spans="1:4" ht="15">
      <c r="A486" s="63"/>
      <c r="B486" s="63"/>
      <c r="C486"/>
      <c r="D486"/>
    </row>
    <row r="487" spans="1:4" ht="15">
      <c r="A487" s="63"/>
      <c r="B487" s="63"/>
      <c r="C487"/>
      <c r="D487"/>
    </row>
    <row r="488" spans="1:4" ht="15">
      <c r="A488" s="63"/>
      <c r="B488" s="63"/>
      <c r="C488"/>
      <c r="D488"/>
    </row>
    <row r="489" spans="1:4" ht="15">
      <c r="A489" s="63"/>
      <c r="B489" s="63"/>
      <c r="C489"/>
      <c r="D489"/>
    </row>
    <row r="490" spans="1:4" ht="15">
      <c r="A490" s="63"/>
      <c r="B490" s="63"/>
      <c r="C490"/>
      <c r="D490"/>
    </row>
    <row r="491" spans="1:4" ht="15">
      <c r="A491" s="63"/>
      <c r="B491" s="63"/>
      <c r="C491"/>
      <c r="D491"/>
    </row>
    <row r="492" spans="1:4" ht="15">
      <c r="A492" s="63"/>
      <c r="B492" s="63"/>
      <c r="C492"/>
      <c r="D492"/>
    </row>
    <row r="493" spans="1:4" ht="15">
      <c r="A493" s="63"/>
      <c r="B493" s="63"/>
      <c r="C493"/>
      <c r="D493"/>
    </row>
    <row r="494" spans="1:4" ht="15">
      <c r="A494" s="63"/>
      <c r="B494" s="63"/>
      <c r="C494"/>
      <c r="D494"/>
    </row>
    <row r="495" spans="1:4" ht="15">
      <c r="A495" s="63"/>
      <c r="B495" s="63"/>
      <c r="C495"/>
      <c r="D495"/>
    </row>
    <row r="496" spans="1:4" ht="15">
      <c r="A496" s="63"/>
      <c r="B496" s="63"/>
      <c r="C496"/>
      <c r="D496"/>
    </row>
    <row r="497" spans="1:4" ht="15">
      <c r="A497" s="63"/>
      <c r="B497" s="63"/>
      <c r="C497"/>
      <c r="D497"/>
    </row>
    <row r="498" spans="1:4" ht="15">
      <c r="A498" s="63"/>
      <c r="B498" s="63"/>
      <c r="C498"/>
      <c r="D498"/>
    </row>
    <row r="499" spans="1:4" ht="15">
      <c r="A499" s="63"/>
      <c r="B499" s="63"/>
      <c r="C499"/>
      <c r="D499"/>
    </row>
    <row r="500" spans="1:4" ht="15">
      <c r="A500" s="63"/>
      <c r="B500" s="63"/>
      <c r="C500"/>
      <c r="D500"/>
    </row>
    <row r="501" spans="1:4" ht="15">
      <c r="A501" s="63"/>
      <c r="B501" s="63"/>
      <c r="C501"/>
      <c r="D501"/>
    </row>
    <row r="502" spans="1:4" ht="15">
      <c r="A502" s="63"/>
      <c r="B502" s="63"/>
      <c r="C502"/>
      <c r="D502"/>
    </row>
    <row r="503" spans="1:4" ht="15">
      <c r="A503" s="63"/>
      <c r="B503" s="63"/>
      <c r="C503"/>
      <c r="D503"/>
    </row>
    <row r="504" spans="1:4" ht="15">
      <c r="A504" s="63"/>
      <c r="B504" s="63"/>
      <c r="C504"/>
      <c r="D504"/>
    </row>
    <row r="505" spans="1:4" ht="15">
      <c r="A505" s="63"/>
      <c r="B505" s="63"/>
      <c r="C505"/>
      <c r="D505"/>
    </row>
    <row r="506" spans="1:4" ht="15">
      <c r="A506" s="63"/>
      <c r="B506" s="63"/>
      <c r="C506"/>
      <c r="D506"/>
    </row>
    <row r="507" spans="1:4" ht="15">
      <c r="A507" s="63"/>
      <c r="B507" s="63"/>
      <c r="C507"/>
      <c r="D507"/>
    </row>
    <row r="508" spans="1:4" ht="15">
      <c r="A508" s="63"/>
      <c r="B508" s="63"/>
      <c r="C508"/>
      <c r="D508"/>
    </row>
    <row r="509" spans="1:4" ht="15">
      <c r="A509" s="63"/>
      <c r="B509" s="63"/>
      <c r="C509"/>
      <c r="D509"/>
    </row>
    <row r="510" spans="1:4" ht="15">
      <c r="A510" s="63"/>
      <c r="B510" s="63"/>
      <c r="C510"/>
      <c r="D510"/>
    </row>
    <row r="511" spans="1:4" ht="15">
      <c r="A511" s="63"/>
      <c r="B511" s="63"/>
      <c r="C511"/>
      <c r="D511"/>
    </row>
    <row r="512" spans="1:4" ht="15">
      <c r="A512" s="63"/>
      <c r="B512" s="63"/>
      <c r="C512"/>
      <c r="D512"/>
    </row>
    <row r="513" spans="1:4" ht="15">
      <c r="A513" s="63"/>
      <c r="B513" s="63"/>
      <c r="C513"/>
      <c r="D513"/>
    </row>
    <row r="514" spans="1:4" ht="15">
      <c r="A514" s="63"/>
      <c r="B514" s="63"/>
      <c r="C514"/>
      <c r="D514"/>
    </row>
    <row r="515" spans="1:4" ht="15">
      <c r="A515" s="63"/>
      <c r="B515" s="63"/>
      <c r="C515"/>
      <c r="D515"/>
    </row>
    <row r="516" spans="1:4" ht="15">
      <c r="A516" s="63"/>
      <c r="B516" s="63"/>
      <c r="C516"/>
      <c r="D516"/>
    </row>
    <row r="517" spans="1:4" ht="15">
      <c r="A517" s="63"/>
      <c r="B517" s="63"/>
      <c r="C517"/>
      <c r="D517"/>
    </row>
    <row r="518" spans="1:4" ht="15">
      <c r="A518" s="63"/>
      <c r="B518" s="63"/>
      <c r="C518"/>
      <c r="D518"/>
    </row>
    <row r="519" spans="1:4" ht="15">
      <c r="A519" s="63"/>
      <c r="B519" s="63"/>
      <c r="C519"/>
      <c r="D519"/>
    </row>
    <row r="520" spans="1:4" ht="15">
      <c r="A520" s="63"/>
      <c r="B520" s="63"/>
      <c r="C520"/>
      <c r="D520"/>
    </row>
    <row r="521" spans="1:4" ht="15">
      <c r="A521" s="63"/>
      <c r="B521" s="63"/>
      <c r="C521"/>
      <c r="D521"/>
    </row>
    <row r="522" spans="1:4" ht="15">
      <c r="A522" s="63"/>
      <c r="B522" s="63"/>
      <c r="C522"/>
      <c r="D522"/>
    </row>
    <row r="523" spans="1:4" ht="15">
      <c r="A523" s="63"/>
      <c r="B523" s="63"/>
      <c r="C523"/>
      <c r="D523"/>
    </row>
    <row r="524" spans="1:4" ht="15">
      <c r="A524" s="63"/>
      <c r="B524" s="63"/>
      <c r="C524"/>
      <c r="D524"/>
    </row>
    <row r="525" spans="1:4" ht="15">
      <c r="A525" s="63"/>
      <c r="B525" s="63"/>
      <c r="C525"/>
      <c r="D525"/>
    </row>
    <row r="526" spans="1:4" ht="15">
      <c r="A526" s="63"/>
      <c r="B526" s="63"/>
      <c r="C526"/>
      <c r="D526"/>
    </row>
    <row r="527" spans="1:4" ht="15">
      <c r="A527" s="63"/>
      <c r="B527" s="63"/>
      <c r="C527"/>
      <c r="D527"/>
    </row>
    <row r="528" spans="1:4" ht="15">
      <c r="A528" s="63"/>
      <c r="B528" s="63"/>
      <c r="C528"/>
      <c r="D528"/>
    </row>
    <row r="529" spans="1:4" ht="15">
      <c r="A529" s="63"/>
      <c r="B529" s="63"/>
      <c r="C529"/>
      <c r="D529"/>
    </row>
    <row r="530" spans="1:4" ht="15">
      <c r="A530" s="63"/>
      <c r="B530" s="63"/>
      <c r="C530"/>
      <c r="D530"/>
    </row>
    <row r="531" spans="1:4" ht="15">
      <c r="A531" s="63"/>
      <c r="B531" s="63"/>
      <c r="C531"/>
      <c r="D531"/>
    </row>
    <row r="532" spans="1:4" ht="15">
      <c r="A532" s="63"/>
      <c r="B532" s="63"/>
      <c r="C532"/>
      <c r="D532"/>
    </row>
    <row r="533" spans="1:4" ht="15">
      <c r="A533" s="63"/>
      <c r="B533" s="63"/>
      <c r="C533"/>
      <c r="D533"/>
    </row>
    <row r="534" spans="1:4" ht="15">
      <c r="A534" s="63"/>
      <c r="B534" s="63"/>
      <c r="C534"/>
      <c r="D534"/>
    </row>
    <row r="535" spans="1:4" ht="15">
      <c r="A535" s="63"/>
      <c r="B535" s="63"/>
      <c r="C535"/>
      <c r="D535"/>
    </row>
    <row r="536" spans="1:4" ht="15">
      <c r="A536" s="63"/>
      <c r="B536" s="63"/>
      <c r="C536"/>
      <c r="D536"/>
    </row>
    <row r="537" spans="1:4" ht="15">
      <c r="A537" s="63"/>
      <c r="B537" s="63"/>
      <c r="C537"/>
      <c r="D537"/>
    </row>
    <row r="538" spans="1:4" ht="15">
      <c r="A538" s="63"/>
      <c r="B538" s="63"/>
      <c r="C538"/>
      <c r="D538"/>
    </row>
    <row r="539" spans="1:4" ht="15">
      <c r="A539" s="63"/>
      <c r="B539" s="63"/>
      <c r="C539"/>
      <c r="D539"/>
    </row>
    <row r="540" spans="1:4" ht="15">
      <c r="A540" s="63"/>
      <c r="B540" s="63"/>
      <c r="C540"/>
      <c r="D540"/>
    </row>
    <row r="541" spans="1:4" ht="15">
      <c r="A541" s="63"/>
      <c r="B541" s="63"/>
      <c r="C541"/>
      <c r="D541"/>
    </row>
    <row r="542" spans="1:4" ht="15">
      <c r="A542" s="63"/>
      <c r="B542" s="63"/>
      <c r="C542"/>
      <c r="D542"/>
    </row>
    <row r="543" spans="1:4" ht="15">
      <c r="A543" s="63"/>
      <c r="B543" s="63"/>
      <c r="C543"/>
      <c r="D543"/>
    </row>
    <row r="544" spans="1:4" ht="15">
      <c r="A544" s="63"/>
      <c r="B544" s="63"/>
      <c r="C544"/>
      <c r="D544"/>
    </row>
    <row r="545" spans="1:4" ht="15">
      <c r="A545" s="63"/>
      <c r="B545" s="63"/>
      <c r="C545"/>
      <c r="D545"/>
    </row>
    <row r="546" spans="1:4" ht="15">
      <c r="A546" s="63"/>
      <c r="B546" s="63"/>
      <c r="C546"/>
      <c r="D546"/>
    </row>
    <row r="547" spans="1:4" ht="15">
      <c r="A547" s="63"/>
      <c r="B547" s="63"/>
      <c r="C547"/>
      <c r="D547"/>
    </row>
    <row r="548" spans="1:4" ht="15">
      <c r="A548" s="63"/>
      <c r="B548" s="63"/>
      <c r="C548"/>
      <c r="D548"/>
    </row>
    <row r="549" spans="1:4" ht="15">
      <c r="A549" s="63"/>
      <c r="B549" s="63"/>
      <c r="C549"/>
      <c r="D549"/>
    </row>
    <row r="550" spans="1:4" ht="15">
      <c r="A550" s="63"/>
      <c r="B550" s="63"/>
      <c r="C550"/>
      <c r="D550"/>
    </row>
    <row r="551" spans="1:4" ht="15">
      <c r="A551" s="63"/>
      <c r="B551" s="63"/>
      <c r="C551"/>
      <c r="D551"/>
    </row>
    <row r="552" spans="1:4" ht="15">
      <c r="A552" s="63"/>
      <c r="B552" s="63"/>
      <c r="C552"/>
      <c r="D552"/>
    </row>
    <row r="553" spans="1:4" ht="15">
      <c r="A553" s="63"/>
      <c r="B553" s="63"/>
      <c r="C553"/>
      <c r="D553"/>
    </row>
    <row r="554" spans="1:4" ht="15">
      <c r="A554" s="63"/>
      <c r="B554" s="63"/>
      <c r="C554"/>
      <c r="D554"/>
    </row>
    <row r="555" spans="1:4" ht="15">
      <c r="A555" s="63"/>
      <c r="B555" s="63"/>
      <c r="C555"/>
      <c r="D555"/>
    </row>
    <row r="556" spans="1:4" ht="15">
      <c r="A556" s="63"/>
      <c r="B556" s="63"/>
      <c r="C556"/>
      <c r="D556"/>
    </row>
    <row r="557" spans="1:4" ht="15">
      <c r="A557" s="63"/>
      <c r="B557" s="63"/>
      <c r="C557"/>
      <c r="D557"/>
    </row>
    <row r="558" spans="1:4" ht="15">
      <c r="A558" s="63"/>
      <c r="B558" s="63"/>
      <c r="C558"/>
      <c r="D558"/>
    </row>
    <row r="559" spans="1:4" ht="15">
      <c r="A559" s="63"/>
      <c r="B559" s="63"/>
      <c r="C559"/>
      <c r="D559"/>
    </row>
    <row r="560" spans="1:4" ht="15">
      <c r="A560" s="63"/>
      <c r="B560" s="63"/>
      <c r="C560"/>
      <c r="D560"/>
    </row>
    <row r="561" spans="1:4" ht="15">
      <c r="A561" s="63"/>
      <c r="B561" s="63"/>
      <c r="C561"/>
      <c r="D561"/>
    </row>
    <row r="562" spans="1:4" ht="15">
      <c r="A562" s="63"/>
      <c r="B562" s="63"/>
      <c r="C562"/>
      <c r="D562"/>
    </row>
    <row r="563" spans="1:4" ht="15">
      <c r="A563" s="63"/>
      <c r="B563" s="63"/>
      <c r="C563"/>
      <c r="D563"/>
    </row>
    <row r="564" spans="1:4" ht="15">
      <c r="A564" s="63"/>
      <c r="B564" s="63"/>
      <c r="C564"/>
      <c r="D564"/>
    </row>
    <row r="565" spans="1:4" ht="15">
      <c r="A565" s="63"/>
      <c r="B565" s="63"/>
      <c r="C565"/>
      <c r="D565"/>
    </row>
    <row r="566" spans="1:4" ht="15">
      <c r="A566" s="63"/>
      <c r="B566" s="63"/>
      <c r="C566"/>
      <c r="D566"/>
    </row>
    <row r="567" spans="1:4" ht="15">
      <c r="A567" s="63"/>
      <c r="B567" s="63"/>
      <c r="C567"/>
      <c r="D567"/>
    </row>
    <row r="568" spans="1:4" ht="15">
      <c r="A568" s="63"/>
      <c r="B568" s="63"/>
      <c r="C568"/>
      <c r="D568"/>
    </row>
    <row r="569" spans="1:4" ht="15">
      <c r="A569" s="63"/>
      <c r="B569" s="63"/>
      <c r="C569"/>
      <c r="D569"/>
    </row>
    <row r="570" spans="1:4" ht="15">
      <c r="A570" s="63"/>
      <c r="B570" s="63"/>
      <c r="C570"/>
      <c r="D570"/>
    </row>
    <row r="571" spans="1:4" ht="15">
      <c r="A571" s="63"/>
      <c r="B571" s="63"/>
      <c r="C571"/>
      <c r="D571"/>
    </row>
    <row r="572" spans="1:4" ht="15">
      <c r="A572" s="63"/>
      <c r="B572" s="63"/>
      <c r="C572"/>
      <c r="D572"/>
    </row>
    <row r="573" spans="1:4" ht="15">
      <c r="A573" s="63"/>
      <c r="B573" s="63"/>
      <c r="C573"/>
      <c r="D573"/>
    </row>
    <row r="574" spans="1:4" ht="15">
      <c r="A574" s="63"/>
      <c r="B574" s="63"/>
      <c r="C574"/>
      <c r="D574"/>
    </row>
    <row r="575" spans="1:4" ht="15">
      <c r="A575" s="63"/>
      <c r="B575" s="63"/>
      <c r="C575"/>
      <c r="D575"/>
    </row>
    <row r="576" spans="1:4" ht="15">
      <c r="A576" s="63"/>
      <c r="B576" s="63"/>
      <c r="C576"/>
      <c r="D576"/>
    </row>
    <row r="577" spans="1:4" ht="15">
      <c r="A577" s="63"/>
      <c r="B577" s="63"/>
      <c r="C577"/>
      <c r="D577"/>
    </row>
    <row r="578" spans="1:4" ht="15">
      <c r="A578" s="63"/>
      <c r="B578" s="63"/>
      <c r="C578"/>
      <c r="D578"/>
    </row>
    <row r="579" spans="1:4" ht="15">
      <c r="A579" s="63"/>
      <c r="B579" s="63"/>
      <c r="C579"/>
      <c r="D579"/>
    </row>
    <row r="580" spans="1:4" ht="15">
      <c r="A580" s="63"/>
      <c r="B580" s="63"/>
      <c r="C580"/>
      <c r="D580"/>
    </row>
    <row r="581" spans="1:4" ht="15">
      <c r="A581" s="63"/>
      <c r="B581" s="63"/>
      <c r="C581"/>
      <c r="D581"/>
    </row>
    <row r="582" spans="1:4" ht="15">
      <c r="A582" s="63"/>
      <c r="B582" s="63"/>
      <c r="C582"/>
      <c r="D582"/>
    </row>
    <row r="583" spans="1:4" ht="15">
      <c r="A583" s="63"/>
      <c r="B583" s="63"/>
      <c r="C583"/>
      <c r="D583"/>
    </row>
    <row r="584" spans="1:4" ht="15">
      <c r="A584" s="63"/>
      <c r="B584" s="63"/>
      <c r="C584"/>
      <c r="D584"/>
    </row>
    <row r="585" spans="1:4" ht="15">
      <c r="A585" s="63"/>
      <c r="B585" s="63"/>
      <c r="C585"/>
      <c r="D585"/>
    </row>
    <row r="586" spans="1:4" ht="15">
      <c r="A586" s="63"/>
      <c r="B586" s="63"/>
      <c r="C586"/>
      <c r="D586"/>
    </row>
    <row r="587" spans="1:4" ht="15">
      <c r="A587" s="63"/>
      <c r="B587" s="63"/>
      <c r="C587"/>
      <c r="D587"/>
    </row>
    <row r="588" spans="1:4" ht="15">
      <c r="A588" s="63"/>
      <c r="B588" s="63"/>
      <c r="C588"/>
      <c r="D588"/>
    </row>
    <row r="589" spans="1:4" ht="15">
      <c r="A589" s="63"/>
      <c r="B589" s="63"/>
      <c r="C589"/>
      <c r="D589"/>
    </row>
    <row r="590" spans="1:4" ht="15">
      <c r="A590" s="63"/>
      <c r="B590" s="63"/>
      <c r="C590"/>
      <c r="D590"/>
    </row>
    <row r="591" spans="1:4" ht="15">
      <c r="A591" s="63"/>
      <c r="B591" s="63"/>
      <c r="C591"/>
      <c r="D591"/>
    </row>
    <row r="592" spans="1:4" ht="15">
      <c r="A592" s="63"/>
      <c r="B592" s="63"/>
      <c r="C592"/>
      <c r="D592"/>
    </row>
    <row r="593" spans="1:4" ht="15">
      <c r="A593" s="63"/>
      <c r="B593" s="63"/>
      <c r="C593"/>
      <c r="D593"/>
    </row>
    <row r="594" spans="1:4" ht="15">
      <c r="A594" s="63"/>
      <c r="B594" s="63"/>
      <c r="C594"/>
      <c r="D594"/>
    </row>
    <row r="595" spans="1:4" ht="15">
      <c r="A595" s="63"/>
      <c r="B595" s="63"/>
      <c r="C595"/>
      <c r="D595"/>
    </row>
    <row r="596" spans="1:4" ht="15">
      <c r="A596" s="63"/>
      <c r="B596" s="63"/>
      <c r="C596"/>
      <c r="D596"/>
    </row>
    <row r="597" spans="1:4" ht="15">
      <c r="A597" s="63"/>
      <c r="B597" s="63"/>
      <c r="C597"/>
      <c r="D597"/>
    </row>
    <row r="598" spans="1:4" ht="15">
      <c r="A598" s="63"/>
      <c r="B598" s="63"/>
      <c r="C598"/>
      <c r="D598"/>
    </row>
    <row r="599" spans="1:4" ht="15">
      <c r="A599" s="63"/>
      <c r="B599" s="63"/>
      <c r="C599"/>
      <c r="D599"/>
    </row>
    <row r="600" spans="1:4" ht="15">
      <c r="A600" s="63"/>
      <c r="B600" s="63"/>
      <c r="C600"/>
      <c r="D600"/>
    </row>
    <row r="601" spans="1:4" ht="15">
      <c r="A601" s="63"/>
      <c r="B601" s="63"/>
      <c r="C601"/>
      <c r="D601"/>
    </row>
    <row r="602" spans="1:4" ht="15">
      <c r="A602" s="63"/>
      <c r="B602" s="63"/>
      <c r="C602"/>
      <c r="D602"/>
    </row>
    <row r="603" spans="1:4" ht="15">
      <c r="A603" s="63"/>
      <c r="B603" s="63"/>
      <c r="C603"/>
      <c r="D603"/>
    </row>
    <row r="604" spans="1:4" ht="15">
      <c r="A604" s="63"/>
      <c r="B604" s="63"/>
      <c r="C604"/>
      <c r="D604"/>
    </row>
    <row r="605" spans="1:4" ht="15">
      <c r="A605" s="63"/>
      <c r="B605" s="63"/>
      <c r="C605"/>
      <c r="D605"/>
    </row>
    <row r="606" spans="1:4" ht="15">
      <c r="A606" s="63"/>
      <c r="B606" s="63"/>
      <c r="C606"/>
      <c r="D606"/>
    </row>
    <row r="607" spans="1:4" ht="15">
      <c r="A607" s="63"/>
      <c r="B607" s="63"/>
      <c r="C607"/>
      <c r="D607"/>
    </row>
    <row r="608" spans="1:4" ht="15">
      <c r="A608" s="63"/>
      <c r="B608" s="63"/>
      <c r="C608"/>
      <c r="D608"/>
    </row>
    <row r="609" spans="1:4" ht="15">
      <c r="A609" s="63"/>
      <c r="B609" s="63"/>
      <c r="C609"/>
      <c r="D609"/>
    </row>
    <row r="610" spans="1:4" ht="15">
      <c r="A610" s="63"/>
      <c r="B610" s="63"/>
      <c r="C610"/>
      <c r="D610"/>
    </row>
    <row r="611" spans="1:4" ht="15">
      <c r="A611" s="63"/>
      <c r="B611" s="63"/>
      <c r="C611"/>
      <c r="D611"/>
    </row>
    <row r="612" spans="1:4" ht="15">
      <c r="A612" s="63"/>
      <c r="B612" s="63"/>
      <c r="C612"/>
      <c r="D612"/>
    </row>
    <row r="613" spans="1:4" ht="15">
      <c r="A613" s="63"/>
      <c r="B613" s="63"/>
      <c r="C613"/>
      <c r="D613"/>
    </row>
    <row r="614" spans="1:4" ht="15">
      <c r="A614" s="63"/>
      <c r="B614" s="63"/>
      <c r="C614"/>
      <c r="D614"/>
    </row>
    <row r="615" spans="1:4" ht="15">
      <c r="A615" s="63"/>
      <c r="B615" s="63"/>
      <c r="C615"/>
      <c r="D615"/>
    </row>
    <row r="616" spans="1:4" ht="15">
      <c r="A616" s="63"/>
      <c r="B616" s="63"/>
      <c r="C616"/>
      <c r="D616"/>
    </row>
    <row r="617" spans="1:4" ht="15">
      <c r="A617" s="63"/>
      <c r="B617" s="63"/>
      <c r="C617"/>
      <c r="D617"/>
    </row>
    <row r="618" spans="1:4" ht="15">
      <c r="A618" s="63"/>
      <c r="B618" s="63"/>
      <c r="C618"/>
      <c r="D618"/>
    </row>
    <row r="619" spans="1:4" ht="15">
      <c r="A619" s="63"/>
      <c r="B619" s="63"/>
      <c r="C619"/>
      <c r="D619"/>
    </row>
    <row r="620" spans="1:4" ht="15">
      <c r="A620" s="63"/>
      <c r="B620" s="63"/>
      <c r="C620"/>
      <c r="D620"/>
    </row>
    <row r="621" spans="1:4" ht="15">
      <c r="A621" s="63"/>
      <c r="B621" s="63"/>
      <c r="C621"/>
      <c r="D621"/>
    </row>
    <row r="622" spans="1:4" ht="15">
      <c r="A622" s="63"/>
      <c r="B622" s="63"/>
      <c r="C622"/>
      <c r="D622"/>
    </row>
    <row r="623" spans="1:4" ht="15">
      <c r="A623" s="63"/>
      <c r="B623" s="63"/>
      <c r="C623"/>
      <c r="D623"/>
    </row>
    <row r="624" spans="1:4" ht="15">
      <c r="A624" s="63"/>
      <c r="B624" s="63"/>
      <c r="C624"/>
      <c r="D624"/>
    </row>
    <row r="625" spans="1:4" ht="15">
      <c r="A625" s="63"/>
      <c r="B625" s="63"/>
      <c r="C625"/>
      <c r="D625"/>
    </row>
    <row r="626" spans="1:4" ht="15">
      <c r="A626" s="63"/>
      <c r="B626" s="63"/>
      <c r="C626"/>
      <c r="D626"/>
    </row>
    <row r="627" spans="1:4" ht="15">
      <c r="A627" s="63"/>
      <c r="B627" s="63"/>
      <c r="C627"/>
      <c r="D627"/>
    </row>
    <row r="628" spans="1:4" ht="15">
      <c r="A628" s="63"/>
      <c r="B628" s="63"/>
      <c r="C628"/>
      <c r="D628"/>
    </row>
    <row r="629" spans="1:4" ht="15">
      <c r="A629" s="63"/>
      <c r="B629" s="63"/>
      <c r="C629"/>
      <c r="D629"/>
    </row>
    <row r="630" spans="1:4" ht="15">
      <c r="A630" s="63"/>
      <c r="B630" s="63"/>
      <c r="C630"/>
      <c r="D630"/>
    </row>
    <row r="631" spans="1:4" ht="15">
      <c r="A631" s="63"/>
      <c r="B631" s="63"/>
      <c r="C631"/>
      <c r="D631"/>
    </row>
    <row r="632" spans="1:4" ht="15">
      <c r="A632" s="63"/>
      <c r="B632" s="63"/>
      <c r="C632"/>
      <c r="D632"/>
    </row>
    <row r="633" spans="1:4" ht="15">
      <c r="A633" s="63"/>
      <c r="B633" s="63"/>
      <c r="C633"/>
      <c r="D633"/>
    </row>
    <row r="634" spans="1:4" ht="15">
      <c r="A634" s="63"/>
      <c r="B634" s="63"/>
      <c r="C634"/>
      <c r="D634"/>
    </row>
    <row r="635" spans="1:4" ht="15">
      <c r="A635" s="63"/>
      <c r="B635" s="63"/>
      <c r="C635"/>
      <c r="D635"/>
    </row>
    <row r="636" spans="1:4" ht="15">
      <c r="A636" s="63"/>
      <c r="B636" s="63"/>
      <c r="C636"/>
      <c r="D636"/>
    </row>
    <row r="637" spans="1:4" ht="15">
      <c r="A637" s="63"/>
      <c r="B637" s="63"/>
      <c r="C637"/>
      <c r="D637"/>
    </row>
    <row r="638" spans="1:4" ht="15">
      <c r="A638" s="63"/>
      <c r="B638" s="63"/>
      <c r="C638"/>
      <c r="D638"/>
    </row>
    <row r="639" spans="1:4" ht="15">
      <c r="A639" s="63"/>
      <c r="B639" s="63"/>
      <c r="C639"/>
      <c r="D639"/>
    </row>
    <row r="640" spans="1:4" ht="15">
      <c r="A640" s="63"/>
      <c r="B640" s="63"/>
      <c r="C640"/>
      <c r="D640"/>
    </row>
    <row r="641" spans="1:4" ht="15">
      <c r="A641" s="63"/>
      <c r="B641" s="63"/>
      <c r="C641"/>
      <c r="D641"/>
    </row>
    <row r="642" spans="1:4" ht="15">
      <c r="A642" s="63"/>
      <c r="B642" s="63"/>
      <c r="C642"/>
      <c r="D642"/>
    </row>
    <row r="643" spans="1:4" ht="15">
      <c r="A643" s="63"/>
      <c r="B643" s="63"/>
      <c r="C643"/>
      <c r="D643"/>
    </row>
    <row r="644" spans="1:4" ht="15">
      <c r="A644" s="63"/>
      <c r="B644" s="63"/>
      <c r="C644"/>
      <c r="D644"/>
    </row>
    <row r="645" spans="1:4" ht="15">
      <c r="A645" s="63"/>
      <c r="B645" s="63"/>
      <c r="C645"/>
      <c r="D645"/>
    </row>
    <row r="646" spans="1:4" ht="15">
      <c r="A646" s="63"/>
      <c r="B646" s="63"/>
      <c r="C646"/>
      <c r="D646"/>
    </row>
    <row r="647" spans="1:4" ht="15">
      <c r="A647" s="63"/>
      <c r="B647" s="63"/>
      <c r="C647"/>
      <c r="D647"/>
    </row>
    <row r="648" spans="1:4" ht="15">
      <c r="A648" s="63"/>
      <c r="B648" s="63"/>
      <c r="C648"/>
      <c r="D648"/>
    </row>
    <row r="649" spans="1:4" ht="15">
      <c r="A649" s="63"/>
      <c r="B649" s="63"/>
      <c r="C649"/>
      <c r="D649"/>
    </row>
    <row r="650" spans="1:4" ht="15">
      <c r="A650" s="63"/>
      <c r="B650" s="63"/>
      <c r="C650"/>
      <c r="D650"/>
    </row>
    <row r="651" spans="1:4" ht="15">
      <c r="A651" s="63"/>
      <c r="B651" s="63"/>
      <c r="C651"/>
      <c r="D651"/>
    </row>
    <row r="652" spans="1:4" ht="15">
      <c r="A652" s="63"/>
      <c r="B652" s="63"/>
      <c r="C652"/>
      <c r="D652"/>
    </row>
    <row r="653" spans="1:4" ht="15">
      <c r="A653" s="63"/>
      <c r="B653" s="63"/>
      <c r="C653"/>
      <c r="D653"/>
    </row>
    <row r="654" spans="1:4" ht="15">
      <c r="A654" s="63"/>
      <c r="B654" s="63"/>
      <c r="C654"/>
      <c r="D654"/>
    </row>
    <row r="655" spans="1:4" ht="15">
      <c r="A655" s="63"/>
      <c r="B655" s="63"/>
      <c r="C655"/>
      <c r="D655"/>
    </row>
    <row r="656" spans="1:4" ht="15">
      <c r="A656" s="63"/>
      <c r="B656" s="63"/>
      <c r="C656"/>
      <c r="D656"/>
    </row>
    <row r="657" spans="1:4" ht="15">
      <c r="A657" s="63"/>
      <c r="B657" s="63"/>
      <c r="C657"/>
      <c r="D657"/>
    </row>
    <row r="658" spans="1:4" ht="15">
      <c r="A658" s="63"/>
      <c r="B658" s="63"/>
      <c r="C658"/>
      <c r="D658"/>
    </row>
    <row r="659" spans="1:4" ht="15">
      <c r="A659" s="63"/>
      <c r="B659" s="63"/>
      <c r="C659"/>
      <c r="D659"/>
    </row>
    <row r="660" spans="1:4" ht="15">
      <c r="A660" s="63"/>
      <c r="B660" s="63"/>
      <c r="C660"/>
      <c r="D660"/>
    </row>
    <row r="661" spans="1:4" ht="15">
      <c r="A661" s="63"/>
      <c r="B661" s="63"/>
      <c r="C661"/>
      <c r="D661"/>
    </row>
    <row r="662" spans="1:4" ht="15">
      <c r="A662" s="63"/>
      <c r="B662" s="63"/>
      <c r="C662"/>
      <c r="D662"/>
    </row>
    <row r="663" spans="1:4" ht="15">
      <c r="A663" s="63"/>
      <c r="B663" s="63"/>
      <c r="C663"/>
      <c r="D663"/>
    </row>
    <row r="664" spans="1:4" ht="15">
      <c r="A664" s="63"/>
      <c r="B664" s="63"/>
      <c r="C664"/>
      <c r="D664"/>
    </row>
    <row r="665" spans="1:4" ht="15">
      <c r="A665" s="63"/>
      <c r="B665" s="63"/>
      <c r="C665"/>
      <c r="D665"/>
    </row>
    <row r="666" spans="1:4" ht="15">
      <c r="A666" s="63"/>
      <c r="B666" s="63"/>
      <c r="C666"/>
      <c r="D666"/>
    </row>
    <row r="667" spans="1:4" ht="15">
      <c r="A667" s="63"/>
      <c r="B667" s="63"/>
      <c r="C667"/>
      <c r="D667"/>
    </row>
    <row r="668" spans="1:4" ht="15">
      <c r="A668" s="63"/>
      <c r="B668" s="63"/>
      <c r="C668"/>
      <c r="D668"/>
    </row>
    <row r="669" spans="1:4" ht="15">
      <c r="A669" s="63"/>
      <c r="B669" s="63"/>
      <c r="C669"/>
      <c r="D669"/>
    </row>
    <row r="670" spans="1:4" ht="15">
      <c r="A670" s="63"/>
      <c r="B670" s="63"/>
      <c r="C670"/>
      <c r="D670"/>
    </row>
    <row r="671" spans="1:4" ht="15">
      <c r="A671" s="63"/>
      <c r="B671" s="63"/>
      <c r="C671"/>
      <c r="D671"/>
    </row>
    <row r="672" spans="1:4" ht="15">
      <c r="A672" s="63"/>
      <c r="B672" s="63"/>
      <c r="C672"/>
      <c r="D672"/>
    </row>
    <row r="673" spans="1:4" ht="15">
      <c r="A673" s="63"/>
      <c r="B673" s="63"/>
      <c r="C673"/>
      <c r="D673"/>
    </row>
    <row r="674" spans="1:4" ht="15">
      <c r="A674" s="63"/>
      <c r="B674" s="63"/>
      <c r="C674"/>
      <c r="D674"/>
    </row>
    <row r="675" spans="1:4" ht="15">
      <c r="A675" s="63"/>
      <c r="B675" s="63"/>
      <c r="C675"/>
      <c r="D675"/>
    </row>
    <row r="676" spans="1:4" ht="15">
      <c r="A676" s="63"/>
      <c r="B676" s="63"/>
      <c r="C676"/>
      <c r="D676"/>
    </row>
    <row r="677" spans="1:4" ht="15">
      <c r="A677" s="63"/>
      <c r="B677" s="63"/>
      <c r="C677"/>
      <c r="D677"/>
    </row>
    <row r="678" spans="1:4" ht="15">
      <c r="A678" s="63"/>
      <c r="B678" s="63"/>
      <c r="C678"/>
      <c r="D678"/>
    </row>
    <row r="679" spans="1:4" ht="15">
      <c r="A679" s="63"/>
      <c r="B679" s="63"/>
      <c r="C679"/>
      <c r="D679"/>
    </row>
    <row r="680" spans="1:4" ht="15">
      <c r="A680" s="63"/>
      <c r="B680" s="63"/>
      <c r="C680"/>
      <c r="D680"/>
    </row>
    <row r="681" spans="1:4" ht="15">
      <c r="A681" s="63"/>
      <c r="B681" s="63"/>
      <c r="C681"/>
      <c r="D681"/>
    </row>
    <row r="682" spans="1:4" ht="15">
      <c r="A682" s="63"/>
      <c r="B682" s="63"/>
      <c r="C682"/>
      <c r="D682"/>
    </row>
    <row r="683" spans="1:4" ht="15">
      <c r="A683" s="63"/>
      <c r="B683" s="63"/>
      <c r="C683"/>
      <c r="D683"/>
    </row>
    <row r="684" spans="1:4" ht="15">
      <c r="A684" s="63"/>
      <c r="B684" s="63"/>
      <c r="C684"/>
      <c r="D684"/>
    </row>
    <row r="685" spans="1:4" ht="15">
      <c r="A685" s="63"/>
      <c r="B685" s="63"/>
      <c r="C685"/>
      <c r="D685"/>
    </row>
    <row r="686" spans="1:4" ht="15">
      <c r="A686" s="63"/>
      <c r="B686" s="63"/>
      <c r="C686"/>
      <c r="D686"/>
    </row>
    <row r="687" spans="1:4" ht="15">
      <c r="A687" s="63"/>
      <c r="B687" s="63"/>
      <c r="C687"/>
      <c r="D687"/>
    </row>
    <row r="688" spans="1:4" ht="15">
      <c r="A688" s="63"/>
      <c r="B688" s="63"/>
      <c r="C688"/>
      <c r="D688"/>
    </row>
    <row r="689" spans="1:4" ht="15">
      <c r="A689" s="63"/>
      <c r="B689" s="63"/>
      <c r="C689"/>
      <c r="D689"/>
    </row>
    <row r="690" spans="1:4" ht="15">
      <c r="A690" s="63"/>
      <c r="B690" s="63"/>
      <c r="C690"/>
      <c r="D690"/>
    </row>
    <row r="691" spans="1:4" ht="15">
      <c r="A691" s="63"/>
      <c r="B691" s="63"/>
      <c r="C691"/>
      <c r="D691"/>
    </row>
    <row r="692" spans="1:4" ht="15">
      <c r="A692" s="63"/>
      <c r="B692" s="63"/>
      <c r="C692"/>
      <c r="D692"/>
    </row>
    <row r="693" spans="1:4" ht="15">
      <c r="A693" s="63"/>
      <c r="B693" s="63"/>
      <c r="C693"/>
      <c r="D693"/>
    </row>
    <row r="694" spans="1:4" ht="15">
      <c r="A694" s="63"/>
      <c r="B694" s="63"/>
      <c r="C694"/>
      <c r="D694"/>
    </row>
    <row r="695" spans="1:4" ht="15">
      <c r="A695" s="63"/>
      <c r="B695" s="63"/>
      <c r="C695"/>
      <c r="D695"/>
    </row>
    <row r="696" spans="1:4" ht="15">
      <c r="A696" s="63"/>
      <c r="B696" s="63"/>
      <c r="C696"/>
      <c r="D696"/>
    </row>
    <row r="697" spans="1:4" ht="15">
      <c r="A697" s="63"/>
      <c r="B697" s="63"/>
      <c r="C697"/>
      <c r="D697"/>
    </row>
    <row r="698" spans="1:4" ht="15">
      <c r="A698" s="63"/>
      <c r="B698" s="63"/>
      <c r="C698"/>
      <c r="D698"/>
    </row>
    <row r="699" spans="1:4" ht="15">
      <c r="A699" s="63"/>
      <c r="B699" s="63"/>
      <c r="C699"/>
      <c r="D699"/>
    </row>
    <row r="700" spans="1:4" ht="15">
      <c r="A700" s="63"/>
      <c r="B700" s="63"/>
      <c r="C700"/>
      <c r="D700"/>
    </row>
    <row r="701" spans="1:4" ht="15">
      <c r="A701" s="63"/>
      <c r="B701" s="63"/>
      <c r="C701"/>
      <c r="D701"/>
    </row>
    <row r="702" spans="1:4" ht="15">
      <c r="A702" s="63"/>
      <c r="B702" s="63"/>
      <c r="C702"/>
      <c r="D702"/>
    </row>
    <row r="703" spans="1:4" ht="15">
      <c r="A703" s="63"/>
      <c r="B703" s="63"/>
      <c r="C703"/>
      <c r="D703"/>
    </row>
    <row r="704" spans="1:4" ht="15">
      <c r="A704" s="63"/>
      <c r="B704" s="63"/>
      <c r="C704"/>
      <c r="D704"/>
    </row>
    <row r="705" spans="1:4" ht="15">
      <c r="A705" s="63"/>
      <c r="B705" s="63"/>
      <c r="C705"/>
      <c r="D705"/>
    </row>
    <row r="706" spans="1:4" ht="15">
      <c r="A706" s="63"/>
      <c r="B706" s="63"/>
      <c r="C706"/>
      <c r="D706"/>
    </row>
    <row r="707" spans="1:4" ht="15">
      <c r="A707" s="63"/>
      <c r="B707" s="63"/>
      <c r="C707"/>
      <c r="D707"/>
    </row>
    <row r="708" spans="1:4" ht="15">
      <c r="A708" s="63"/>
      <c r="B708" s="63"/>
      <c r="C708"/>
      <c r="D708"/>
    </row>
    <row r="709" spans="1:4" ht="15">
      <c r="A709" s="63"/>
      <c r="B709" s="63"/>
      <c r="C709"/>
      <c r="D709"/>
    </row>
    <row r="710" spans="1:4" ht="15">
      <c r="A710" s="63"/>
      <c r="B710" s="63"/>
      <c r="C710"/>
      <c r="D710"/>
    </row>
    <row r="711" spans="1:4" ht="15">
      <c r="A711" s="63"/>
      <c r="B711" s="63"/>
      <c r="C711"/>
      <c r="D711"/>
    </row>
    <row r="712" spans="1:4" ht="15">
      <c r="A712" s="63"/>
      <c r="B712" s="63"/>
      <c r="C712"/>
      <c r="D712"/>
    </row>
    <row r="713" spans="1:4" ht="15">
      <c r="A713" s="63"/>
      <c r="B713" s="63"/>
      <c r="C713"/>
      <c r="D713"/>
    </row>
    <row r="714" spans="1:4" ht="15">
      <c r="A714" s="63"/>
      <c r="B714" s="63"/>
      <c r="C714"/>
      <c r="D714"/>
    </row>
    <row r="715" spans="1:4" ht="15">
      <c r="A715" s="63"/>
      <c r="B715" s="63"/>
      <c r="C715"/>
      <c r="D715"/>
    </row>
    <row r="716" spans="1:4" ht="15">
      <c r="A716" s="63"/>
      <c r="B716" s="63"/>
      <c r="C716"/>
      <c r="D716"/>
    </row>
    <row r="717" spans="1:4" ht="15">
      <c r="A717" s="63"/>
      <c r="B717" s="63"/>
      <c r="C717"/>
      <c r="D717"/>
    </row>
    <row r="718" spans="1:4" ht="15">
      <c r="A718" s="63"/>
      <c r="B718" s="63"/>
      <c r="C718"/>
      <c r="D718"/>
    </row>
    <row r="719" spans="1:4" ht="15">
      <c r="A719" s="63"/>
      <c r="B719" s="63"/>
      <c r="C719"/>
      <c r="D719"/>
    </row>
    <row r="720" spans="1:4" ht="15">
      <c r="A720" s="63"/>
      <c r="B720" s="63"/>
      <c r="C720"/>
      <c r="D720"/>
    </row>
    <row r="721" spans="1:4" ht="15">
      <c r="A721" s="63"/>
      <c r="B721" s="63"/>
      <c r="C721"/>
      <c r="D721"/>
    </row>
    <row r="722" spans="1:4" ht="15">
      <c r="A722" s="63"/>
      <c r="B722" s="63"/>
      <c r="C722"/>
      <c r="D722"/>
    </row>
    <row r="723" spans="1:4" ht="15">
      <c r="A723" s="63"/>
      <c r="B723" s="63"/>
      <c r="C723"/>
      <c r="D723"/>
    </row>
    <row r="724" spans="1:4" ht="15">
      <c r="A724" s="63"/>
      <c r="B724" s="63"/>
      <c r="C724"/>
      <c r="D724"/>
    </row>
    <row r="725" spans="1:4" ht="15">
      <c r="A725" s="63"/>
      <c r="B725" s="63"/>
      <c r="C725"/>
      <c r="D725"/>
    </row>
    <row r="726" spans="1:4" ht="15">
      <c r="A726" s="63"/>
      <c r="B726" s="63"/>
      <c r="C726"/>
      <c r="D726"/>
    </row>
    <row r="727" spans="1:4" ht="15">
      <c r="A727" s="63"/>
      <c r="B727" s="63"/>
      <c r="C727"/>
      <c r="D727"/>
    </row>
    <row r="728" spans="1:4" ht="15">
      <c r="A728" s="63"/>
      <c r="B728" s="63"/>
      <c r="C728"/>
      <c r="D728"/>
    </row>
    <row r="729" spans="1:4" ht="15">
      <c r="A729" s="63"/>
      <c r="B729" s="63"/>
      <c r="C729"/>
      <c r="D729"/>
    </row>
    <row r="730" spans="1:4" ht="15">
      <c r="A730" s="63"/>
      <c r="B730" s="63"/>
      <c r="C730"/>
      <c r="D730"/>
    </row>
    <row r="731" spans="1:4" ht="15">
      <c r="A731" s="63"/>
      <c r="B731" s="63"/>
      <c r="C731"/>
      <c r="D731"/>
    </row>
    <row r="732" spans="1:4" ht="15">
      <c r="A732" s="63"/>
      <c r="B732" s="63"/>
      <c r="C732"/>
      <c r="D732"/>
    </row>
    <row r="733" spans="1:4" ht="15">
      <c r="A733" s="63"/>
      <c r="B733" s="63"/>
      <c r="C733"/>
      <c r="D733"/>
    </row>
    <row r="734" spans="1:4" ht="15">
      <c r="A734" s="63"/>
      <c r="B734" s="63"/>
      <c r="C734"/>
      <c r="D734"/>
    </row>
    <row r="735" spans="1:4" ht="15">
      <c r="A735" s="63"/>
      <c r="B735" s="63"/>
      <c r="C735"/>
      <c r="D735"/>
    </row>
    <row r="736" spans="1:4" ht="15">
      <c r="A736" s="63"/>
      <c r="B736" s="63"/>
      <c r="C736"/>
      <c r="D736"/>
    </row>
    <row r="737" spans="1:4" ht="15">
      <c r="A737" s="63"/>
      <c r="B737" s="63"/>
      <c r="C737"/>
      <c r="D737"/>
    </row>
    <row r="738" spans="1:4" ht="15">
      <c r="A738" s="63"/>
      <c r="B738" s="63"/>
      <c r="C738"/>
      <c r="D738"/>
    </row>
    <row r="739" spans="1:4" ht="15">
      <c r="A739" s="63"/>
      <c r="B739" s="63"/>
      <c r="C739"/>
      <c r="D739"/>
    </row>
    <row r="740" spans="1:4" ht="15">
      <c r="A740" s="63"/>
      <c r="B740" s="63"/>
      <c r="C740"/>
      <c r="D740"/>
    </row>
    <row r="741" spans="1:4" ht="15">
      <c r="A741" s="63"/>
      <c r="B741" s="63"/>
      <c r="C741"/>
      <c r="D741"/>
    </row>
    <row r="742" spans="1:4" ht="15">
      <c r="A742" s="63"/>
      <c r="B742" s="63"/>
      <c r="C742"/>
      <c r="D742"/>
    </row>
    <row r="743" spans="1:4" ht="15">
      <c r="A743" s="63"/>
      <c r="B743" s="63"/>
      <c r="C743"/>
      <c r="D743"/>
    </row>
    <row r="744" spans="1:4" ht="15">
      <c r="A744" s="63"/>
      <c r="B744" s="63"/>
      <c r="C744"/>
      <c r="D744"/>
    </row>
    <row r="745" spans="1:4" ht="15">
      <c r="A745" s="63"/>
      <c r="B745" s="63"/>
      <c r="C745"/>
      <c r="D745"/>
    </row>
    <row r="746" spans="1:4" ht="15">
      <c r="A746" s="63"/>
      <c r="B746" s="63"/>
      <c r="C746"/>
      <c r="D746"/>
    </row>
    <row r="747" spans="1:4" ht="15">
      <c r="A747" s="63"/>
      <c r="B747" s="63"/>
      <c r="C747"/>
      <c r="D747"/>
    </row>
    <row r="748" spans="1:4" ht="15">
      <c r="A748" s="63"/>
      <c r="B748" s="63"/>
      <c r="C748"/>
      <c r="D748"/>
    </row>
    <row r="749" spans="1:4" ht="15">
      <c r="A749" s="63"/>
      <c r="B749" s="63"/>
      <c r="C749"/>
      <c r="D749"/>
    </row>
    <row r="750" spans="1:4" ht="15">
      <c r="A750" s="63"/>
      <c r="B750" s="63"/>
      <c r="C750"/>
      <c r="D750"/>
    </row>
    <row r="751" spans="1:4" ht="15">
      <c r="A751" s="63"/>
      <c r="B751" s="63"/>
      <c r="C751"/>
      <c r="D751"/>
    </row>
    <row r="752" spans="1:4" ht="15">
      <c r="A752" s="63"/>
      <c r="B752" s="63"/>
      <c r="C752"/>
      <c r="D752"/>
    </row>
    <row r="753" spans="1:4" ht="15">
      <c r="A753" s="63"/>
      <c r="B753" s="63"/>
      <c r="C753"/>
      <c r="D753"/>
    </row>
    <row r="754" spans="1:4" ht="15">
      <c r="A754" s="63"/>
      <c r="B754" s="63"/>
      <c r="C754"/>
      <c r="D754"/>
    </row>
    <row r="755" spans="1:4" ht="15">
      <c r="A755" s="63"/>
      <c r="B755" s="63"/>
      <c r="C755"/>
      <c r="D755"/>
    </row>
    <row r="756" spans="1:4" ht="15">
      <c r="A756" s="63"/>
      <c r="B756" s="63"/>
      <c r="C756"/>
      <c r="D756"/>
    </row>
    <row r="757" spans="1:4" ht="15">
      <c r="A757" s="63"/>
      <c r="B757" s="63"/>
      <c r="C757"/>
      <c r="D757"/>
    </row>
    <row r="758" spans="1:4" ht="15">
      <c r="A758" s="63"/>
      <c r="B758" s="63"/>
      <c r="C758"/>
      <c r="D758"/>
    </row>
    <row r="759" spans="1:4" ht="15">
      <c r="A759" s="63"/>
      <c r="B759" s="63"/>
      <c r="C759"/>
      <c r="D759"/>
    </row>
    <row r="760" spans="1:4" ht="15">
      <c r="A760" s="63"/>
      <c r="B760" s="63"/>
      <c r="C760"/>
      <c r="D760"/>
    </row>
    <row r="761" spans="1:4" ht="15">
      <c r="A761" s="63"/>
      <c r="B761" s="63"/>
      <c r="C761"/>
      <c r="D761"/>
    </row>
    <row r="762" spans="1:4" ht="15">
      <c r="A762" s="63"/>
      <c r="B762" s="63"/>
      <c r="C762"/>
      <c r="D762"/>
    </row>
    <row r="763" spans="1:4" ht="15">
      <c r="A763" s="63"/>
      <c r="B763" s="63"/>
      <c r="C763"/>
      <c r="D763"/>
    </row>
    <row r="764" spans="1:4" ht="15">
      <c r="A764" s="63"/>
      <c r="B764" s="63"/>
      <c r="C764"/>
      <c r="D764"/>
    </row>
    <row r="765" spans="1:4" ht="15">
      <c r="A765" s="63"/>
      <c r="B765" s="63"/>
      <c r="C765"/>
      <c r="D765"/>
    </row>
    <row r="766" spans="1:4" ht="15">
      <c r="A766" s="63"/>
      <c r="B766" s="63"/>
      <c r="C766"/>
      <c r="D766"/>
    </row>
    <row r="767" spans="1:4" ht="15">
      <c r="A767" s="63"/>
      <c r="B767" s="63"/>
      <c r="C767"/>
      <c r="D767"/>
    </row>
    <row r="768" spans="1:4" ht="15">
      <c r="A768" s="63"/>
      <c r="B768" s="63"/>
      <c r="C768"/>
      <c r="D768"/>
    </row>
    <row r="769" spans="1:4" ht="15">
      <c r="A769" s="63"/>
      <c r="B769" s="63"/>
      <c r="C769"/>
      <c r="D769"/>
    </row>
    <row r="770" spans="1:4" ht="15">
      <c r="A770" s="63"/>
      <c r="B770" s="63"/>
      <c r="C770"/>
      <c r="D770"/>
    </row>
    <row r="771" spans="1:4" ht="15">
      <c r="A771" s="63"/>
      <c r="B771" s="63"/>
      <c r="C771"/>
      <c r="D771"/>
    </row>
    <row r="772" spans="1:4" ht="15">
      <c r="A772" s="63"/>
      <c r="B772" s="63"/>
      <c r="C772"/>
      <c r="D772"/>
    </row>
    <row r="773" spans="1:4" ht="15">
      <c r="A773" s="63"/>
      <c r="B773" s="63"/>
      <c r="C773"/>
      <c r="D773"/>
    </row>
    <row r="774" spans="1:4" ht="15">
      <c r="A774" s="63"/>
      <c r="B774" s="63"/>
      <c r="C774"/>
      <c r="D774"/>
    </row>
    <row r="775" spans="1:4" ht="15">
      <c r="A775" s="63"/>
      <c r="B775" s="63"/>
      <c r="C775"/>
      <c r="D775"/>
    </row>
    <row r="776" spans="1:4" ht="15">
      <c r="A776" s="63"/>
      <c r="B776" s="63"/>
      <c r="C776"/>
      <c r="D776"/>
    </row>
    <row r="777" spans="1:4" ht="15">
      <c r="A777" s="63"/>
      <c r="B777" s="63"/>
      <c r="C777"/>
      <c r="D777"/>
    </row>
    <row r="778" spans="1:4" ht="15">
      <c r="A778" s="63"/>
      <c r="B778" s="63"/>
      <c r="C778"/>
      <c r="D778"/>
    </row>
    <row r="779" spans="1:4" ht="15">
      <c r="A779" s="63"/>
      <c r="B779" s="63"/>
      <c r="C779"/>
      <c r="D779"/>
    </row>
    <row r="780" spans="1:4" ht="15">
      <c r="A780" s="63"/>
      <c r="B780" s="63"/>
      <c r="C780"/>
      <c r="D780"/>
    </row>
    <row r="781" spans="1:4" ht="15">
      <c r="A781" s="63"/>
      <c r="B781" s="63"/>
      <c r="C781"/>
      <c r="D781"/>
    </row>
    <row r="782" spans="1:4" ht="15">
      <c r="A782" s="63"/>
      <c r="B782" s="63"/>
      <c r="C782"/>
      <c r="D782"/>
    </row>
    <row r="783" spans="1:4" ht="15">
      <c r="A783" s="63"/>
      <c r="B783" s="63"/>
      <c r="C783"/>
      <c r="D783"/>
    </row>
    <row r="784" spans="1:4" ht="15">
      <c r="A784" s="63"/>
      <c r="B784" s="63"/>
      <c r="C784"/>
      <c r="D784"/>
    </row>
    <row r="785" spans="1:4" ht="15">
      <c r="A785" s="63"/>
      <c r="B785" s="63"/>
      <c r="C785"/>
      <c r="D785"/>
    </row>
    <row r="786" spans="1:4" ht="15">
      <c r="A786" s="63"/>
      <c r="B786" s="63"/>
      <c r="C786"/>
      <c r="D786"/>
    </row>
    <row r="787" spans="1:4" ht="15">
      <c r="A787" s="63"/>
      <c r="B787" s="63"/>
      <c r="C787"/>
      <c r="D787"/>
    </row>
    <row r="788" spans="1:4" ht="15">
      <c r="A788" s="63"/>
      <c r="B788" s="63"/>
      <c r="C788"/>
      <c r="D788"/>
    </row>
    <row r="789" spans="1:4" ht="15">
      <c r="A789" s="63"/>
      <c r="B789" s="63"/>
      <c r="C789"/>
      <c r="D789"/>
    </row>
    <row r="790" spans="1:4" ht="15">
      <c r="A790" s="63"/>
      <c r="B790" s="63"/>
      <c r="C790"/>
      <c r="D790"/>
    </row>
    <row r="791" spans="1:4" ht="15">
      <c r="A791" s="63"/>
      <c r="B791" s="63"/>
      <c r="C791"/>
      <c r="D791"/>
    </row>
    <row r="792" spans="1:4" ht="15">
      <c r="A792" s="63"/>
      <c r="B792" s="63"/>
      <c r="C792"/>
      <c r="D792"/>
    </row>
    <row r="793" spans="1:4" ht="15">
      <c r="A793" s="63"/>
      <c r="B793" s="63"/>
      <c r="C793"/>
      <c r="D793"/>
    </row>
    <row r="794" spans="1:4" ht="15">
      <c r="A794" s="63"/>
      <c r="B794" s="63"/>
      <c r="C794"/>
      <c r="D794"/>
    </row>
    <row r="795" spans="1:4" ht="15">
      <c r="A795" s="63"/>
      <c r="B795" s="63"/>
      <c r="C795"/>
      <c r="D795"/>
    </row>
    <row r="796" spans="1:4" ht="15">
      <c r="A796" s="63"/>
      <c r="B796" s="63"/>
      <c r="C796"/>
      <c r="D796"/>
    </row>
    <row r="797" spans="1:4" ht="15">
      <c r="A797" s="63"/>
      <c r="B797" s="63"/>
      <c r="C797"/>
      <c r="D797"/>
    </row>
    <row r="798" spans="1:4" ht="15">
      <c r="A798" s="63"/>
      <c r="B798" s="63"/>
      <c r="C798"/>
      <c r="D798"/>
    </row>
    <row r="799" spans="1:4" ht="15">
      <c r="A799" s="63"/>
      <c r="B799" s="63"/>
      <c r="C799"/>
      <c r="D799"/>
    </row>
    <row r="800" spans="1:4" ht="15">
      <c r="A800" s="63"/>
      <c r="B800" s="63"/>
      <c r="C800"/>
      <c r="D800"/>
    </row>
    <row r="801" spans="1:4" ht="15">
      <c r="A801" s="63"/>
      <c r="B801" s="63"/>
      <c r="C801"/>
      <c r="D801"/>
    </row>
    <row r="802" spans="1:4" ht="15">
      <c r="A802" s="63"/>
      <c r="B802" s="63"/>
      <c r="C802"/>
      <c r="D802"/>
    </row>
    <row r="803" spans="1:4" ht="15">
      <c r="A803" s="63"/>
      <c r="B803" s="63"/>
      <c r="C803"/>
      <c r="D803"/>
    </row>
    <row r="804" spans="1:4" ht="15">
      <c r="A804" s="63"/>
      <c r="B804" s="63"/>
      <c r="C804"/>
      <c r="D804"/>
    </row>
    <row r="805" spans="1:4" ht="15">
      <c r="A805" s="63"/>
      <c r="B805" s="63"/>
      <c r="C805"/>
      <c r="D805"/>
    </row>
    <row r="806" spans="1:4" ht="15">
      <c r="A806" s="63"/>
      <c r="B806" s="63"/>
      <c r="C806"/>
      <c r="D806"/>
    </row>
    <row r="807" spans="1:4" ht="15">
      <c r="A807" s="63"/>
      <c r="B807" s="63"/>
      <c r="C807"/>
      <c r="D807"/>
    </row>
    <row r="808" spans="1:4" ht="15">
      <c r="A808" s="63"/>
      <c r="B808" s="63"/>
      <c r="C808"/>
      <c r="D808"/>
    </row>
    <row r="809" spans="1:4" ht="15">
      <c r="A809" s="63"/>
      <c r="B809" s="63"/>
      <c r="C809"/>
      <c r="D809"/>
    </row>
    <row r="810" spans="1:4" ht="15">
      <c r="A810" s="63"/>
      <c r="B810" s="63"/>
      <c r="C810"/>
      <c r="D810"/>
    </row>
    <row r="811" spans="1:4" ht="15">
      <c r="A811" s="63"/>
      <c r="B811" s="63"/>
      <c r="C811"/>
      <c r="D811"/>
    </row>
    <row r="812" spans="1:4" ht="15">
      <c r="A812" s="63"/>
      <c r="B812" s="63"/>
      <c r="C812"/>
      <c r="D812"/>
    </row>
    <row r="813" spans="1:4" ht="15">
      <c r="A813" s="63"/>
      <c r="B813" s="63"/>
      <c r="C813"/>
      <c r="D813"/>
    </row>
    <row r="814" spans="1:4" ht="15">
      <c r="A814" s="63"/>
      <c r="B814" s="63"/>
      <c r="C814"/>
      <c r="D814"/>
    </row>
    <row r="815" spans="1:4" ht="15">
      <c r="A815" s="63"/>
      <c r="B815" s="63"/>
      <c r="C815"/>
      <c r="D815"/>
    </row>
    <row r="816" spans="1:4" ht="15">
      <c r="A816" s="63"/>
      <c r="B816" s="63"/>
      <c r="C816"/>
      <c r="D816"/>
    </row>
    <row r="817" spans="1:4" ht="15">
      <c r="A817" s="63"/>
      <c r="B817" s="63"/>
      <c r="C817"/>
      <c r="D817"/>
    </row>
    <row r="818" spans="1:4" ht="15">
      <c r="A818" s="63"/>
      <c r="B818" s="63"/>
      <c r="C818"/>
      <c r="D818"/>
    </row>
    <row r="819" spans="1:4" ht="15">
      <c r="A819" s="63"/>
      <c r="B819" s="63"/>
      <c r="C819"/>
      <c r="D819"/>
    </row>
    <row r="820" spans="1:4" ht="15">
      <c r="A820" s="63"/>
      <c r="B820" s="63"/>
      <c r="C820"/>
      <c r="D820"/>
    </row>
    <row r="821" spans="1:4" ht="15">
      <c r="A821" s="63"/>
      <c r="B821" s="63"/>
      <c r="C821"/>
      <c r="D821"/>
    </row>
    <row r="822" spans="1:4" ht="15">
      <c r="A822" s="63"/>
      <c r="B822" s="63"/>
      <c r="C822"/>
      <c r="D822"/>
    </row>
    <row r="823" spans="1:4" ht="15">
      <c r="A823" s="63"/>
      <c r="B823" s="63"/>
      <c r="C823"/>
      <c r="D823"/>
    </row>
    <row r="824" spans="1:4" ht="15">
      <c r="A824" s="63"/>
      <c r="B824" s="63"/>
      <c r="C824"/>
      <c r="D824"/>
    </row>
    <row r="825" spans="1:4" ht="15">
      <c r="A825" s="63"/>
      <c r="B825" s="63"/>
      <c r="C825"/>
      <c r="D825"/>
    </row>
    <row r="826" spans="1:4" ht="15">
      <c r="A826" s="63"/>
      <c r="B826" s="63"/>
      <c r="C826"/>
      <c r="D826"/>
    </row>
    <row r="827" spans="1:4" ht="15">
      <c r="A827" s="63"/>
      <c r="B827" s="63"/>
      <c r="C827"/>
      <c r="D827"/>
    </row>
    <row r="828" spans="1:4" ht="15">
      <c r="A828" s="63"/>
      <c r="B828" s="63"/>
      <c r="C828"/>
      <c r="D828"/>
    </row>
    <row r="829" spans="1:4" ht="15">
      <c r="A829" s="63"/>
      <c r="B829" s="63"/>
      <c r="C829"/>
      <c r="D829"/>
    </row>
    <row r="830" spans="1:4" ht="15">
      <c r="A830" s="63"/>
      <c r="B830" s="63"/>
      <c r="C830"/>
      <c r="D830"/>
    </row>
    <row r="831" spans="1:4" ht="15">
      <c r="A831" s="63"/>
      <c r="B831" s="63"/>
      <c r="C831"/>
      <c r="D831"/>
    </row>
    <row r="832" spans="1:4" ht="15">
      <c r="A832" s="63"/>
      <c r="B832" s="63"/>
      <c r="C832"/>
      <c r="D832"/>
    </row>
    <row r="833" spans="1:4" ht="15">
      <c r="A833" s="63"/>
      <c r="B833" s="63"/>
      <c r="C833"/>
      <c r="D833"/>
    </row>
    <row r="834" spans="1:4" ht="15">
      <c r="A834" s="63"/>
      <c r="B834" s="63"/>
      <c r="C834"/>
      <c r="D834"/>
    </row>
    <row r="835" spans="1:4" ht="15">
      <c r="A835" s="63"/>
      <c r="B835" s="63"/>
      <c r="C835"/>
      <c r="D835"/>
    </row>
    <row r="836" spans="1:4" ht="15">
      <c r="A836" s="63"/>
      <c r="B836" s="63"/>
      <c r="C836"/>
      <c r="D836"/>
    </row>
    <row r="837" spans="1:4" ht="15">
      <c r="A837" s="63"/>
      <c r="B837" s="63"/>
      <c r="C837"/>
      <c r="D837"/>
    </row>
    <row r="838" spans="1:4" ht="15">
      <c r="A838" s="63"/>
      <c r="B838" s="63"/>
      <c r="C838"/>
      <c r="D838"/>
    </row>
    <row r="839" spans="1:4" ht="15">
      <c r="A839" s="63"/>
      <c r="B839" s="63"/>
      <c r="C839"/>
      <c r="D839"/>
    </row>
    <row r="840" spans="1:4" ht="15">
      <c r="A840" s="63"/>
      <c r="B840" s="63"/>
      <c r="C840"/>
      <c r="D840"/>
    </row>
    <row r="841" spans="1:4" ht="15">
      <c r="A841" s="63"/>
      <c r="B841" s="63"/>
      <c r="C841"/>
      <c r="D841"/>
    </row>
    <row r="842" spans="1:4" ht="15">
      <c r="A842" s="63"/>
      <c r="B842" s="63"/>
      <c r="C842"/>
      <c r="D842"/>
    </row>
    <row r="843" spans="1:4" ht="15">
      <c r="A843" s="63"/>
      <c r="B843" s="63"/>
      <c r="C843"/>
      <c r="D843"/>
    </row>
    <row r="844" spans="1:4" ht="15">
      <c r="A844" s="63"/>
      <c r="B844" s="63"/>
      <c r="C844"/>
      <c r="D844"/>
    </row>
    <row r="845" spans="1:4" ht="15">
      <c r="A845" s="63"/>
      <c r="B845" s="63"/>
      <c r="C845"/>
      <c r="D845"/>
    </row>
    <row r="846" spans="1:4" ht="15">
      <c r="A846" s="63"/>
      <c r="B846" s="63"/>
      <c r="C846"/>
      <c r="D846"/>
    </row>
    <row r="847" spans="1:4" ht="15">
      <c r="A847" s="63"/>
      <c r="B847" s="63"/>
      <c r="C847"/>
      <c r="D847"/>
    </row>
    <row r="848" spans="1:4" ht="15">
      <c r="A848" s="63"/>
      <c r="B848" s="63"/>
      <c r="C848"/>
      <c r="D848"/>
    </row>
    <row r="849" spans="1:4" ht="15">
      <c r="A849" s="63"/>
      <c r="B849" s="63"/>
      <c r="C849"/>
      <c r="D849"/>
    </row>
    <row r="850" spans="1:4" ht="15">
      <c r="A850" s="63"/>
      <c r="B850" s="63"/>
      <c r="C850"/>
      <c r="D850"/>
    </row>
    <row r="851" spans="1:4" ht="15">
      <c r="A851" s="63"/>
      <c r="B851" s="63"/>
      <c r="C851"/>
      <c r="D851"/>
    </row>
    <row r="852" spans="1:4" ht="15">
      <c r="A852" s="63"/>
      <c r="B852" s="63"/>
      <c r="C852"/>
      <c r="D852"/>
    </row>
    <row r="853" spans="1:4" ht="15">
      <c r="A853" s="63"/>
      <c r="B853" s="63"/>
      <c r="C853"/>
      <c r="D853"/>
    </row>
    <row r="854" spans="1:4" ht="15">
      <c r="A854" s="63"/>
      <c r="B854" s="63"/>
      <c r="C854"/>
      <c r="D854"/>
    </row>
    <row r="855" spans="1:4" ht="15">
      <c r="A855" s="63"/>
      <c r="B855" s="63"/>
      <c r="C855"/>
      <c r="D855"/>
    </row>
    <row r="856" spans="1:4" ht="15">
      <c r="A856" s="63"/>
      <c r="B856" s="63"/>
      <c r="C856"/>
      <c r="D856"/>
    </row>
    <row r="857" spans="1:4" ht="15">
      <c r="A857" s="63"/>
      <c r="B857" s="63"/>
      <c r="C857"/>
      <c r="D857"/>
    </row>
    <row r="858" spans="1:4" ht="15">
      <c r="A858" s="63"/>
      <c r="B858" s="63"/>
      <c r="C858"/>
      <c r="D858"/>
    </row>
    <row r="859" spans="1:4" ht="15">
      <c r="A859" s="63"/>
      <c r="B859" s="63"/>
      <c r="C859"/>
      <c r="D859"/>
    </row>
    <row r="860" spans="1:4" ht="15">
      <c r="A860" s="63"/>
      <c r="B860" s="63"/>
      <c r="C860"/>
      <c r="D860"/>
    </row>
    <row r="861" spans="1:4" ht="15">
      <c r="A861" s="63"/>
      <c r="B861" s="63"/>
      <c r="C861"/>
      <c r="D861"/>
    </row>
    <row r="862" spans="1:4" ht="15">
      <c r="A862" s="63"/>
      <c r="B862" s="63"/>
      <c r="C862"/>
      <c r="D862"/>
    </row>
    <row r="863" spans="1:4" ht="15">
      <c r="A863" s="63"/>
      <c r="B863" s="63"/>
      <c r="C863"/>
      <c r="D863"/>
    </row>
    <row r="864" spans="1:4" ht="15">
      <c r="A864" s="63"/>
      <c r="B864" s="63"/>
      <c r="C864"/>
      <c r="D864"/>
    </row>
    <row r="865" spans="1:4" ht="15">
      <c r="A865" s="63"/>
      <c r="B865" s="63"/>
      <c r="C865"/>
      <c r="D865"/>
    </row>
    <row r="866" spans="1:4" ht="15">
      <c r="A866" s="63"/>
      <c r="B866" s="63"/>
      <c r="C866"/>
      <c r="D866"/>
    </row>
    <row r="867" spans="1:4" ht="15">
      <c r="A867" s="63"/>
      <c r="B867" s="63"/>
      <c r="C867"/>
      <c r="D867"/>
    </row>
    <row r="868" spans="1:4" ht="15">
      <c r="A868" s="63"/>
      <c r="B868" s="63"/>
      <c r="C868"/>
      <c r="D868"/>
    </row>
    <row r="869" spans="1:4" ht="15">
      <c r="A869" s="63"/>
      <c r="B869" s="63"/>
      <c r="C869"/>
      <c r="D869"/>
    </row>
    <row r="870" spans="1:4" ht="15">
      <c r="A870" s="63"/>
      <c r="B870" s="63"/>
      <c r="C870"/>
      <c r="D870"/>
    </row>
    <row r="871" spans="1:4" ht="15">
      <c r="A871" s="63"/>
      <c r="B871" s="63"/>
      <c r="C871"/>
      <c r="D871"/>
    </row>
    <row r="872" spans="1:4" ht="15">
      <c r="A872" s="63"/>
      <c r="B872" s="63"/>
      <c r="C872"/>
      <c r="D872"/>
    </row>
    <row r="873" spans="1:4" ht="15">
      <c r="A873" s="63"/>
      <c r="B873" s="63"/>
      <c r="C873"/>
      <c r="D873"/>
    </row>
    <row r="874" spans="1:4" ht="15">
      <c r="A874" s="63"/>
      <c r="B874" s="63"/>
      <c r="C874"/>
      <c r="D874"/>
    </row>
    <row r="875" spans="1:4" ht="15">
      <c r="A875" s="63"/>
      <c r="B875" s="63"/>
      <c r="C875"/>
      <c r="D875"/>
    </row>
    <row r="876" spans="1:4" ht="15">
      <c r="A876" s="63"/>
      <c r="B876" s="63"/>
      <c r="C876"/>
      <c r="D876"/>
    </row>
    <row r="877" spans="1:4" ht="15">
      <c r="A877" s="63"/>
      <c r="B877" s="63"/>
      <c r="C877"/>
      <c r="D877"/>
    </row>
    <row r="878" spans="1:4" ht="15">
      <c r="A878" s="63"/>
      <c r="B878" s="63"/>
      <c r="C878"/>
      <c r="D878"/>
    </row>
    <row r="879" spans="1:4" ht="15">
      <c r="A879" s="63"/>
      <c r="B879" s="63"/>
      <c r="C879"/>
      <c r="D879"/>
    </row>
    <row r="880" spans="1:4" ht="15">
      <c r="A880" s="63"/>
      <c r="B880" s="63"/>
      <c r="C880"/>
      <c r="D880"/>
    </row>
    <row r="881" spans="1:4" ht="15">
      <c r="A881" s="63"/>
      <c r="B881" s="63"/>
      <c r="C881"/>
      <c r="D881"/>
    </row>
    <row r="882" spans="1:4" ht="15">
      <c r="A882" s="63"/>
      <c r="B882" s="63"/>
      <c r="C882"/>
      <c r="D882"/>
    </row>
    <row r="883" spans="1:4" ht="15">
      <c r="A883" s="63"/>
      <c r="B883" s="63"/>
      <c r="C883"/>
      <c r="D883"/>
    </row>
    <row r="884" spans="1:4" ht="15">
      <c r="A884" s="63"/>
      <c r="B884" s="63"/>
      <c r="C884"/>
      <c r="D884"/>
    </row>
    <row r="885" spans="1:4" ht="15">
      <c r="A885" s="63"/>
      <c r="B885" s="63"/>
      <c r="C885"/>
      <c r="D885"/>
    </row>
    <row r="886" spans="1:4" ht="15">
      <c r="A886" s="63"/>
      <c r="B886" s="63"/>
      <c r="C886"/>
      <c r="D886"/>
    </row>
    <row r="887" spans="1:4" ht="15">
      <c r="A887" s="63"/>
      <c r="B887" s="63"/>
      <c r="C887"/>
      <c r="D887"/>
    </row>
    <row r="888" spans="1:4" ht="15">
      <c r="A888" s="63"/>
      <c r="B888" s="63"/>
      <c r="C888"/>
      <c r="D888"/>
    </row>
    <row r="889" spans="1:4" ht="15">
      <c r="A889" s="63"/>
      <c r="B889" s="63"/>
      <c r="C889"/>
      <c r="D889"/>
    </row>
    <row r="890" spans="1:4" ht="15">
      <c r="A890" s="63"/>
      <c r="B890" s="63"/>
      <c r="C890"/>
      <c r="D890"/>
    </row>
    <row r="891" spans="1:4" ht="15">
      <c r="A891" s="63"/>
      <c r="B891" s="63"/>
      <c r="C891"/>
      <c r="D891"/>
    </row>
    <row r="892" spans="1:4" ht="15">
      <c r="A892" s="63"/>
      <c r="B892" s="63"/>
      <c r="C892"/>
      <c r="D892"/>
    </row>
    <row r="893" spans="1:4" ht="15">
      <c r="A893" s="63"/>
      <c r="B893" s="63"/>
      <c r="C893"/>
      <c r="D893"/>
    </row>
    <row r="894" spans="1:4" ht="15">
      <c r="A894" s="63"/>
      <c r="B894" s="63"/>
      <c r="C894"/>
      <c r="D894"/>
    </row>
    <row r="895" spans="1:4" ht="15">
      <c r="A895" s="63"/>
      <c r="B895" s="63"/>
      <c r="C895"/>
      <c r="D895"/>
    </row>
    <row r="896" spans="1:4" ht="15">
      <c r="A896" s="63"/>
      <c r="B896" s="63"/>
      <c r="C896"/>
      <c r="D896"/>
    </row>
    <row r="897" spans="1:4" ht="15">
      <c r="A897" s="63"/>
      <c r="B897" s="63"/>
      <c r="C897"/>
      <c r="D897"/>
    </row>
    <row r="898" spans="1:4" ht="15">
      <c r="A898" s="63"/>
      <c r="B898" s="63"/>
      <c r="C898"/>
      <c r="D898"/>
    </row>
    <row r="899" spans="1:4" ht="15">
      <c r="A899" s="63"/>
      <c r="B899" s="63"/>
      <c r="C899"/>
      <c r="D899"/>
    </row>
    <row r="900" spans="1:4" ht="15">
      <c r="A900" s="63"/>
      <c r="B900" s="63"/>
      <c r="C900"/>
      <c r="D900"/>
    </row>
    <row r="901" spans="1:4" ht="15">
      <c r="A901" s="63"/>
      <c r="B901" s="63"/>
      <c r="C901"/>
      <c r="D901"/>
    </row>
    <row r="902" spans="1:4" ht="15">
      <c r="A902" s="63"/>
      <c r="B902" s="63"/>
      <c r="C902"/>
      <c r="D902"/>
    </row>
    <row r="903" spans="1:4" ht="15">
      <c r="A903" s="63"/>
      <c r="B903" s="63"/>
      <c r="C903"/>
      <c r="D903"/>
    </row>
    <row r="904" spans="1:4" ht="15">
      <c r="A904" s="63"/>
      <c r="B904" s="63"/>
      <c r="C904"/>
      <c r="D904"/>
    </row>
    <row r="905" spans="1:4" ht="15">
      <c r="A905" s="63"/>
      <c r="B905" s="63"/>
      <c r="C905"/>
      <c r="D905"/>
    </row>
    <row r="906" spans="1:4" ht="15">
      <c r="A906" s="63"/>
      <c r="B906" s="63"/>
      <c r="C906"/>
      <c r="D906"/>
    </row>
    <row r="907" spans="1:4" ht="15">
      <c r="A907" s="63"/>
      <c r="B907" s="63"/>
      <c r="C907"/>
      <c r="D907"/>
    </row>
    <row r="908" spans="1:4" ht="15">
      <c r="A908" s="63"/>
      <c r="B908" s="63"/>
      <c r="C908"/>
      <c r="D908"/>
    </row>
    <row r="909" spans="1:4" ht="15">
      <c r="A909" s="63"/>
      <c r="B909" s="63"/>
      <c r="C909"/>
      <c r="D909"/>
    </row>
    <row r="910" spans="1:4" ht="15">
      <c r="A910" s="63"/>
      <c r="B910" s="63"/>
      <c r="C910"/>
      <c r="D910"/>
    </row>
    <row r="911" spans="1:4" ht="15">
      <c r="A911" s="63"/>
      <c r="B911" s="63"/>
      <c r="C911"/>
      <c r="D911"/>
    </row>
    <row r="912" spans="1:4" ht="15">
      <c r="A912" s="63"/>
      <c r="B912" s="63"/>
      <c r="C912"/>
      <c r="D912"/>
    </row>
    <row r="913" spans="1:4" ht="15">
      <c r="A913" s="63"/>
      <c r="B913" s="63"/>
      <c r="C913"/>
      <c r="D913"/>
    </row>
    <row r="914" spans="1:4" ht="15">
      <c r="A914" s="63"/>
      <c r="B914" s="63"/>
      <c r="C914"/>
      <c r="D914"/>
    </row>
    <row r="915" spans="1:4" ht="15">
      <c r="A915" s="63"/>
      <c r="B915" s="63"/>
      <c r="C915"/>
      <c r="D915"/>
    </row>
    <row r="916" spans="1:4" ht="15">
      <c r="A916" s="63"/>
      <c r="B916" s="63"/>
      <c r="C916"/>
      <c r="D916"/>
    </row>
    <row r="917" spans="1:4" ht="15">
      <c r="A917" s="63"/>
      <c r="B917" s="63"/>
      <c r="C917"/>
      <c r="D917"/>
    </row>
    <row r="918" spans="1:4" ht="15">
      <c r="A918" s="63"/>
      <c r="B918" s="63"/>
      <c r="C918"/>
      <c r="D918"/>
    </row>
    <row r="919" spans="1:4" ht="15">
      <c r="A919" s="63"/>
      <c r="B919" s="63"/>
      <c r="C919"/>
      <c r="D919"/>
    </row>
    <row r="920" spans="1:4" ht="15">
      <c r="A920" s="63"/>
      <c r="B920" s="63"/>
      <c r="C920"/>
      <c r="D920"/>
    </row>
    <row r="921" spans="1:4" ht="15">
      <c r="A921" s="63"/>
      <c r="B921" s="63"/>
      <c r="C921"/>
      <c r="D921"/>
    </row>
    <row r="922" spans="1:4" ht="15">
      <c r="A922" s="63"/>
      <c r="B922" s="63"/>
      <c r="C922"/>
      <c r="D922"/>
    </row>
    <row r="923" spans="1:4" ht="15">
      <c r="A923" s="63"/>
      <c r="B923" s="63"/>
      <c r="C923"/>
      <c r="D923"/>
    </row>
    <row r="924" spans="1:4" ht="15">
      <c r="A924" s="63"/>
      <c r="B924" s="63"/>
      <c r="C924"/>
      <c r="D924"/>
    </row>
    <row r="925" spans="1:4" ht="15">
      <c r="A925" s="63"/>
      <c r="B925" s="63"/>
      <c r="C925"/>
      <c r="D925"/>
    </row>
    <row r="926" spans="1:4" ht="15">
      <c r="A926" s="63"/>
      <c r="B926" s="63"/>
      <c r="C926"/>
      <c r="D926"/>
    </row>
    <row r="927" spans="1:4" ht="15">
      <c r="A927" s="63"/>
      <c r="B927" s="63"/>
      <c r="C927"/>
      <c r="D927"/>
    </row>
    <row r="928" spans="1:4" ht="15">
      <c r="A928" s="63"/>
      <c r="B928" s="63"/>
      <c r="C928"/>
      <c r="D928"/>
    </row>
    <row r="929" spans="1:4" ht="15">
      <c r="A929" s="63"/>
      <c r="B929" s="63"/>
      <c r="C929"/>
      <c r="D929"/>
    </row>
    <row r="930" spans="1:4" ht="15">
      <c r="A930" s="63"/>
      <c r="B930" s="63"/>
      <c r="C930"/>
      <c r="D930"/>
    </row>
    <row r="931" spans="1:4" ht="15">
      <c r="A931" s="63"/>
      <c r="B931" s="63"/>
      <c r="C931"/>
      <c r="D931"/>
    </row>
    <row r="932" spans="1:4" ht="15">
      <c r="A932" s="63"/>
      <c r="B932" s="63"/>
      <c r="C932"/>
      <c r="D932"/>
    </row>
    <row r="933" spans="1:4" ht="15">
      <c r="A933" s="63"/>
      <c r="B933" s="63"/>
      <c r="C933"/>
      <c r="D933"/>
    </row>
    <row r="934" spans="1:4" ht="15">
      <c r="A934" s="63"/>
      <c r="B934" s="63"/>
      <c r="C934"/>
      <c r="D934"/>
    </row>
    <row r="935" spans="1:4" ht="15">
      <c r="A935" s="63"/>
      <c r="B935" s="63"/>
      <c r="C935"/>
      <c r="D935"/>
    </row>
    <row r="936" spans="1:4" ht="15">
      <c r="A936" s="63"/>
      <c r="B936" s="63"/>
      <c r="C936"/>
      <c r="D936"/>
    </row>
    <row r="937" spans="1:4" ht="15">
      <c r="A937" s="63"/>
      <c r="B937" s="63"/>
      <c r="C937"/>
      <c r="D937"/>
    </row>
    <row r="938" spans="1:4" ht="15">
      <c r="A938" s="63"/>
      <c r="B938" s="63"/>
      <c r="C938"/>
      <c r="D938"/>
    </row>
    <row r="939" spans="1:4" ht="15">
      <c r="A939" s="63"/>
      <c r="B939" s="63"/>
      <c r="C939"/>
      <c r="D939"/>
    </row>
    <row r="940" spans="1:4" ht="15">
      <c r="A940" s="63"/>
      <c r="B940" s="63"/>
      <c r="C940"/>
      <c r="D940"/>
    </row>
    <row r="941" spans="1:4" ht="15">
      <c r="A941" s="63"/>
      <c r="B941" s="63"/>
      <c r="C941"/>
      <c r="D941"/>
    </row>
    <row r="942" spans="1:4" ht="15">
      <c r="A942" s="63"/>
      <c r="B942" s="63"/>
      <c r="C942"/>
      <c r="D942"/>
    </row>
    <row r="943" spans="1:4" ht="15">
      <c r="A943" s="63"/>
      <c r="B943" s="63"/>
      <c r="C943"/>
      <c r="D943"/>
    </row>
    <row r="944" spans="1:4" ht="15">
      <c r="A944" s="63"/>
      <c r="B944" s="63"/>
      <c r="C944"/>
      <c r="D944"/>
    </row>
    <row r="945" spans="1:4" ht="15">
      <c r="A945" s="63"/>
      <c r="B945" s="63"/>
      <c r="C945"/>
      <c r="D945"/>
    </row>
    <row r="946" spans="1:4" ht="15">
      <c r="A946" s="63"/>
      <c r="B946" s="63"/>
      <c r="C946"/>
      <c r="D946"/>
    </row>
    <row r="947" spans="1:4" ht="15">
      <c r="A947" s="63"/>
      <c r="B947" s="63"/>
      <c r="C947"/>
      <c r="D947"/>
    </row>
    <row r="948" spans="1:4" ht="15">
      <c r="A948" s="63"/>
      <c r="B948" s="63"/>
      <c r="C948"/>
      <c r="D948"/>
    </row>
    <row r="949" spans="1:4" ht="15">
      <c r="A949" s="63"/>
      <c r="B949" s="63"/>
      <c r="C949"/>
      <c r="D949"/>
    </row>
    <row r="950" spans="1:4" ht="15">
      <c r="A950" s="63"/>
      <c r="B950" s="63"/>
      <c r="C950"/>
      <c r="D950"/>
    </row>
    <row r="951" spans="1:4" ht="15">
      <c r="A951" s="63"/>
      <c r="B951" s="63"/>
      <c r="C951"/>
      <c r="D951"/>
    </row>
    <row r="952" spans="1:4" ht="15">
      <c r="A952" s="63"/>
      <c r="B952" s="63"/>
      <c r="C952"/>
      <c r="D952"/>
    </row>
    <row r="953" spans="1:4" ht="15">
      <c r="A953" s="63"/>
      <c r="B953" s="63"/>
      <c r="C953"/>
      <c r="D953"/>
    </row>
    <row r="954" spans="1:4" ht="15">
      <c r="A954" s="63"/>
      <c r="B954" s="63"/>
      <c r="C954"/>
      <c r="D954"/>
    </row>
    <row r="955" spans="1:4" ht="15">
      <c r="A955" s="63"/>
      <c r="B955" s="63"/>
      <c r="C955"/>
      <c r="D955"/>
    </row>
    <row r="956" spans="1:4" ht="15">
      <c r="A956" s="63"/>
      <c r="B956" s="63"/>
      <c r="C956"/>
      <c r="D956"/>
    </row>
    <row r="957" spans="1:4" ht="15">
      <c r="A957" s="63"/>
      <c r="B957" s="63"/>
      <c r="C957"/>
      <c r="D957"/>
    </row>
    <row r="958" spans="1:4" ht="15">
      <c r="A958" s="63"/>
      <c r="B958" s="63"/>
      <c r="C958"/>
      <c r="D958"/>
    </row>
    <row r="959" spans="1:4" ht="15">
      <c r="A959" s="63"/>
      <c r="B959" s="63"/>
      <c r="C959"/>
      <c r="D959"/>
    </row>
    <row r="960" spans="1:4" ht="15">
      <c r="A960" s="63"/>
      <c r="B960" s="63"/>
      <c r="C960"/>
      <c r="D960"/>
    </row>
    <row r="961" spans="1:4" ht="15">
      <c r="A961" s="63"/>
      <c r="B961" s="63"/>
      <c r="C961"/>
      <c r="D961"/>
    </row>
    <row r="962" spans="1:4" ht="15">
      <c r="A962" s="63"/>
      <c r="B962" s="63"/>
      <c r="C962"/>
      <c r="D962"/>
    </row>
    <row r="963" spans="1:4" ht="15">
      <c r="A963" s="63"/>
      <c r="B963" s="63"/>
      <c r="C963"/>
      <c r="D963"/>
    </row>
    <row r="964" spans="1:4" ht="15">
      <c r="A964" s="63"/>
      <c r="B964" s="63"/>
      <c r="C964"/>
      <c r="D964"/>
    </row>
    <row r="965" spans="1:4" ht="15">
      <c r="A965" s="63"/>
      <c r="B965" s="63"/>
      <c r="C965"/>
      <c r="D965"/>
    </row>
    <row r="966" spans="1:4" ht="15">
      <c r="A966" s="63"/>
      <c r="B966" s="63"/>
      <c r="C966"/>
      <c r="D966"/>
    </row>
    <row r="967" spans="1:4" ht="15">
      <c r="A967" s="63"/>
      <c r="B967" s="63"/>
      <c r="C967"/>
      <c r="D967"/>
    </row>
    <row r="968" spans="1:4" ht="15">
      <c r="A968" s="63"/>
      <c r="B968" s="63"/>
      <c r="C968"/>
      <c r="D968"/>
    </row>
    <row r="969" spans="1:4" ht="15">
      <c r="A969" s="63"/>
      <c r="B969" s="63"/>
      <c r="C969"/>
      <c r="D969"/>
    </row>
    <row r="970" spans="1:4" ht="15">
      <c r="A970" s="63"/>
      <c r="B970" s="63"/>
      <c r="C970"/>
      <c r="D970"/>
    </row>
    <row r="971" spans="1:4" ht="15">
      <c r="A971" s="63"/>
      <c r="B971" s="63"/>
      <c r="C971"/>
      <c r="D971"/>
    </row>
    <row r="972" spans="1:4" ht="15">
      <c r="A972" s="63"/>
      <c r="B972" s="63"/>
      <c r="C972"/>
      <c r="D972"/>
    </row>
    <row r="973" spans="1:4" ht="15">
      <c r="A973" s="63"/>
      <c r="B973" s="63"/>
      <c r="C973"/>
      <c r="D973"/>
    </row>
    <row r="974" spans="1:4" ht="15">
      <c r="A974" s="63"/>
      <c r="B974" s="63"/>
      <c r="C974"/>
      <c r="D974"/>
    </row>
    <row r="975" spans="1:4" ht="15">
      <c r="A975" s="63"/>
      <c r="B975" s="63"/>
      <c r="C975"/>
      <c r="D975"/>
    </row>
    <row r="976" spans="1:4" ht="15">
      <c r="A976" s="63"/>
      <c r="B976" s="63"/>
      <c r="C976"/>
      <c r="D976"/>
    </row>
    <row r="977" spans="1:4" ht="15">
      <c r="A977" s="63"/>
      <c r="B977" s="63"/>
      <c r="C977"/>
      <c r="D977"/>
    </row>
    <row r="978" spans="1:4" ht="15">
      <c r="A978" s="63"/>
      <c r="B978" s="63"/>
      <c r="C978"/>
      <c r="D978"/>
    </row>
    <row r="979" spans="1:4" ht="15">
      <c r="A979" s="63"/>
      <c r="B979" s="63"/>
      <c r="C979"/>
      <c r="D979"/>
    </row>
    <row r="980" spans="1:4" ht="15">
      <c r="A980" s="63"/>
      <c r="B980" s="63"/>
      <c r="C980"/>
      <c r="D980"/>
    </row>
    <row r="981" spans="1:4" ht="15">
      <c r="A981" s="63"/>
      <c r="B981" s="63"/>
      <c r="C981"/>
      <c r="D981"/>
    </row>
    <row r="982" spans="1:4" ht="15">
      <c r="A982" s="63"/>
      <c r="B982" s="63"/>
      <c r="C982"/>
      <c r="D982"/>
    </row>
    <row r="983" spans="1:4" ht="15">
      <c r="A983" s="63"/>
      <c r="B983" s="63"/>
      <c r="C983"/>
      <c r="D983"/>
    </row>
    <row r="984" spans="1:4" ht="15">
      <c r="A984" s="63"/>
      <c r="B984" s="63"/>
      <c r="C984"/>
      <c r="D984"/>
    </row>
    <row r="985" spans="1:4" ht="15">
      <c r="A985" s="63"/>
      <c r="B985" s="63"/>
      <c r="C985"/>
      <c r="D985"/>
    </row>
    <row r="986" spans="1:4" ht="15">
      <c r="A986" s="63"/>
      <c r="B986" s="63"/>
      <c r="C986"/>
      <c r="D986"/>
    </row>
    <row r="987" spans="1:4" ht="15">
      <c r="A987" s="63"/>
      <c r="B987" s="63"/>
      <c r="C987"/>
      <c r="D987"/>
    </row>
    <row r="988" spans="1:4" ht="15">
      <c r="A988" s="63"/>
      <c r="B988" s="63"/>
      <c r="C988"/>
      <c r="D988"/>
    </row>
    <row r="989" spans="1:4" ht="15">
      <c r="A989" s="63"/>
      <c r="B989" s="63"/>
      <c r="C989"/>
      <c r="D989"/>
    </row>
    <row r="990" spans="1:4" ht="15">
      <c r="A990" s="63"/>
      <c r="B990" s="63"/>
      <c r="C990"/>
      <c r="D990"/>
    </row>
    <row r="991" spans="1:4" ht="15">
      <c r="A991" s="63"/>
      <c r="B991" s="63"/>
      <c r="C991"/>
      <c r="D991"/>
    </row>
    <row r="992" spans="1:4" ht="15">
      <c r="A992" s="63"/>
      <c r="B992" s="63"/>
      <c r="C992"/>
      <c r="D992"/>
    </row>
    <row r="993" spans="1:4" ht="15">
      <c r="A993" s="63"/>
      <c r="B993" s="63"/>
      <c r="C993"/>
      <c r="D993"/>
    </row>
    <row r="994" spans="1:4" ht="15">
      <c r="A994" s="63"/>
      <c r="B994" s="63"/>
      <c r="C994"/>
      <c r="D994"/>
    </row>
    <row r="995" spans="1:4" ht="15">
      <c r="A995" s="63"/>
      <c r="B995" s="63"/>
      <c r="C995"/>
      <c r="D995"/>
    </row>
    <row r="996" spans="1:4" ht="15">
      <c r="A996" s="63"/>
      <c r="B996" s="63"/>
      <c r="C996"/>
      <c r="D996"/>
    </row>
    <row r="997" spans="1:4" ht="15">
      <c r="A997" s="63"/>
      <c r="B997" s="63"/>
      <c r="C997"/>
      <c r="D997"/>
    </row>
    <row r="998" spans="1:4" ht="15">
      <c r="A998" s="63"/>
      <c r="B998" s="63"/>
      <c r="C998"/>
      <c r="D998"/>
    </row>
    <row r="999" spans="1:4" ht="15">
      <c r="A999" s="63"/>
      <c r="B999" s="63"/>
      <c r="C999"/>
      <c r="D999"/>
    </row>
    <row r="1000" spans="1:4" ht="15">
      <c r="A1000" s="63"/>
      <c r="B1000" s="63"/>
      <c r="C1000"/>
      <c r="D1000"/>
    </row>
    <row r="1001" spans="1:4" ht="15">
      <c r="A1001" s="63"/>
      <c r="B1001" s="63"/>
      <c r="C1001"/>
      <c r="D1001"/>
    </row>
    <row r="1002" spans="1:4" ht="15">
      <c r="A1002" s="63"/>
      <c r="B1002" s="63"/>
      <c r="C1002"/>
      <c r="D1002"/>
    </row>
    <row r="1003" spans="1:4" ht="15">
      <c r="A1003" s="63"/>
      <c r="B1003" s="63"/>
      <c r="C1003"/>
      <c r="D1003"/>
    </row>
    <row r="1004" spans="1:4" ht="15">
      <c r="A1004" s="63"/>
      <c r="B1004" s="63"/>
      <c r="C1004"/>
      <c r="D1004"/>
    </row>
    <row r="1005" spans="1:4" ht="15">
      <c r="A1005" s="63"/>
      <c r="B1005" s="63"/>
      <c r="C1005"/>
      <c r="D1005"/>
    </row>
    <row r="1006" spans="1:4" ht="15">
      <c r="A1006" s="63"/>
      <c r="B1006" s="63"/>
      <c r="C1006"/>
      <c r="D1006"/>
    </row>
    <row r="1007" spans="1:4" ht="15">
      <c r="A1007" s="63"/>
      <c r="B1007" s="63"/>
      <c r="C1007"/>
      <c r="D1007"/>
    </row>
    <row r="1008" spans="1:4" ht="15">
      <c r="A1008" s="63"/>
      <c r="B1008" s="63"/>
      <c r="C1008"/>
      <c r="D1008"/>
    </row>
    <row r="1009" spans="1:4" ht="15">
      <c r="A1009" s="63"/>
      <c r="B1009" s="63"/>
      <c r="C1009"/>
      <c r="D1009"/>
    </row>
    <row r="1010" spans="1:4" ht="15">
      <c r="A1010" s="63"/>
      <c r="B1010" s="63"/>
      <c r="C1010"/>
      <c r="D1010"/>
    </row>
    <row r="1011" spans="1:4" ht="15">
      <c r="A1011" s="63"/>
      <c r="B1011" s="63"/>
      <c r="C1011"/>
      <c r="D1011"/>
    </row>
    <row r="1012" spans="1:4" ht="15">
      <c r="A1012" s="63"/>
      <c r="B1012" s="63"/>
      <c r="C1012"/>
      <c r="D1012"/>
    </row>
    <row r="1013" spans="1:4" ht="15">
      <c r="A1013" s="63"/>
      <c r="B1013" s="63"/>
      <c r="C1013"/>
      <c r="D1013"/>
    </row>
    <row r="1014" spans="1:4" ht="15">
      <c r="A1014" s="63"/>
      <c r="B1014" s="63"/>
      <c r="C1014"/>
      <c r="D1014"/>
    </row>
    <row r="1015" spans="1:4" ht="15">
      <c r="A1015" s="63"/>
      <c r="B1015" s="63"/>
      <c r="C1015"/>
      <c r="D1015"/>
    </row>
    <row r="1016" spans="1:4" ht="15">
      <c r="A1016" s="63"/>
      <c r="B1016" s="63"/>
      <c r="C1016"/>
      <c r="D1016"/>
    </row>
    <row r="1017" spans="1:4" ht="15">
      <c r="A1017" s="63"/>
      <c r="B1017" s="63"/>
      <c r="C1017"/>
      <c r="D1017"/>
    </row>
    <row r="1018" spans="1:4" ht="15">
      <c r="A1018" s="63"/>
      <c r="B1018" s="63"/>
      <c r="C1018"/>
      <c r="D1018"/>
    </row>
    <row r="1019" spans="1:4" ht="15">
      <c r="A1019" s="63"/>
      <c r="B1019" s="63"/>
      <c r="C1019"/>
      <c r="D1019"/>
    </row>
    <row r="1020" spans="1:4" ht="15">
      <c r="A1020" s="63"/>
      <c r="B1020" s="63"/>
      <c r="C1020"/>
      <c r="D1020"/>
    </row>
    <row r="1021" spans="1:4" ht="15">
      <c r="A1021" s="63"/>
      <c r="B1021" s="63"/>
      <c r="C1021"/>
      <c r="D1021"/>
    </row>
    <row r="1022" spans="1:4" ht="15">
      <c r="A1022" s="63"/>
      <c r="B1022" s="63"/>
      <c r="C1022"/>
      <c r="D1022"/>
    </row>
    <row r="1023" spans="1:4" ht="15">
      <c r="A1023" s="63"/>
      <c r="B1023" s="63"/>
      <c r="C1023"/>
      <c r="D1023"/>
    </row>
    <row r="1024" spans="1:4" ht="15">
      <c r="A1024" s="63"/>
      <c r="B1024" s="63"/>
      <c r="C1024"/>
      <c r="D1024"/>
    </row>
    <row r="1025" spans="1:4" ht="15">
      <c r="A1025" s="63"/>
      <c r="B1025" s="63"/>
      <c r="C1025"/>
      <c r="D1025"/>
    </row>
    <row r="1026" spans="1:4" ht="15">
      <c r="A1026" s="63"/>
      <c r="B1026" s="63"/>
      <c r="C1026"/>
      <c r="D1026"/>
    </row>
    <row r="1027" spans="1:4" ht="15">
      <c r="A1027" s="63"/>
      <c r="B1027" s="63"/>
      <c r="C1027"/>
      <c r="D1027"/>
    </row>
    <row r="1028" spans="1:4" ht="15">
      <c r="A1028" s="63"/>
      <c r="B1028" s="63"/>
      <c r="C1028"/>
      <c r="D1028"/>
    </row>
    <row r="1029" spans="1:4" ht="15">
      <c r="A1029" s="63"/>
      <c r="B1029" s="63"/>
      <c r="C1029"/>
      <c r="D1029"/>
    </row>
    <row r="1030" spans="1:4" ht="15">
      <c r="A1030" s="63"/>
      <c r="B1030" s="63"/>
      <c r="C1030"/>
      <c r="D1030"/>
    </row>
    <row r="1031" spans="1:4" ht="15">
      <c r="A1031" s="63"/>
      <c r="B1031" s="63"/>
      <c r="C1031"/>
      <c r="D1031"/>
    </row>
    <row r="1032" spans="1:4" ht="15">
      <c r="A1032" s="63"/>
      <c r="B1032" s="63"/>
      <c r="C1032"/>
      <c r="D1032"/>
    </row>
    <row r="1033" spans="1:4" ht="15">
      <c r="A1033" s="63"/>
      <c r="B1033" s="63"/>
      <c r="C1033"/>
      <c r="D1033"/>
    </row>
    <row r="1034" spans="1:4" ht="15">
      <c r="A1034" s="63"/>
      <c r="B1034" s="63"/>
      <c r="C1034"/>
      <c r="D1034"/>
    </row>
    <row r="1035" spans="1:4" ht="15">
      <c r="A1035" s="63"/>
      <c r="B1035" s="63"/>
      <c r="C1035"/>
      <c r="D1035"/>
    </row>
    <row r="1036" spans="1:4" ht="15">
      <c r="A1036" s="63"/>
      <c r="B1036" s="63"/>
      <c r="C1036"/>
      <c r="D1036"/>
    </row>
    <row r="1037" spans="1:4" ht="15">
      <c r="A1037" s="63"/>
      <c r="B1037" s="63"/>
      <c r="C1037"/>
      <c r="D1037"/>
    </row>
    <row r="1038" spans="1:4" ht="15">
      <c r="A1038" s="63"/>
      <c r="B1038" s="63"/>
      <c r="C1038"/>
      <c r="D1038"/>
    </row>
    <row r="1039" spans="1:4" ht="15">
      <c r="A1039" s="63"/>
      <c r="B1039" s="63"/>
      <c r="C1039"/>
      <c r="D1039"/>
    </row>
    <row r="1040" spans="1:4" ht="15">
      <c r="A1040" s="63"/>
      <c r="B1040" s="63"/>
      <c r="C1040"/>
      <c r="D1040"/>
    </row>
    <row r="1041" spans="1:4" ht="15">
      <c r="A1041" s="63"/>
      <c r="B1041" s="63"/>
      <c r="C1041"/>
      <c r="D1041"/>
    </row>
    <row r="1042" spans="1:4" ht="15">
      <c r="A1042" s="63"/>
      <c r="B1042" s="63"/>
      <c r="C1042"/>
      <c r="D1042"/>
    </row>
    <row r="1043" spans="1:4" ht="15">
      <c r="A1043" s="63"/>
      <c r="B1043" s="63"/>
      <c r="C1043"/>
      <c r="D1043"/>
    </row>
    <row r="1044" spans="1:4" ht="15">
      <c r="A1044" s="63"/>
      <c r="B1044" s="63"/>
      <c r="C1044"/>
      <c r="D1044"/>
    </row>
    <row r="1045" spans="1:4" ht="15">
      <c r="A1045" s="63"/>
      <c r="B1045" s="63"/>
      <c r="C1045"/>
      <c r="D1045"/>
    </row>
    <row r="1046" spans="1:4" ht="15">
      <c r="A1046" s="63"/>
      <c r="B1046" s="63"/>
      <c r="C1046"/>
      <c r="D1046"/>
    </row>
    <row r="1047" spans="1:4" ht="15">
      <c r="A1047" s="63"/>
      <c r="B1047" s="63"/>
      <c r="C1047"/>
      <c r="D1047"/>
    </row>
    <row r="1048" spans="1:4" ht="15">
      <c r="A1048" s="63"/>
      <c r="B1048" s="63"/>
      <c r="C1048"/>
      <c r="D1048"/>
    </row>
    <row r="1049" spans="1:4" ht="15">
      <c r="A1049" s="63"/>
      <c r="B1049" s="63"/>
      <c r="C1049"/>
      <c r="D1049"/>
    </row>
    <row r="1050" spans="1:4" ht="15">
      <c r="A1050" s="63"/>
      <c r="B1050" s="63"/>
      <c r="C1050"/>
      <c r="D1050"/>
    </row>
    <row r="1051" spans="1:4" ht="15">
      <c r="A1051" s="63"/>
      <c r="B1051" s="63"/>
      <c r="C1051"/>
      <c r="D1051"/>
    </row>
    <row r="1052" spans="1:4" ht="15">
      <c r="A1052" s="63"/>
      <c r="B1052" s="63"/>
      <c r="C1052"/>
      <c r="D1052"/>
    </row>
    <row r="1053" spans="1:4" ht="15">
      <c r="A1053" s="63"/>
      <c r="B1053" s="63"/>
      <c r="C1053"/>
      <c r="D1053"/>
    </row>
    <row r="1054" spans="1:4" ht="15">
      <c r="A1054" s="63"/>
      <c r="B1054" s="63"/>
      <c r="C1054"/>
      <c r="D1054"/>
    </row>
    <row r="1055" spans="1:4" ht="15">
      <c r="A1055" s="63"/>
      <c r="B1055" s="63"/>
      <c r="C1055"/>
      <c r="D1055"/>
    </row>
    <row r="1056" spans="1:4" ht="15">
      <c r="A1056" s="63"/>
      <c r="B1056" s="63"/>
      <c r="C1056"/>
      <c r="D1056"/>
    </row>
    <row r="1057" spans="1:4" ht="15">
      <c r="A1057" s="63"/>
      <c r="B1057" s="63"/>
      <c r="C1057"/>
      <c r="D1057"/>
    </row>
    <row r="1058" spans="1:4" ht="15">
      <c r="A1058" s="63"/>
      <c r="B1058" s="63"/>
      <c r="C1058"/>
      <c r="D1058"/>
    </row>
    <row r="1059" spans="1:4" ht="15">
      <c r="A1059" s="63"/>
      <c r="B1059" s="63"/>
      <c r="C1059"/>
      <c r="D1059"/>
    </row>
    <row r="1060" spans="1:4" ht="15">
      <c r="A1060" s="63"/>
      <c r="B1060" s="63"/>
      <c r="C1060"/>
      <c r="D1060"/>
    </row>
    <row r="1061" spans="1:4" ht="15">
      <c r="A1061" s="63"/>
      <c r="B1061" s="63"/>
      <c r="C1061"/>
      <c r="D1061"/>
    </row>
    <row r="1062" spans="1:4" ht="15">
      <c r="A1062" s="63"/>
      <c r="B1062" s="63"/>
      <c r="C1062"/>
      <c r="D1062"/>
    </row>
    <row r="1063" spans="1:4" ht="15">
      <c r="A1063" s="63"/>
      <c r="B1063" s="63"/>
      <c r="C1063"/>
      <c r="D1063"/>
    </row>
    <row r="1064" spans="1:4" ht="15">
      <c r="A1064" s="63"/>
      <c r="B1064" s="63"/>
      <c r="C1064"/>
      <c r="D1064"/>
    </row>
    <row r="1065" spans="1:4" ht="15">
      <c r="A1065" s="63"/>
      <c r="B1065" s="63"/>
      <c r="C1065"/>
      <c r="D1065"/>
    </row>
    <row r="1066" spans="1:4" ht="15">
      <c r="A1066" s="63"/>
      <c r="B1066" s="63"/>
      <c r="C1066"/>
      <c r="D1066"/>
    </row>
    <row r="1067" spans="1:4" ht="15">
      <c r="A1067" s="63"/>
      <c r="B1067" s="63"/>
      <c r="C1067"/>
      <c r="D1067"/>
    </row>
    <row r="1068" spans="1:4" ht="15">
      <c r="A1068" s="63"/>
      <c r="B1068" s="63"/>
      <c r="C1068"/>
      <c r="D1068"/>
    </row>
    <row r="1069" spans="1:4" ht="15">
      <c r="A1069" s="63"/>
      <c r="B1069" s="63"/>
      <c r="C1069"/>
      <c r="D1069"/>
    </row>
    <row r="1070" spans="1:4" ht="15">
      <c r="A1070" s="63"/>
      <c r="B1070" s="63"/>
      <c r="C1070"/>
      <c r="D1070"/>
    </row>
    <row r="1071" spans="1:4" ht="15">
      <c r="A1071" s="63"/>
      <c r="B1071" s="63"/>
      <c r="C1071"/>
      <c r="D1071"/>
    </row>
    <row r="1072" spans="1:4" ht="15">
      <c r="A1072" s="63"/>
      <c r="B1072" s="63"/>
      <c r="C1072"/>
      <c r="D1072"/>
    </row>
    <row r="1073" spans="1:4" ht="15">
      <c r="A1073" s="63"/>
      <c r="B1073" s="63"/>
      <c r="C1073"/>
      <c r="D1073"/>
    </row>
    <row r="1074" spans="1:4" ht="15">
      <c r="A1074" s="63"/>
      <c r="B1074" s="63"/>
      <c r="C1074"/>
      <c r="D1074"/>
    </row>
    <row r="1075" spans="1:4" ht="15">
      <c r="A1075" s="63"/>
      <c r="B1075" s="63"/>
      <c r="C1075"/>
      <c r="D1075"/>
    </row>
    <row r="1076" spans="1:4" ht="15">
      <c r="A1076" s="63"/>
      <c r="B1076" s="63"/>
      <c r="C1076"/>
      <c r="D1076"/>
    </row>
    <row r="1077" spans="1:4" ht="15">
      <c r="A1077" s="63"/>
      <c r="B1077" s="63"/>
      <c r="C1077"/>
      <c r="D1077"/>
    </row>
    <row r="1078" spans="1:4" ht="15">
      <c r="A1078" s="63"/>
      <c r="B1078" s="63"/>
      <c r="C1078"/>
      <c r="D1078"/>
    </row>
    <row r="1079" spans="1:4" ht="15">
      <c r="A1079" s="63"/>
      <c r="B1079" s="63"/>
      <c r="C1079"/>
      <c r="D1079"/>
    </row>
    <row r="1080" spans="1:4" ht="15">
      <c r="A1080" s="63"/>
      <c r="B1080" s="63"/>
      <c r="C1080"/>
      <c r="D1080"/>
    </row>
    <row r="1081" spans="1:4" ht="15">
      <c r="A1081" s="63"/>
      <c r="B1081" s="63"/>
      <c r="C1081"/>
      <c r="D1081"/>
    </row>
    <row r="1082" spans="1:4" ht="15">
      <c r="A1082" s="63"/>
      <c r="B1082" s="63"/>
      <c r="C1082"/>
      <c r="D1082"/>
    </row>
    <row r="1083" spans="1:4" ht="15">
      <c r="A1083" s="63"/>
      <c r="B1083" s="63"/>
      <c r="C1083"/>
      <c r="D1083"/>
    </row>
    <row r="1084" spans="1:4" ht="15">
      <c r="A1084" s="63"/>
      <c r="B1084" s="63"/>
      <c r="C1084"/>
      <c r="D1084"/>
    </row>
    <row r="1085" spans="1:4" ht="15">
      <c r="A1085" s="63"/>
      <c r="B1085" s="63"/>
      <c r="C1085"/>
      <c r="D1085"/>
    </row>
    <row r="1086" spans="1:4" ht="15">
      <c r="A1086" s="63"/>
      <c r="B1086" s="63"/>
      <c r="C1086"/>
      <c r="D1086"/>
    </row>
    <row r="1087" spans="1:4" ht="15">
      <c r="A1087" s="63"/>
      <c r="B1087" s="63"/>
      <c r="C1087"/>
      <c r="D1087"/>
    </row>
    <row r="1088" spans="1:4" ht="15">
      <c r="A1088" s="63"/>
      <c r="B1088" s="63"/>
      <c r="C1088"/>
      <c r="D1088"/>
    </row>
    <row r="1089" spans="1:4" ht="15">
      <c r="A1089" s="63"/>
      <c r="B1089" s="63"/>
      <c r="C1089"/>
      <c r="D1089"/>
    </row>
    <row r="1090" spans="1:4" ht="15">
      <c r="A1090" s="63"/>
      <c r="B1090" s="63"/>
      <c r="C1090"/>
      <c r="D1090"/>
    </row>
    <row r="1091" spans="1:4" ht="15">
      <c r="A1091" s="63"/>
      <c r="B1091" s="63"/>
      <c r="C1091"/>
      <c r="D1091"/>
    </row>
    <row r="1092" spans="1:4" ht="15">
      <c r="A1092" s="63"/>
      <c r="B1092" s="63"/>
      <c r="C1092"/>
      <c r="D1092"/>
    </row>
    <row r="1093" spans="1:4" ht="15">
      <c r="A1093" s="63"/>
      <c r="B1093" s="63"/>
      <c r="C1093"/>
      <c r="D1093"/>
    </row>
    <row r="1094" spans="1:4" ht="15">
      <c r="A1094" s="63"/>
      <c r="B1094" s="63"/>
      <c r="C1094"/>
      <c r="D1094"/>
    </row>
    <row r="1095" spans="1:4" ht="15">
      <c r="A1095" s="63"/>
      <c r="B1095" s="63"/>
      <c r="C1095"/>
      <c r="D1095"/>
    </row>
    <row r="1096" spans="1:4" ht="15">
      <c r="A1096" s="63"/>
      <c r="B1096" s="63"/>
      <c r="C1096"/>
      <c r="D1096"/>
    </row>
    <row r="1097" spans="1:4" ht="15">
      <c r="A1097" s="63"/>
      <c r="B1097" s="63"/>
      <c r="C1097"/>
      <c r="D1097"/>
    </row>
    <row r="1098" spans="1:4" ht="15">
      <c r="A1098" s="63"/>
      <c r="B1098" s="63"/>
      <c r="C1098"/>
      <c r="D1098"/>
    </row>
    <row r="1099" spans="1:4" ht="15">
      <c r="A1099" s="63"/>
      <c r="B1099" s="63"/>
      <c r="C1099"/>
      <c r="D1099"/>
    </row>
    <row r="1100" spans="1:4" ht="15">
      <c r="A1100" s="63"/>
      <c r="B1100" s="63"/>
      <c r="C1100"/>
      <c r="D1100"/>
    </row>
    <row r="1101" spans="1:4" ht="15">
      <c r="A1101" s="63"/>
      <c r="B1101" s="63"/>
      <c r="C1101"/>
      <c r="D1101"/>
    </row>
    <row r="1102" spans="1:4" ht="15">
      <c r="A1102" s="63"/>
      <c r="B1102" s="63"/>
      <c r="C1102"/>
      <c r="D1102"/>
    </row>
    <row r="1103" spans="1:4" ht="15">
      <c r="A1103" s="63"/>
      <c r="B1103" s="63"/>
      <c r="C1103"/>
      <c r="D1103"/>
    </row>
    <row r="1104" spans="1:4" ht="15">
      <c r="A1104" s="63"/>
      <c r="B1104" s="63"/>
      <c r="C1104"/>
      <c r="D1104"/>
    </row>
    <row r="1105" spans="1:4" ht="15">
      <c r="A1105" s="63"/>
      <c r="B1105" s="63"/>
      <c r="C1105"/>
      <c r="D1105"/>
    </row>
    <row r="1106" spans="1:4" ht="15">
      <c r="A1106" s="63"/>
      <c r="B1106" s="63"/>
      <c r="C1106"/>
      <c r="D1106"/>
    </row>
    <row r="1107" spans="1:4" ht="15">
      <c r="A1107" s="63"/>
      <c r="B1107" s="63"/>
      <c r="C1107"/>
      <c r="D1107"/>
    </row>
    <row r="1108" spans="1:4" ht="15">
      <c r="A1108" s="63"/>
      <c r="B1108" s="63"/>
      <c r="C1108"/>
      <c r="D1108"/>
    </row>
    <row r="1109" spans="1:4" ht="15">
      <c r="A1109" s="63"/>
      <c r="B1109" s="63"/>
      <c r="C1109"/>
      <c r="D1109"/>
    </row>
    <row r="1110" spans="1:4" ht="15">
      <c r="A1110" s="63"/>
      <c r="B1110" s="63"/>
      <c r="C1110"/>
      <c r="D1110"/>
    </row>
    <row r="1111" spans="1:4" ht="15">
      <c r="A1111" s="63"/>
      <c r="B1111" s="63"/>
      <c r="C1111"/>
      <c r="D1111"/>
    </row>
    <row r="1112" spans="1:4" ht="15">
      <c r="A1112" s="63"/>
      <c r="B1112" s="63"/>
      <c r="C1112"/>
      <c r="D1112"/>
    </row>
    <row r="1113" spans="1:4" ht="15">
      <c r="A1113" s="63"/>
      <c r="B1113" s="63"/>
      <c r="C1113"/>
      <c r="D1113"/>
    </row>
    <row r="1114" spans="1:4" ht="15">
      <c r="A1114" s="63"/>
      <c r="B1114" s="63"/>
      <c r="C1114"/>
      <c r="D1114"/>
    </row>
    <row r="1115" spans="1:4" ht="15">
      <c r="A1115" s="63"/>
      <c r="B1115" s="63"/>
      <c r="C1115"/>
      <c r="D1115"/>
    </row>
    <row r="1116" spans="1:4" ht="15">
      <c r="A1116" s="63"/>
      <c r="B1116" s="63"/>
      <c r="C1116"/>
      <c r="D1116"/>
    </row>
    <row r="1117" spans="1:4" ht="15">
      <c r="A1117" s="63"/>
      <c r="B1117" s="63"/>
      <c r="C1117"/>
      <c r="D1117"/>
    </row>
    <row r="1118" spans="1:4" ht="15">
      <c r="A1118" s="63"/>
      <c r="B1118" s="63"/>
      <c r="C1118"/>
      <c r="D1118"/>
    </row>
    <row r="1119" spans="1:4" ht="15">
      <c r="A1119" s="63"/>
      <c r="B1119" s="63"/>
      <c r="C1119"/>
      <c r="D1119"/>
    </row>
    <row r="1120" spans="1:4" ht="15">
      <c r="A1120" s="63"/>
      <c r="B1120" s="63"/>
      <c r="C1120"/>
      <c r="D1120"/>
    </row>
    <row r="1121" spans="1:4" ht="15">
      <c r="A1121" s="63"/>
      <c r="B1121" s="63"/>
      <c r="C1121"/>
      <c r="D1121"/>
    </row>
    <row r="1122" spans="1:4" ht="15">
      <c r="A1122" s="63"/>
      <c r="B1122" s="63"/>
      <c r="C1122"/>
      <c r="D1122"/>
    </row>
    <row r="1123" spans="1:4" ht="15">
      <c r="A1123" s="63"/>
      <c r="B1123" s="63"/>
      <c r="C1123"/>
      <c r="D1123"/>
    </row>
    <row r="1124" spans="1:4" ht="15">
      <c r="A1124" s="63"/>
      <c r="B1124" s="63"/>
      <c r="C1124"/>
      <c r="D1124"/>
    </row>
    <row r="1125" spans="1:4" ht="15">
      <c r="A1125" s="63"/>
      <c r="B1125" s="63"/>
      <c r="C1125"/>
      <c r="D1125"/>
    </row>
    <row r="1126" spans="1:4" ht="15">
      <c r="A1126" s="63"/>
      <c r="B1126" s="63"/>
      <c r="C1126"/>
      <c r="D1126"/>
    </row>
    <row r="1127" spans="1:4" ht="15">
      <c r="A1127" s="63"/>
      <c r="B1127" s="63"/>
      <c r="C1127"/>
      <c r="D1127"/>
    </row>
    <row r="1128" spans="1:4" ht="15">
      <c r="A1128" s="63"/>
      <c r="B1128" s="63"/>
      <c r="C1128"/>
      <c r="D1128"/>
    </row>
    <row r="1129" spans="1:4" ht="15">
      <c r="A1129" s="63"/>
      <c r="B1129" s="63"/>
      <c r="C1129"/>
      <c r="D1129"/>
    </row>
    <row r="1130" spans="1:4" ht="15">
      <c r="A1130" s="63"/>
      <c r="B1130" s="63"/>
      <c r="C1130"/>
      <c r="D1130"/>
    </row>
    <row r="1131" spans="1:4" ht="15">
      <c r="A1131" s="63"/>
      <c r="B1131" s="63"/>
      <c r="C1131"/>
      <c r="D1131"/>
    </row>
    <row r="1132" spans="1:4" ht="15">
      <c r="A1132" s="63"/>
      <c r="B1132" s="63"/>
      <c r="C1132"/>
      <c r="D1132"/>
    </row>
    <row r="1133" spans="1:4" ht="15">
      <c r="A1133" s="63"/>
      <c r="B1133" s="63"/>
      <c r="C1133"/>
      <c r="D1133"/>
    </row>
    <row r="1134" spans="1:4" ht="15">
      <c r="A1134" s="63"/>
      <c r="B1134" s="63"/>
      <c r="C1134"/>
      <c r="D1134"/>
    </row>
    <row r="1135" spans="1:4" ht="15">
      <c r="A1135" s="63"/>
      <c r="B1135" s="63"/>
      <c r="C1135"/>
      <c r="D1135"/>
    </row>
    <row r="1136" spans="1:4" ht="15">
      <c r="A1136" s="63"/>
      <c r="B1136" s="63"/>
      <c r="C1136"/>
      <c r="D1136"/>
    </row>
    <row r="1137" spans="1:4" ht="15">
      <c r="A1137" s="63"/>
      <c r="B1137" s="63"/>
      <c r="C1137"/>
      <c r="D1137"/>
    </row>
    <row r="1138" spans="1:4" ht="15">
      <c r="A1138" s="63"/>
      <c r="B1138" s="63"/>
      <c r="C1138"/>
      <c r="D1138"/>
    </row>
    <row r="1139" spans="1:4" ht="15">
      <c r="A1139" s="63"/>
      <c r="B1139" s="63"/>
      <c r="C1139"/>
      <c r="D1139"/>
    </row>
    <row r="1140" spans="1:4" ht="15">
      <c r="A1140" s="63"/>
      <c r="B1140" s="63"/>
      <c r="C1140"/>
      <c r="D1140"/>
    </row>
    <row r="1141" spans="1:4" ht="15">
      <c r="A1141" s="63"/>
      <c r="B1141" s="63"/>
      <c r="C1141"/>
      <c r="D1141"/>
    </row>
    <row r="1142" spans="1:4" ht="15">
      <c r="A1142" s="63"/>
      <c r="B1142" s="63"/>
      <c r="C1142"/>
      <c r="D1142"/>
    </row>
    <row r="1143" spans="1:4" ht="15">
      <c r="A1143" s="63"/>
      <c r="B1143" s="63"/>
      <c r="C1143"/>
      <c r="D1143"/>
    </row>
    <row r="1144" spans="1:4" ht="15">
      <c r="A1144" s="63"/>
      <c r="B1144" s="63"/>
      <c r="C1144"/>
      <c r="D1144"/>
    </row>
    <row r="1145" spans="1:4" ht="15">
      <c r="A1145" s="63"/>
      <c r="B1145" s="63"/>
      <c r="C1145"/>
      <c r="D1145"/>
    </row>
    <row r="1146" spans="1:4" ht="15">
      <c r="A1146" s="63"/>
      <c r="B1146" s="63"/>
      <c r="C1146"/>
      <c r="D1146"/>
    </row>
    <row r="1147" spans="1:4" ht="15">
      <c r="A1147" s="63"/>
      <c r="B1147" s="63"/>
      <c r="C1147"/>
      <c r="D1147"/>
    </row>
    <row r="1148" spans="1:4" ht="15">
      <c r="A1148" s="63"/>
      <c r="B1148" s="63"/>
      <c r="C1148"/>
      <c r="D1148"/>
    </row>
    <row r="1149" spans="1:4" ht="15">
      <c r="A1149" s="63"/>
      <c r="B1149" s="63"/>
      <c r="C1149"/>
      <c r="D1149"/>
    </row>
    <row r="1150" spans="1:4" ht="15">
      <c r="A1150" s="63"/>
      <c r="B1150" s="63"/>
      <c r="C1150"/>
      <c r="D1150"/>
    </row>
    <row r="1151" spans="1:4" ht="15">
      <c r="A1151" s="63"/>
      <c r="B1151" s="63"/>
      <c r="C1151"/>
      <c r="D1151"/>
    </row>
    <row r="1152" spans="1:4" ht="15">
      <c r="A1152" s="63"/>
      <c r="B1152" s="63"/>
      <c r="C1152"/>
      <c r="D1152"/>
    </row>
    <row r="1153" spans="1:4" ht="15">
      <c r="A1153" s="63"/>
      <c r="B1153" s="63"/>
      <c r="C1153"/>
      <c r="D1153"/>
    </row>
    <row r="1154" spans="1:4" ht="15">
      <c r="A1154" s="63"/>
      <c r="B1154" s="63"/>
      <c r="C1154"/>
      <c r="D1154"/>
    </row>
    <row r="1155" spans="1:4" ht="15">
      <c r="A1155" s="63"/>
      <c r="B1155" s="63"/>
      <c r="C1155"/>
      <c r="D1155"/>
    </row>
    <row r="1156" spans="1:4" ht="15">
      <c r="A1156" s="63"/>
      <c r="B1156" s="63"/>
      <c r="C1156"/>
      <c r="D1156"/>
    </row>
    <row r="1157" spans="1:4" ht="15">
      <c r="A1157" s="63"/>
      <c r="B1157" s="63"/>
      <c r="C1157"/>
      <c r="D1157"/>
    </row>
    <row r="1158" spans="1:4" ht="15">
      <c r="A1158" s="63"/>
      <c r="B1158" s="63"/>
      <c r="C1158"/>
      <c r="D1158"/>
    </row>
    <row r="1159" spans="1:4" ht="15">
      <c r="A1159" s="63"/>
      <c r="B1159" s="63"/>
      <c r="C1159"/>
      <c r="D1159"/>
    </row>
    <row r="1160" spans="1:4" ht="15">
      <c r="A1160" s="63"/>
      <c r="B1160" s="63"/>
      <c r="C1160"/>
      <c r="D1160"/>
    </row>
    <row r="1161" spans="1:4" ht="15">
      <c r="A1161" s="63"/>
      <c r="B1161" s="63"/>
      <c r="C1161"/>
      <c r="D1161"/>
    </row>
    <row r="1162" spans="1:4" ht="15">
      <c r="A1162" s="63"/>
      <c r="B1162" s="63"/>
      <c r="C1162"/>
      <c r="D1162"/>
    </row>
    <row r="1163" spans="1:4" ht="15">
      <c r="A1163" s="63"/>
      <c r="B1163" s="63"/>
      <c r="C1163"/>
      <c r="D1163"/>
    </row>
    <row r="1164" spans="1:4" ht="15">
      <c r="A1164" s="63"/>
      <c r="B1164" s="63"/>
      <c r="C1164"/>
      <c r="D1164"/>
    </row>
    <row r="1165" spans="1:4" ht="15">
      <c r="A1165" s="63"/>
      <c r="B1165" s="63"/>
      <c r="C1165"/>
      <c r="D1165"/>
    </row>
    <row r="1166" spans="1:4" ht="15">
      <c r="A1166" s="63"/>
      <c r="B1166" s="63"/>
      <c r="C1166"/>
      <c r="D1166"/>
    </row>
    <row r="1167" spans="1:4" ht="15">
      <c r="A1167" s="63"/>
      <c r="B1167" s="63"/>
      <c r="C1167"/>
      <c r="D1167"/>
    </row>
    <row r="1168" spans="1:4" ht="15">
      <c r="A1168" s="63"/>
      <c r="B1168" s="63"/>
      <c r="C1168"/>
      <c r="D1168"/>
    </row>
    <row r="1169" spans="1:4" ht="15">
      <c r="A1169" s="63"/>
      <c r="B1169" s="63"/>
      <c r="C1169"/>
      <c r="D1169"/>
    </row>
    <row r="1170" spans="1:4" ht="15">
      <c r="A1170" s="63"/>
      <c r="B1170" s="63"/>
      <c r="C1170"/>
      <c r="D1170"/>
    </row>
    <row r="1171" spans="1:4" ht="15">
      <c r="A1171" s="63"/>
      <c r="B1171" s="63"/>
      <c r="C1171"/>
      <c r="D1171"/>
    </row>
    <row r="1172" spans="1:4" ht="15">
      <c r="A1172" s="63"/>
      <c r="B1172" s="63"/>
      <c r="C1172"/>
      <c r="D1172"/>
    </row>
    <row r="1173" spans="1:4" ht="15">
      <c r="A1173" s="63"/>
      <c r="B1173" s="63"/>
      <c r="C1173"/>
      <c r="D1173"/>
    </row>
    <row r="1174" spans="1:4" ht="15">
      <c r="A1174" s="63"/>
      <c r="B1174" s="63"/>
      <c r="C1174"/>
      <c r="D1174"/>
    </row>
    <row r="1175" spans="1:4" ht="15">
      <c r="A1175" s="63"/>
      <c r="B1175" s="63"/>
      <c r="C1175"/>
      <c r="D1175"/>
    </row>
    <row r="1176" spans="1:4" ht="15">
      <c r="A1176" s="63"/>
      <c r="B1176" s="63"/>
      <c r="C1176"/>
      <c r="D1176"/>
    </row>
    <row r="1177" spans="1:4" ht="15">
      <c r="A1177" s="63"/>
      <c r="B1177" s="63"/>
      <c r="C1177"/>
      <c r="D1177"/>
    </row>
    <row r="1178" spans="1:4" ht="15">
      <c r="A1178" s="63"/>
      <c r="B1178" s="63"/>
      <c r="C1178"/>
      <c r="D1178"/>
    </row>
    <row r="1179" spans="1:4" ht="15">
      <c r="A1179" s="63"/>
      <c r="B1179" s="63"/>
      <c r="C1179"/>
      <c r="D1179"/>
    </row>
    <row r="1180" spans="1:4" ht="15">
      <c r="A1180" s="63"/>
      <c r="B1180" s="63"/>
      <c r="C1180"/>
      <c r="D1180"/>
    </row>
    <row r="1181" spans="1:4" ht="15">
      <c r="A1181" s="63"/>
      <c r="B1181" s="63"/>
      <c r="C1181"/>
      <c r="D1181"/>
    </row>
    <row r="1182" spans="1:4" ht="15">
      <c r="A1182" s="63"/>
      <c r="B1182" s="63"/>
      <c r="C1182"/>
      <c r="D1182"/>
    </row>
    <row r="1183" spans="1:4" ht="15">
      <c r="A1183" s="63"/>
      <c r="B1183" s="63"/>
      <c r="C1183"/>
      <c r="D1183"/>
    </row>
    <row r="1184" spans="1:4" ht="15">
      <c r="A1184" s="63"/>
      <c r="B1184" s="63"/>
      <c r="C1184"/>
      <c r="D1184"/>
    </row>
    <row r="1185" spans="1:4" ht="15">
      <c r="A1185" s="63"/>
      <c r="B1185" s="63"/>
      <c r="C1185"/>
      <c r="D1185"/>
    </row>
    <row r="1186" spans="1:4" ht="15">
      <c r="A1186" s="63"/>
      <c r="B1186" s="63"/>
      <c r="C1186"/>
      <c r="D1186"/>
    </row>
    <row r="1187" spans="1:4" ht="15">
      <c r="A1187" s="63"/>
      <c r="B1187" s="63"/>
      <c r="C1187"/>
      <c r="D1187"/>
    </row>
    <row r="1188" spans="1:4" ht="15">
      <c r="A1188" s="63"/>
      <c r="B1188" s="63"/>
      <c r="C1188"/>
      <c r="D1188"/>
    </row>
    <row r="1189" spans="1:4" ht="15">
      <c r="A1189" s="63"/>
      <c r="B1189" s="63"/>
      <c r="C1189"/>
      <c r="D1189"/>
    </row>
    <row r="1190" spans="1:4" ht="15">
      <c r="A1190" s="63"/>
      <c r="B1190" s="63"/>
      <c r="C1190"/>
      <c r="D1190"/>
    </row>
    <row r="1191" spans="1:4" ht="15">
      <c r="A1191" s="63"/>
      <c r="B1191" s="63"/>
      <c r="C1191"/>
      <c r="D1191"/>
    </row>
    <row r="1192" spans="1:4" ht="15">
      <c r="A1192" s="63"/>
      <c r="B1192" s="63"/>
      <c r="C1192"/>
      <c r="D1192"/>
    </row>
    <row r="1193" spans="1:4" ht="15">
      <c r="A1193" s="63"/>
      <c r="B1193" s="63"/>
      <c r="C1193"/>
      <c r="D1193"/>
    </row>
    <row r="1194" spans="1:4" ht="15">
      <c r="A1194" s="63"/>
      <c r="B1194" s="63"/>
      <c r="C1194"/>
      <c r="D1194"/>
    </row>
    <row r="1195" spans="1:4" ht="15">
      <c r="A1195" s="63"/>
      <c r="B1195" s="63"/>
      <c r="C1195"/>
      <c r="D1195"/>
    </row>
    <row r="1196" spans="1:4" ht="15">
      <c r="A1196" s="63"/>
      <c r="B1196" s="63"/>
      <c r="C1196"/>
      <c r="D1196"/>
    </row>
    <row r="1197" spans="1:4" ht="15">
      <c r="A1197" s="63"/>
      <c r="B1197" s="63"/>
      <c r="C1197"/>
      <c r="D1197"/>
    </row>
    <row r="1198" spans="1:4" ht="15">
      <c r="A1198" s="63"/>
      <c r="B1198" s="63"/>
      <c r="C1198"/>
      <c r="D1198"/>
    </row>
    <row r="1199" spans="1:4" ht="15">
      <c r="A1199" s="63"/>
      <c r="B1199" s="63"/>
      <c r="C1199"/>
      <c r="D1199"/>
    </row>
    <row r="1200" spans="1:4" ht="15">
      <c r="A1200" s="63"/>
      <c r="B1200" s="63"/>
      <c r="C1200"/>
      <c r="D1200"/>
    </row>
    <row r="1201" spans="1:4" ht="15">
      <c r="A1201" s="63"/>
      <c r="B1201" s="63"/>
      <c r="C1201"/>
      <c r="D1201"/>
    </row>
    <row r="1202" spans="1:4" ht="15">
      <c r="A1202" s="63"/>
      <c r="B1202" s="63"/>
      <c r="C1202"/>
      <c r="D1202"/>
    </row>
    <row r="1203" spans="1:4" ht="15">
      <c r="A1203" s="63"/>
      <c r="B1203" s="63"/>
      <c r="C1203"/>
      <c r="D1203"/>
    </row>
    <row r="1204" spans="1:4" ht="15">
      <c r="A1204" s="63"/>
      <c r="B1204" s="63"/>
      <c r="C1204"/>
      <c r="D1204"/>
    </row>
    <row r="1205" spans="1:4" ht="15">
      <c r="A1205" s="63"/>
      <c r="B1205" s="63"/>
      <c r="C1205"/>
      <c r="D1205"/>
    </row>
    <row r="1206" spans="1:4" ht="15">
      <c r="A1206" s="63"/>
      <c r="B1206" s="63"/>
      <c r="C1206"/>
      <c r="D1206"/>
    </row>
    <row r="1207" spans="1:4" ht="15">
      <c r="A1207" s="63"/>
      <c r="B1207" s="63"/>
      <c r="C1207"/>
      <c r="D1207"/>
    </row>
    <row r="1208" spans="1:4" ht="15">
      <c r="A1208" s="63"/>
      <c r="B1208" s="63"/>
      <c r="C1208"/>
      <c r="D1208"/>
    </row>
    <row r="1209" spans="1:4" ht="15">
      <c r="A1209" s="63"/>
      <c r="B1209" s="63"/>
      <c r="C1209"/>
      <c r="D1209"/>
    </row>
    <row r="1210" spans="1:4" ht="15">
      <c r="A1210" s="63"/>
      <c r="B1210" s="63"/>
      <c r="C1210"/>
      <c r="D1210"/>
    </row>
    <row r="1211" spans="1:4" ht="15">
      <c r="A1211" s="63"/>
      <c r="B1211" s="63"/>
      <c r="C1211"/>
      <c r="D1211"/>
    </row>
    <row r="1212" spans="1:4" ht="15">
      <c r="A1212" s="63"/>
      <c r="B1212" s="63"/>
      <c r="C1212"/>
      <c r="D1212"/>
    </row>
    <row r="1213" spans="1:4" ht="15">
      <c r="A1213" s="63"/>
      <c r="B1213" s="63"/>
      <c r="C1213"/>
      <c r="D1213"/>
    </row>
    <row r="1214" spans="1:4" ht="15">
      <c r="A1214" s="63"/>
      <c r="B1214" s="63"/>
      <c r="C1214"/>
      <c r="D1214"/>
    </row>
    <row r="1215" spans="1:4" ht="15">
      <c r="A1215" s="63"/>
      <c r="B1215" s="63"/>
      <c r="C1215"/>
      <c r="D1215"/>
    </row>
    <row r="1216" spans="1:4" ht="15">
      <c r="A1216" s="63"/>
      <c r="B1216" s="63"/>
      <c r="C1216"/>
      <c r="D1216"/>
    </row>
    <row r="1217" spans="1:4" ht="15">
      <c r="A1217" s="63"/>
      <c r="B1217" s="63"/>
      <c r="C1217"/>
      <c r="D1217"/>
    </row>
    <row r="1218" spans="1:4" ht="15">
      <c r="A1218" s="63"/>
      <c r="B1218" s="63"/>
      <c r="C1218"/>
      <c r="D1218"/>
    </row>
    <row r="1219" spans="1:4" ht="15">
      <c r="A1219" s="63"/>
      <c r="B1219" s="63"/>
      <c r="C1219"/>
      <c r="D1219"/>
    </row>
    <row r="1220" spans="1:4" ht="15">
      <c r="A1220" s="63"/>
      <c r="B1220" s="63"/>
      <c r="C1220"/>
      <c r="D1220"/>
    </row>
    <row r="1221" spans="1:4" ht="15">
      <c r="A1221" s="63"/>
      <c r="B1221" s="63"/>
      <c r="C1221"/>
      <c r="D1221"/>
    </row>
    <row r="1222" spans="1:4" ht="15">
      <c r="A1222" s="63"/>
      <c r="B1222" s="63"/>
      <c r="C1222"/>
      <c r="D1222"/>
    </row>
    <row r="1223" spans="1:4" ht="15">
      <c r="A1223" s="63"/>
      <c r="B1223" s="63"/>
      <c r="C1223"/>
      <c r="D1223"/>
    </row>
    <row r="1224" spans="1:4" ht="15">
      <c r="A1224" s="63"/>
      <c r="B1224" s="63"/>
      <c r="C1224"/>
      <c r="D1224"/>
    </row>
    <row r="1225" spans="1:4" ht="15">
      <c r="A1225" s="63"/>
      <c r="B1225" s="63"/>
      <c r="C1225"/>
      <c r="D1225"/>
    </row>
    <row r="1226" spans="1:4" ht="15">
      <c r="A1226" s="63"/>
      <c r="B1226" s="63"/>
      <c r="C1226"/>
      <c r="D1226"/>
    </row>
    <row r="1227" spans="1:4" ht="15">
      <c r="A1227" s="63"/>
      <c r="B1227" s="63"/>
      <c r="C1227"/>
      <c r="D1227"/>
    </row>
    <row r="1228" spans="1:4" ht="15">
      <c r="A1228" s="63"/>
      <c r="B1228" s="63"/>
      <c r="C1228"/>
      <c r="D1228"/>
    </row>
    <row r="1229" spans="1:4" ht="15">
      <c r="A1229" s="63"/>
      <c r="B1229" s="63"/>
      <c r="C1229"/>
      <c r="D1229"/>
    </row>
    <row r="1230" spans="1:4" ht="15">
      <c r="A1230" s="63"/>
      <c r="B1230" s="63"/>
      <c r="C1230"/>
      <c r="D1230"/>
    </row>
    <row r="1231" spans="1:4" ht="15">
      <c r="A1231" s="63"/>
      <c r="B1231" s="63"/>
      <c r="C1231"/>
      <c r="D1231"/>
    </row>
    <row r="1232" spans="1:4" ht="15">
      <c r="A1232" s="63"/>
      <c r="B1232" s="63"/>
      <c r="C1232"/>
      <c r="D1232"/>
    </row>
    <row r="1233" spans="1:4" ht="15">
      <c r="A1233" s="63"/>
      <c r="B1233" s="63"/>
      <c r="C1233"/>
      <c r="D1233"/>
    </row>
    <row r="1234" spans="1:4" ht="15">
      <c r="A1234" s="63"/>
      <c r="B1234" s="63"/>
      <c r="C1234"/>
      <c r="D1234"/>
    </row>
    <row r="1235" spans="1:4" ht="15">
      <c r="A1235" s="63"/>
      <c r="B1235" s="63"/>
      <c r="C1235"/>
      <c r="D1235"/>
    </row>
    <row r="1236" spans="1:4" ht="15">
      <c r="A1236" s="63"/>
      <c r="B1236" s="63"/>
      <c r="C1236"/>
      <c r="D1236"/>
    </row>
    <row r="1237" spans="1:4" ht="15">
      <c r="A1237" s="63"/>
      <c r="B1237" s="63"/>
      <c r="C1237"/>
      <c r="D1237"/>
    </row>
    <row r="1238" spans="1:4" ht="15">
      <c r="A1238" s="63"/>
      <c r="B1238" s="63"/>
      <c r="C1238"/>
      <c r="D1238"/>
    </row>
    <row r="1239" spans="1:4" ht="15">
      <c r="A1239" s="63"/>
      <c r="B1239" s="63"/>
      <c r="C1239"/>
      <c r="D1239"/>
    </row>
    <row r="1240" spans="1:4" ht="15">
      <c r="A1240" s="63"/>
      <c r="B1240" s="63"/>
      <c r="C1240"/>
      <c r="D1240"/>
    </row>
    <row r="1241" spans="1:4" ht="15">
      <c r="A1241" s="63"/>
      <c r="B1241" s="63"/>
      <c r="C1241"/>
      <c r="D1241"/>
    </row>
    <row r="1242" spans="1:4" ht="15">
      <c r="A1242" s="63"/>
      <c r="B1242" s="63"/>
      <c r="C1242"/>
      <c r="D1242"/>
    </row>
    <row r="1243" spans="1:4" ht="15">
      <c r="A1243" s="63"/>
      <c r="B1243" s="63"/>
      <c r="C1243"/>
      <c r="D1243"/>
    </row>
    <row r="1244" spans="1:4" ht="15">
      <c r="A1244" s="63"/>
      <c r="B1244" s="63"/>
      <c r="C1244"/>
      <c r="D1244"/>
    </row>
    <row r="1245" spans="1:4" ht="15">
      <c r="A1245" s="63"/>
      <c r="B1245" s="63"/>
      <c r="C1245"/>
      <c r="D1245"/>
    </row>
    <row r="1246" spans="1:4" ht="15">
      <c r="A1246" s="63"/>
      <c r="B1246" s="63"/>
      <c r="C1246"/>
      <c r="D1246"/>
    </row>
    <row r="1247" spans="1:4" ht="15">
      <c r="A1247" s="63"/>
      <c r="B1247" s="63"/>
      <c r="C1247"/>
      <c r="D1247"/>
    </row>
    <row r="1248" spans="1:4" ht="15">
      <c r="A1248" s="63"/>
      <c r="B1248" s="63"/>
      <c r="C1248"/>
      <c r="D1248"/>
    </row>
    <row r="1249" spans="1:4" ht="15">
      <c r="A1249" s="63"/>
      <c r="B1249" s="63"/>
      <c r="C1249"/>
      <c r="D1249"/>
    </row>
    <row r="1250" spans="1:4" ht="15">
      <c r="A1250" s="63"/>
      <c r="B1250" s="63"/>
      <c r="C1250"/>
      <c r="D1250"/>
    </row>
    <row r="1251" spans="1:4" ht="15">
      <c r="A1251" s="63"/>
      <c r="B1251" s="63"/>
      <c r="C1251"/>
      <c r="D1251"/>
    </row>
    <row r="1252" spans="1:4" ht="15">
      <c r="A1252" s="63"/>
      <c r="B1252" s="63"/>
      <c r="C1252"/>
      <c r="D1252"/>
    </row>
    <row r="1253" spans="1:4" ht="15">
      <c r="A1253" s="63"/>
      <c r="B1253" s="63"/>
      <c r="C1253"/>
      <c r="D1253"/>
    </row>
    <row r="1254" spans="1:4" ht="15">
      <c r="A1254" s="63"/>
      <c r="B1254" s="63"/>
      <c r="C1254"/>
      <c r="D1254"/>
    </row>
    <row r="1255" spans="1:4" ht="15">
      <c r="A1255" s="63"/>
      <c r="B1255" s="63"/>
      <c r="C1255"/>
      <c r="D1255"/>
    </row>
    <row r="1256" spans="1:4" ht="15">
      <c r="A1256" s="63"/>
      <c r="B1256" s="63"/>
      <c r="C1256"/>
      <c r="D1256"/>
    </row>
    <row r="1257" spans="1:4" ht="15">
      <c r="A1257" s="63"/>
      <c r="B1257" s="63"/>
      <c r="C1257"/>
      <c r="D1257"/>
    </row>
    <row r="1258" spans="1:4" ht="15">
      <c r="A1258" s="63"/>
      <c r="B1258" s="63"/>
      <c r="C1258"/>
      <c r="D1258"/>
    </row>
    <row r="1259" spans="1:4" ht="15">
      <c r="A1259" s="63"/>
      <c r="B1259" s="63"/>
      <c r="C1259"/>
      <c r="D1259"/>
    </row>
    <row r="1260" spans="1:4" ht="15">
      <c r="A1260" s="63"/>
      <c r="B1260" s="63"/>
      <c r="C1260"/>
      <c r="D1260"/>
    </row>
    <row r="1261" spans="1:4" ht="15">
      <c r="A1261" s="63"/>
      <c r="B1261" s="63"/>
      <c r="C1261"/>
      <c r="D1261"/>
    </row>
    <row r="1262" spans="1:4" ht="15">
      <c r="A1262" s="63"/>
      <c r="B1262" s="63"/>
      <c r="C1262"/>
      <c r="D1262"/>
    </row>
    <row r="1263" spans="1:4" ht="15">
      <c r="A1263" s="63"/>
      <c r="B1263" s="63"/>
      <c r="C1263"/>
      <c r="D1263"/>
    </row>
    <row r="1264" spans="1:4" ht="15">
      <c r="A1264" s="63"/>
      <c r="B1264" s="63"/>
      <c r="C1264"/>
      <c r="D1264"/>
    </row>
    <row r="1265" spans="1:4" ht="15">
      <c r="A1265" s="63"/>
      <c r="B1265" s="63"/>
      <c r="C1265"/>
      <c r="D1265"/>
    </row>
    <row r="1266" spans="1:4" ht="15">
      <c r="A1266" s="63"/>
      <c r="B1266" s="63"/>
      <c r="C1266"/>
      <c r="D1266"/>
    </row>
    <row r="1267" spans="1:4" ht="15">
      <c r="A1267" s="63"/>
      <c r="B1267" s="63"/>
      <c r="C1267"/>
      <c r="D1267"/>
    </row>
    <row r="1268" spans="1:4" ht="15">
      <c r="A1268" s="63"/>
      <c r="B1268" s="63"/>
      <c r="C1268"/>
      <c r="D1268"/>
    </row>
    <row r="1269" spans="1:4" ht="15">
      <c r="A1269" s="63"/>
      <c r="B1269" s="63"/>
      <c r="C1269"/>
      <c r="D1269"/>
    </row>
    <row r="1270" spans="1:4" ht="15">
      <c r="A1270" s="63"/>
      <c r="B1270" s="63"/>
      <c r="C1270"/>
      <c r="D1270"/>
    </row>
    <row r="1271" spans="1:4" ht="15">
      <c r="A1271" s="63"/>
      <c r="B1271" s="63"/>
      <c r="C1271"/>
      <c r="D1271"/>
    </row>
    <row r="1272" spans="1:4" ht="15">
      <c r="A1272" s="63"/>
      <c r="B1272" s="63"/>
      <c r="C1272"/>
      <c r="D1272"/>
    </row>
    <row r="1273" spans="1:4" ht="15">
      <c r="A1273" s="63"/>
      <c r="B1273" s="63"/>
      <c r="C1273"/>
      <c r="D1273"/>
    </row>
    <row r="1274" spans="1:4" ht="15">
      <c r="A1274" s="63"/>
      <c r="B1274" s="63"/>
      <c r="C1274"/>
      <c r="D1274"/>
    </row>
    <row r="1275" spans="1:4" ht="15">
      <c r="A1275" s="63"/>
      <c r="B1275" s="63"/>
      <c r="C1275"/>
      <c r="D1275"/>
    </row>
    <row r="1276" spans="1:4" ht="15">
      <c r="A1276" s="63"/>
      <c r="B1276" s="63"/>
      <c r="C1276"/>
      <c r="D1276"/>
    </row>
    <row r="1277" spans="1:4" ht="15">
      <c r="A1277" s="63"/>
      <c r="B1277" s="63"/>
      <c r="C1277"/>
      <c r="D1277"/>
    </row>
    <row r="1278" spans="1:4" ht="15">
      <c r="A1278" s="63"/>
      <c r="B1278" s="63"/>
      <c r="C1278"/>
      <c r="D1278"/>
    </row>
    <row r="1279" spans="1:4" ht="15">
      <c r="A1279" s="63"/>
      <c r="B1279" s="63"/>
      <c r="C1279"/>
      <c r="D1279"/>
    </row>
    <row r="1280" spans="1:4" ht="15">
      <c r="A1280" s="63"/>
      <c r="B1280" s="63"/>
      <c r="C1280"/>
      <c r="D1280"/>
    </row>
    <row r="1281" spans="1:4" ht="15">
      <c r="A1281" s="63"/>
      <c r="B1281" s="63"/>
      <c r="C1281"/>
      <c r="D1281"/>
    </row>
    <row r="1282" spans="1:4" ht="15">
      <c r="A1282" s="63"/>
      <c r="B1282" s="63"/>
      <c r="C1282"/>
      <c r="D1282"/>
    </row>
    <row r="1283" spans="1:4" ht="15">
      <c r="A1283" s="63"/>
      <c r="B1283" s="63"/>
      <c r="C1283"/>
      <c r="D1283"/>
    </row>
    <row r="1284" spans="1:4" ht="15">
      <c r="A1284" s="63"/>
      <c r="B1284" s="63"/>
      <c r="C1284"/>
      <c r="D1284"/>
    </row>
    <row r="1285" spans="1:4" ht="15">
      <c r="A1285" s="63"/>
      <c r="B1285" s="63"/>
      <c r="C1285"/>
      <c r="D1285"/>
    </row>
    <row r="1286" spans="1:4" ht="15">
      <c r="A1286" s="63"/>
      <c r="B1286" s="63"/>
      <c r="C1286"/>
      <c r="D1286"/>
    </row>
    <row r="1287" spans="1:4" ht="15">
      <c r="A1287" s="63"/>
      <c r="B1287" s="63"/>
      <c r="C1287"/>
      <c r="D1287"/>
    </row>
    <row r="1288" spans="1:4" ht="15">
      <c r="A1288" s="63"/>
      <c r="B1288" s="63"/>
      <c r="C1288"/>
      <c r="D1288"/>
    </row>
    <row r="1289" spans="1:4" ht="15">
      <c r="A1289" s="63"/>
      <c r="B1289" s="63"/>
      <c r="C1289"/>
      <c r="D1289"/>
    </row>
    <row r="1290" spans="1:4" ht="15">
      <c r="A1290" s="63"/>
      <c r="B1290" s="63"/>
      <c r="C1290"/>
      <c r="D1290"/>
    </row>
    <row r="1291" spans="1:4" ht="15">
      <c r="A1291" s="63"/>
      <c r="B1291" s="63"/>
      <c r="C1291"/>
      <c r="D1291"/>
    </row>
    <row r="1292" spans="1:4" ht="15">
      <c r="A1292" s="63"/>
      <c r="B1292" s="63"/>
      <c r="C1292"/>
      <c r="D1292"/>
    </row>
    <row r="1293" spans="1:4" ht="15">
      <c r="A1293" s="63"/>
      <c r="B1293" s="63"/>
      <c r="C1293"/>
      <c r="D1293"/>
    </row>
    <row r="1294" spans="1:4" ht="15">
      <c r="A1294" s="63"/>
      <c r="B1294" s="63"/>
      <c r="C1294"/>
      <c r="D1294"/>
    </row>
    <row r="1295" spans="1:4" ht="15">
      <c r="A1295" s="63"/>
      <c r="B1295" s="63"/>
      <c r="C1295"/>
      <c r="D1295"/>
    </row>
    <row r="1296" spans="1:4" ht="15">
      <c r="A1296" s="63"/>
      <c r="B1296" s="63"/>
      <c r="C1296"/>
      <c r="D1296"/>
    </row>
    <row r="1297" spans="1:4" ht="15">
      <c r="A1297" s="63"/>
      <c r="B1297" s="63"/>
      <c r="C1297"/>
      <c r="D1297"/>
    </row>
    <row r="1298" spans="1:4" ht="15">
      <c r="A1298" s="63"/>
      <c r="B1298" s="63"/>
      <c r="C1298"/>
      <c r="D1298"/>
    </row>
    <row r="1299" spans="1:4" ht="15">
      <c r="A1299" s="63"/>
      <c r="B1299" s="63"/>
      <c r="C1299"/>
      <c r="D1299"/>
    </row>
    <row r="1300" spans="1:4" ht="15">
      <c r="A1300" s="63"/>
      <c r="B1300" s="63"/>
      <c r="C1300"/>
      <c r="D1300"/>
    </row>
    <row r="1301" spans="1:4" ht="15">
      <c r="A1301" s="63"/>
      <c r="B1301" s="63"/>
      <c r="C1301"/>
      <c r="D1301"/>
    </row>
    <row r="1302" spans="1:4" ht="15">
      <c r="A1302" s="63"/>
      <c r="B1302" s="63"/>
      <c r="C1302"/>
      <c r="D1302"/>
    </row>
    <row r="1303" spans="1:4" ht="15">
      <c r="A1303" s="63"/>
      <c r="B1303" s="63"/>
      <c r="C1303"/>
      <c r="D1303"/>
    </row>
    <row r="1304" spans="1:4" ht="15">
      <c r="A1304" s="63"/>
      <c r="B1304" s="63"/>
      <c r="C1304"/>
      <c r="D1304"/>
    </row>
    <row r="1305" spans="1:4" ht="15">
      <c r="A1305" s="63"/>
      <c r="B1305" s="63"/>
      <c r="C1305"/>
      <c r="D1305"/>
    </row>
    <row r="1306" spans="1:4" ht="15">
      <c r="A1306" s="63"/>
      <c r="B1306" s="63"/>
      <c r="C1306"/>
      <c r="D1306"/>
    </row>
    <row r="1307" spans="1:4" ht="15">
      <c r="A1307" s="63"/>
      <c r="B1307" s="63"/>
      <c r="C1307"/>
      <c r="D1307"/>
    </row>
    <row r="1308" spans="1:4" ht="15">
      <c r="A1308" s="63"/>
      <c r="B1308" s="63"/>
      <c r="C1308"/>
      <c r="D1308"/>
    </row>
    <row r="1309" spans="1:4" ht="15">
      <c r="A1309" s="63"/>
      <c r="B1309" s="63"/>
      <c r="C1309"/>
      <c r="D1309"/>
    </row>
    <row r="1310" spans="1:4" ht="15">
      <c r="A1310" s="63"/>
      <c r="B1310" s="63"/>
      <c r="C1310"/>
      <c r="D1310"/>
    </row>
    <row r="1311" spans="1:4" ht="15">
      <c r="A1311" s="63"/>
      <c r="B1311" s="63"/>
      <c r="C1311"/>
      <c r="D1311"/>
    </row>
    <row r="1312" spans="1:4" ht="15">
      <c r="A1312" s="63"/>
      <c r="B1312" s="63"/>
      <c r="C1312"/>
      <c r="D1312"/>
    </row>
    <row r="1313" spans="1:4" ht="15">
      <c r="A1313" s="63"/>
      <c r="B1313" s="63"/>
      <c r="C1313"/>
      <c r="D1313"/>
    </row>
    <row r="1314" spans="1:4" ht="15">
      <c r="A1314" s="63"/>
      <c r="B1314" s="63"/>
      <c r="C1314"/>
      <c r="D1314"/>
    </row>
    <row r="1315" spans="1:4" ht="15">
      <c r="A1315" s="63"/>
      <c r="B1315" s="63"/>
      <c r="C1315"/>
      <c r="D1315"/>
    </row>
    <row r="1316" spans="1:4" ht="15">
      <c r="A1316" s="63"/>
      <c r="B1316" s="63"/>
      <c r="C1316"/>
      <c r="D1316"/>
    </row>
    <row r="1317" spans="1:4" ht="15">
      <c r="A1317" s="63"/>
      <c r="B1317" s="63"/>
      <c r="C1317"/>
      <c r="D1317"/>
    </row>
    <row r="1318" spans="1:4" ht="15">
      <c r="A1318" s="63"/>
      <c r="B1318" s="63"/>
      <c r="C1318"/>
      <c r="D1318"/>
    </row>
    <row r="1319" spans="1:4" ht="15">
      <c r="A1319" s="63"/>
      <c r="B1319" s="63"/>
      <c r="C1319"/>
      <c r="D1319"/>
    </row>
    <row r="1320" spans="1:4" ht="15">
      <c r="A1320" s="63"/>
      <c r="B1320" s="63"/>
      <c r="C1320"/>
      <c r="D1320"/>
    </row>
    <row r="1321" spans="1:4" ht="15">
      <c r="A1321" s="63"/>
      <c r="B1321" s="63"/>
      <c r="C1321"/>
      <c r="D1321"/>
    </row>
    <row r="1322" spans="1:4" ht="15">
      <c r="A1322" s="63"/>
      <c r="B1322" s="63"/>
      <c r="C1322"/>
      <c r="D1322"/>
    </row>
    <row r="1323" spans="1:4" ht="15">
      <c r="A1323" s="63"/>
      <c r="B1323" s="63"/>
      <c r="C1323"/>
      <c r="D1323"/>
    </row>
    <row r="1324" spans="1:4" ht="15">
      <c r="A1324" s="63"/>
      <c r="B1324" s="63"/>
      <c r="C1324"/>
      <c r="D1324"/>
    </row>
    <row r="1325" spans="1:4" ht="15">
      <c r="A1325" s="63"/>
      <c r="B1325" s="63"/>
      <c r="C1325"/>
      <c r="D1325"/>
    </row>
    <row r="1326" spans="1:4" ht="15">
      <c r="A1326" s="63"/>
      <c r="B1326" s="63"/>
      <c r="C1326"/>
      <c r="D1326"/>
    </row>
    <row r="1327" spans="1:4" ht="15">
      <c r="A1327" s="63"/>
      <c r="B1327" s="63"/>
      <c r="C1327"/>
      <c r="D1327"/>
    </row>
    <row r="1328" spans="1:4" ht="15">
      <c r="A1328" s="63"/>
      <c r="B1328" s="63"/>
      <c r="C1328"/>
      <c r="D1328"/>
    </row>
    <row r="1329" spans="1:4" ht="15">
      <c r="A1329" s="63"/>
      <c r="B1329" s="63"/>
      <c r="C1329"/>
      <c r="D1329"/>
    </row>
    <row r="1330" spans="1:4" ht="15">
      <c r="A1330" s="63"/>
      <c r="B1330" s="63"/>
      <c r="C1330"/>
      <c r="D1330"/>
    </row>
    <row r="1331" spans="1:4" ht="15">
      <c r="A1331" s="63"/>
      <c r="B1331" s="63"/>
      <c r="C1331"/>
      <c r="D1331"/>
    </row>
    <row r="1332" spans="1:4" ht="15">
      <c r="A1332" s="63"/>
      <c r="B1332" s="63"/>
      <c r="C1332"/>
      <c r="D1332"/>
    </row>
    <row r="1333" spans="1:4" ht="15">
      <c r="A1333" s="63"/>
      <c r="B1333" s="63"/>
      <c r="C1333"/>
      <c r="D1333"/>
    </row>
    <row r="1334" spans="1:4" ht="15">
      <c r="A1334" s="63"/>
      <c r="B1334" s="63"/>
      <c r="C1334"/>
      <c r="D1334"/>
    </row>
    <row r="1335" spans="1:4" ht="15">
      <c r="A1335" s="63"/>
      <c r="B1335" s="63"/>
      <c r="C1335"/>
      <c r="D1335"/>
    </row>
    <row r="1336" spans="1:4" ht="15">
      <c r="A1336" s="63"/>
      <c r="B1336" s="63"/>
      <c r="C1336"/>
      <c r="D1336"/>
    </row>
    <row r="1337" spans="1:4" ht="15">
      <c r="A1337" s="63"/>
      <c r="B1337" s="63"/>
      <c r="C1337"/>
      <c r="D1337"/>
    </row>
    <row r="1338" spans="1:4" ht="15">
      <c r="A1338" s="63"/>
      <c r="B1338" s="63"/>
      <c r="C1338"/>
      <c r="D1338"/>
    </row>
    <row r="1339" spans="1:4" ht="15">
      <c r="A1339" s="63"/>
      <c r="B1339" s="63"/>
      <c r="C1339"/>
      <c r="D1339"/>
    </row>
    <row r="1340" spans="1:4" ht="15">
      <c r="A1340" s="63"/>
      <c r="B1340" s="63"/>
      <c r="C1340"/>
      <c r="D1340"/>
    </row>
    <row r="1341" spans="1:4" ht="15">
      <c r="A1341" s="63"/>
      <c r="B1341" s="63"/>
      <c r="C1341"/>
      <c r="D1341"/>
    </row>
    <row r="1342" spans="1:4" ht="15">
      <c r="A1342" s="63"/>
      <c r="B1342" s="63"/>
      <c r="C1342"/>
      <c r="D1342"/>
    </row>
    <row r="1343" spans="1:4" ht="15">
      <c r="A1343" s="63"/>
      <c r="B1343" s="63"/>
      <c r="C1343"/>
      <c r="D1343"/>
    </row>
    <row r="1344" spans="1:4" ht="15">
      <c r="A1344" s="63"/>
      <c r="B1344" s="63"/>
      <c r="C1344"/>
      <c r="D1344"/>
    </row>
    <row r="1345" spans="1:4" ht="15">
      <c r="A1345" s="63"/>
      <c r="B1345" s="63"/>
      <c r="C1345"/>
      <c r="D1345"/>
    </row>
    <row r="1346" spans="1:4" ht="15">
      <c r="A1346" s="63"/>
      <c r="B1346" s="63"/>
      <c r="C1346"/>
      <c r="D1346"/>
    </row>
    <row r="1347" spans="1:4" ht="15">
      <c r="A1347" s="63"/>
      <c r="B1347" s="63"/>
      <c r="C1347"/>
      <c r="D1347"/>
    </row>
    <row r="1348" spans="1:4" ht="15">
      <c r="A1348" s="63"/>
      <c r="B1348" s="63"/>
      <c r="C1348"/>
      <c r="D1348"/>
    </row>
    <row r="1349" spans="1:4" ht="15">
      <c r="A1349" s="63"/>
      <c r="B1349" s="63"/>
      <c r="C1349"/>
      <c r="D1349"/>
    </row>
    <row r="1350" spans="1:4" ht="15">
      <c r="A1350" s="63"/>
      <c r="B1350" s="63"/>
      <c r="C1350"/>
      <c r="D1350"/>
    </row>
    <row r="1351" spans="1:4" ht="15">
      <c r="A1351" s="63"/>
      <c r="B1351" s="63"/>
      <c r="C1351"/>
      <c r="D1351"/>
    </row>
    <row r="1352" spans="1:4" ht="15">
      <c r="A1352" s="63"/>
      <c r="B1352" s="63"/>
      <c r="C1352"/>
      <c r="D1352"/>
    </row>
    <row r="1353" spans="1:4" ht="15">
      <c r="A1353" s="63"/>
      <c r="B1353" s="63"/>
      <c r="C1353"/>
      <c r="D1353"/>
    </row>
    <row r="1354" spans="1:4" ht="15">
      <c r="A1354" s="63"/>
      <c r="B1354" s="63"/>
      <c r="C1354"/>
      <c r="D1354"/>
    </row>
    <row r="1355" spans="1:4" ht="15">
      <c r="A1355" s="63"/>
      <c r="B1355" s="63"/>
      <c r="C1355"/>
      <c r="D1355"/>
    </row>
    <row r="1356" spans="1:4" ht="15">
      <c r="A1356" s="63"/>
      <c r="B1356" s="63"/>
      <c r="C1356"/>
      <c r="D1356"/>
    </row>
    <row r="1357" spans="1:4" ht="15">
      <c r="A1357" s="63"/>
      <c r="B1357" s="63"/>
      <c r="C1357"/>
      <c r="D1357"/>
    </row>
    <row r="1358" spans="1:4" ht="15">
      <c r="A1358" s="63"/>
      <c r="B1358" s="63"/>
      <c r="C1358"/>
      <c r="D1358"/>
    </row>
    <row r="1359" spans="1:4" ht="15">
      <c r="A1359" s="63"/>
      <c r="B1359" s="63"/>
      <c r="C1359"/>
      <c r="D1359"/>
    </row>
    <row r="1360" spans="1:4" ht="15">
      <c r="A1360" s="63"/>
      <c r="B1360" s="63"/>
      <c r="C1360"/>
      <c r="D1360"/>
    </row>
    <row r="1361" spans="1:4" ht="15">
      <c r="A1361" s="63"/>
      <c r="B1361" s="63"/>
      <c r="C1361"/>
      <c r="D1361"/>
    </row>
    <row r="1362" spans="1:4" ht="15">
      <c r="A1362" s="63"/>
      <c r="B1362" s="63"/>
      <c r="C1362"/>
      <c r="D1362"/>
    </row>
    <row r="1363" spans="1:4" ht="15">
      <c r="A1363" s="63"/>
      <c r="B1363" s="63"/>
      <c r="C1363"/>
      <c r="D1363"/>
    </row>
    <row r="1364" spans="1:4" ht="15">
      <c r="A1364" s="63"/>
      <c r="B1364" s="63"/>
      <c r="C1364"/>
      <c r="D1364"/>
    </row>
    <row r="1365" spans="1:4" ht="15">
      <c r="A1365" s="63"/>
      <c r="B1365" s="63"/>
      <c r="C1365"/>
      <c r="D1365"/>
    </row>
    <row r="1366" spans="1:4" ht="15">
      <c r="A1366" s="63"/>
      <c r="B1366" s="63"/>
      <c r="C1366"/>
      <c r="D1366"/>
    </row>
    <row r="1367" spans="1:4" ht="15">
      <c r="A1367" s="63"/>
      <c r="B1367" s="63"/>
      <c r="C1367"/>
      <c r="D1367"/>
    </row>
    <row r="1368" spans="1:4" ht="15">
      <c r="A1368" s="63"/>
      <c r="B1368" s="63"/>
      <c r="C1368"/>
      <c r="D1368"/>
    </row>
    <row r="1369" spans="1:4" ht="15">
      <c r="A1369" s="63"/>
      <c r="B1369" s="63"/>
      <c r="C1369"/>
      <c r="D1369"/>
    </row>
    <row r="1370" spans="1:4" ht="15">
      <c r="A1370" s="63"/>
      <c r="B1370" s="63"/>
      <c r="C1370"/>
      <c r="D1370"/>
    </row>
    <row r="1371" spans="1:4" ht="15">
      <c r="A1371" s="63"/>
      <c r="B1371" s="63"/>
      <c r="C1371"/>
      <c r="D1371"/>
    </row>
    <row r="1372" spans="1:4" ht="15">
      <c r="A1372" s="63"/>
      <c r="B1372" s="63"/>
      <c r="C1372"/>
      <c r="D1372"/>
    </row>
    <row r="1373" spans="1:4" ht="15">
      <c r="A1373" s="63"/>
      <c r="B1373" s="63"/>
      <c r="C1373"/>
      <c r="D1373"/>
    </row>
    <row r="1374" spans="1:4" ht="15">
      <c r="A1374" s="63"/>
      <c r="B1374" s="63"/>
      <c r="C1374"/>
      <c r="D1374"/>
    </row>
    <row r="1375" spans="1:4" ht="15">
      <c r="A1375" s="63"/>
      <c r="B1375" s="63"/>
      <c r="C1375"/>
      <c r="D1375"/>
    </row>
    <row r="1376" spans="1:4" ht="15">
      <c r="A1376" s="63"/>
      <c r="B1376" s="63"/>
      <c r="C1376"/>
      <c r="D1376"/>
    </row>
    <row r="1377" spans="1:4" ht="15">
      <c r="A1377" s="63"/>
      <c r="B1377" s="63"/>
      <c r="C1377"/>
      <c r="D1377"/>
    </row>
    <row r="1378" spans="1:4" ht="15">
      <c r="A1378" s="63"/>
      <c r="B1378" s="63"/>
      <c r="C1378"/>
      <c r="D1378"/>
    </row>
    <row r="1379" spans="1:4" ht="15">
      <c r="A1379" s="63"/>
      <c r="B1379" s="63"/>
      <c r="C1379"/>
      <c r="D1379"/>
    </row>
    <row r="1380" spans="1:4" ht="15">
      <c r="A1380" s="63"/>
      <c r="B1380" s="63"/>
      <c r="C1380"/>
      <c r="D1380"/>
    </row>
    <row r="1381" spans="1:4" ht="15">
      <c r="A1381" s="63"/>
      <c r="B1381" s="63"/>
      <c r="C1381"/>
      <c r="D1381"/>
    </row>
    <row r="1382" spans="1:4" ht="15">
      <c r="A1382" s="63"/>
      <c r="B1382" s="63"/>
      <c r="C1382"/>
      <c r="D1382"/>
    </row>
    <row r="1383" spans="1:4" ht="15">
      <c r="A1383" s="63"/>
      <c r="B1383" s="63"/>
      <c r="C1383"/>
      <c r="D1383"/>
    </row>
    <row r="1384" spans="1:4" ht="15">
      <c r="A1384" s="63"/>
      <c r="B1384" s="63"/>
      <c r="C1384"/>
      <c r="D1384"/>
    </row>
    <row r="1385" spans="1:4" ht="15">
      <c r="A1385" s="63"/>
      <c r="B1385" s="63"/>
      <c r="C1385"/>
      <c r="D1385"/>
    </row>
    <row r="1386" spans="1:4" ht="15">
      <c r="A1386" s="63"/>
      <c r="B1386" s="63"/>
      <c r="C1386"/>
      <c r="D1386"/>
    </row>
    <row r="1387" spans="1:4" ht="15">
      <c r="A1387" s="63"/>
      <c r="B1387" s="63"/>
      <c r="C1387"/>
      <c r="D1387"/>
    </row>
    <row r="1388" spans="1:4" ht="15">
      <c r="A1388" s="63"/>
      <c r="B1388" s="63"/>
      <c r="C1388"/>
      <c r="D1388"/>
    </row>
    <row r="1389" spans="1:4" ht="15">
      <c r="A1389" s="63"/>
      <c r="B1389" s="63"/>
      <c r="C1389"/>
      <c r="D1389"/>
    </row>
    <row r="1390" spans="1:4" ht="15">
      <c r="A1390" s="63"/>
      <c r="B1390" s="63"/>
      <c r="C1390"/>
      <c r="D1390"/>
    </row>
    <row r="1391" spans="1:4" ht="15">
      <c r="A1391" s="63"/>
      <c r="B1391" s="63"/>
      <c r="C1391"/>
      <c r="D1391"/>
    </row>
    <row r="1392" spans="1:4" ht="15">
      <c r="A1392" s="63"/>
      <c r="B1392" s="63"/>
      <c r="C1392"/>
      <c r="D1392"/>
    </row>
    <row r="1393" spans="1:4" ht="15">
      <c r="A1393" s="63"/>
      <c r="B1393" s="63"/>
      <c r="C1393"/>
      <c r="D1393"/>
    </row>
    <row r="1394" spans="1:4" ht="15">
      <c r="A1394" s="63"/>
      <c r="B1394" s="63"/>
      <c r="C1394"/>
      <c r="D1394"/>
    </row>
    <row r="1395" spans="1:4" ht="15">
      <c r="A1395" s="63"/>
      <c r="B1395" s="63"/>
      <c r="C1395"/>
      <c r="D1395"/>
    </row>
    <row r="1396" spans="1:4" ht="15">
      <c r="A1396" s="63"/>
      <c r="B1396" s="63"/>
      <c r="C1396"/>
      <c r="D1396"/>
    </row>
    <row r="1397" spans="1:4" ht="15">
      <c r="A1397" s="63"/>
      <c r="B1397" s="63"/>
      <c r="C1397"/>
      <c r="D1397"/>
    </row>
    <row r="1398" spans="1:4" ht="15">
      <c r="A1398" s="63"/>
      <c r="B1398" s="63"/>
      <c r="C1398"/>
      <c r="D1398"/>
    </row>
    <row r="1399" spans="1:4" ht="15">
      <c r="A1399" s="63"/>
      <c r="B1399" s="63"/>
      <c r="C1399"/>
      <c r="D1399"/>
    </row>
    <row r="1400" spans="1:4" ht="15">
      <c r="A1400" s="63"/>
      <c r="B1400" s="63"/>
      <c r="C1400"/>
      <c r="D1400"/>
    </row>
    <row r="1401" spans="1:4" ht="15">
      <c r="A1401" s="63"/>
      <c r="B1401" s="63"/>
      <c r="C1401"/>
      <c r="D1401"/>
    </row>
    <row r="1402" spans="1:4" ht="15">
      <c r="A1402" s="63"/>
      <c r="B1402" s="63"/>
      <c r="C1402"/>
      <c r="D1402"/>
    </row>
    <row r="1403" spans="1:4" ht="15">
      <c r="A1403" s="63"/>
      <c r="B1403" s="63"/>
      <c r="C1403"/>
      <c r="D1403"/>
    </row>
    <row r="1404" spans="1:4" ht="15">
      <c r="A1404" s="63"/>
      <c r="B1404" s="63"/>
      <c r="C1404"/>
      <c r="D1404"/>
    </row>
    <row r="1405" spans="1:4" ht="15">
      <c r="A1405" s="63"/>
      <c r="B1405" s="63"/>
      <c r="C1405"/>
      <c r="D1405"/>
    </row>
    <row r="1406" spans="1:4" ht="15">
      <c r="A1406" s="63"/>
      <c r="B1406" s="63"/>
      <c r="C1406"/>
      <c r="D1406"/>
    </row>
    <row r="1407" spans="1:4" ht="15">
      <c r="A1407" s="63"/>
      <c r="B1407" s="63"/>
      <c r="C1407"/>
      <c r="D1407"/>
    </row>
    <row r="1408" spans="1:4" ht="15">
      <c r="A1408" s="63"/>
      <c r="B1408" s="63"/>
      <c r="C1408"/>
      <c r="D1408"/>
    </row>
    <row r="1409" spans="1:4" ht="15">
      <c r="A1409" s="63"/>
      <c r="B1409" s="63"/>
      <c r="C1409"/>
      <c r="D1409"/>
    </row>
    <row r="1410" spans="1:4" ht="15">
      <c r="A1410" s="63"/>
      <c r="B1410" s="63"/>
      <c r="C1410"/>
      <c r="D1410"/>
    </row>
    <row r="1411" spans="1:4" ht="15">
      <c r="A1411" s="63"/>
      <c r="B1411" s="63"/>
      <c r="C1411"/>
      <c r="D1411"/>
    </row>
    <row r="1412" spans="1:4" ht="15">
      <c r="A1412" s="63"/>
      <c r="B1412" s="63"/>
      <c r="C1412"/>
      <c r="D1412"/>
    </row>
    <row r="1413" spans="1:4" ht="15">
      <c r="A1413" s="63"/>
      <c r="B1413" s="63"/>
      <c r="C1413"/>
      <c r="D1413"/>
    </row>
    <row r="1414" spans="1:4" ht="15">
      <c r="A1414" s="63"/>
      <c r="B1414" s="63"/>
      <c r="C1414"/>
      <c r="D1414"/>
    </row>
    <row r="1415" spans="1:4" ht="15">
      <c r="A1415" s="63"/>
      <c r="B1415" s="63"/>
      <c r="C1415"/>
      <c r="D1415"/>
    </row>
    <row r="1416" spans="1:4" ht="15">
      <c r="A1416" s="63"/>
      <c r="B1416" s="63"/>
      <c r="C1416"/>
      <c r="D1416"/>
    </row>
    <row r="1417" spans="1:4" ht="15">
      <c r="A1417" s="63"/>
      <c r="B1417" s="63"/>
      <c r="C1417"/>
      <c r="D1417"/>
    </row>
    <row r="1418" spans="1:4" ht="15">
      <c r="A1418" s="63"/>
      <c r="B1418" s="63"/>
      <c r="C1418"/>
      <c r="D1418"/>
    </row>
    <row r="1419" spans="1:4" ht="15">
      <c r="A1419" s="63"/>
      <c r="B1419" s="63"/>
      <c r="C1419"/>
      <c r="D1419"/>
    </row>
    <row r="1420" spans="1:4" ht="15">
      <c r="A1420" s="63"/>
      <c r="B1420" s="63"/>
      <c r="C1420"/>
      <c r="D1420"/>
    </row>
    <row r="1421" spans="1:4" ht="15">
      <c r="A1421" s="63"/>
      <c r="B1421" s="63"/>
      <c r="C1421"/>
      <c r="D1421"/>
    </row>
    <row r="1422" spans="1:4" ht="15">
      <c r="A1422" s="63"/>
      <c r="B1422" s="63"/>
      <c r="C1422"/>
      <c r="D1422"/>
    </row>
    <row r="1423" spans="1:4" ht="15">
      <c r="A1423" s="63"/>
      <c r="B1423" s="63"/>
      <c r="C1423"/>
      <c r="D1423"/>
    </row>
    <row r="1424" spans="1:4" ht="15">
      <c r="A1424" s="63"/>
      <c r="B1424" s="63"/>
      <c r="C1424"/>
      <c r="D1424"/>
    </row>
    <row r="1425" spans="1:4" ht="15">
      <c r="A1425" s="63"/>
      <c r="B1425" s="63"/>
      <c r="C1425"/>
      <c r="D1425"/>
    </row>
    <row r="1426" spans="1:4" ht="15">
      <c r="A1426" s="63"/>
      <c r="B1426" s="63"/>
      <c r="C1426"/>
      <c r="D1426"/>
    </row>
    <row r="1427" spans="1:4" ht="15">
      <c r="A1427" s="63"/>
      <c r="B1427" s="63"/>
      <c r="C1427"/>
      <c r="D1427"/>
    </row>
    <row r="1428" spans="1:4" ht="15">
      <c r="A1428" s="63"/>
      <c r="B1428" s="63"/>
      <c r="C1428"/>
      <c r="D1428"/>
    </row>
    <row r="1429" spans="1:4" ht="15">
      <c r="A1429" s="63"/>
      <c r="B1429" s="63"/>
      <c r="C1429"/>
      <c r="D1429"/>
    </row>
    <row r="1430" spans="1:4" ht="15">
      <c r="A1430" s="63"/>
      <c r="B1430" s="63"/>
      <c r="C1430"/>
      <c r="D1430"/>
    </row>
    <row r="1431" spans="1:4" ht="15">
      <c r="A1431" s="63"/>
      <c r="B1431" s="63"/>
      <c r="C1431"/>
      <c r="D1431"/>
    </row>
    <row r="1432" spans="1:4" ht="15">
      <c r="A1432" s="63"/>
      <c r="B1432" s="63"/>
      <c r="C1432"/>
      <c r="D1432"/>
    </row>
    <row r="1433" spans="1:4" ht="15">
      <c r="A1433" s="63"/>
      <c r="B1433" s="63"/>
      <c r="C1433"/>
      <c r="D1433"/>
    </row>
    <row r="1434" spans="1:4" ht="15">
      <c r="A1434" s="63"/>
      <c r="B1434" s="63"/>
      <c r="C1434"/>
      <c r="D1434"/>
    </row>
    <row r="1435" spans="1:4" ht="15">
      <c r="A1435" s="63"/>
      <c r="B1435" s="63"/>
      <c r="C1435"/>
      <c r="D1435"/>
    </row>
    <row r="1436" spans="1:4" ht="15">
      <c r="A1436" s="63"/>
      <c r="B1436" s="63"/>
      <c r="C1436"/>
      <c r="D1436"/>
    </row>
    <row r="1437" spans="1:4" ht="15">
      <c r="A1437" s="63"/>
      <c r="B1437" s="63"/>
      <c r="C1437"/>
      <c r="D1437"/>
    </row>
    <row r="1438" spans="1:4" ht="15">
      <c r="A1438" s="63"/>
      <c r="B1438" s="63"/>
      <c r="C1438"/>
      <c r="D1438"/>
    </row>
    <row r="1439" spans="1:4" ht="15">
      <c r="A1439" s="63"/>
      <c r="B1439" s="63"/>
      <c r="C1439"/>
      <c r="D1439"/>
    </row>
    <row r="1440" spans="1:4" ht="15">
      <c r="A1440" s="63"/>
      <c r="B1440" s="63"/>
      <c r="C1440"/>
      <c r="D1440"/>
    </row>
    <row r="1441" spans="1:4" ht="15">
      <c r="A1441" s="63"/>
      <c r="B1441" s="63"/>
      <c r="C1441"/>
      <c r="D1441"/>
    </row>
    <row r="1442" spans="1:4" ht="15">
      <c r="A1442" s="63"/>
      <c r="B1442" s="63"/>
      <c r="C1442"/>
      <c r="D1442"/>
    </row>
    <row r="1443" spans="1:4" ht="15">
      <c r="A1443" s="63"/>
      <c r="B1443" s="63"/>
      <c r="C1443"/>
      <c r="D1443"/>
    </row>
    <row r="1444" spans="1:4" ht="15">
      <c r="A1444" s="63"/>
      <c r="B1444" s="63"/>
      <c r="C1444"/>
      <c r="D1444"/>
    </row>
    <row r="1445" spans="1:4" ht="15">
      <c r="A1445" s="63"/>
      <c r="B1445" s="63"/>
      <c r="C1445"/>
      <c r="D1445"/>
    </row>
    <row r="1446" spans="1:4" ht="15">
      <c r="A1446" s="63"/>
      <c r="B1446" s="63"/>
      <c r="C1446"/>
      <c r="D1446"/>
    </row>
    <row r="1447" spans="1:4" ht="15">
      <c r="A1447" s="63"/>
      <c r="B1447" s="63"/>
      <c r="C1447"/>
      <c r="D1447"/>
    </row>
    <row r="1448" spans="1:4" ht="15">
      <c r="A1448" s="63"/>
      <c r="B1448" s="63"/>
      <c r="C1448"/>
      <c r="D1448"/>
    </row>
    <row r="1449" spans="1:4" ht="15">
      <c r="A1449" s="63"/>
      <c r="B1449" s="63"/>
      <c r="C1449"/>
      <c r="D1449"/>
    </row>
    <row r="1450" spans="1:4" ht="15">
      <c r="A1450" s="63"/>
      <c r="B1450" s="63"/>
      <c r="C1450"/>
      <c r="D1450"/>
    </row>
    <row r="1451" spans="1:4" ht="15">
      <c r="A1451" s="63"/>
      <c r="B1451" s="63"/>
      <c r="C1451"/>
      <c r="D1451"/>
    </row>
    <row r="1452" spans="1:4" ht="15">
      <c r="A1452" s="63"/>
      <c r="B1452" s="63"/>
      <c r="C1452"/>
      <c r="D1452"/>
    </row>
    <row r="1453" spans="1:4" ht="15">
      <c r="A1453" s="63"/>
      <c r="B1453" s="63"/>
      <c r="C1453"/>
      <c r="D1453"/>
    </row>
    <row r="1454" spans="1:4" ht="15">
      <c r="A1454" s="63"/>
      <c r="B1454" s="63"/>
      <c r="C1454"/>
      <c r="D1454"/>
    </row>
    <row r="1455" spans="1:4" ht="15">
      <c r="A1455" s="63"/>
      <c r="B1455" s="63"/>
      <c r="C1455"/>
      <c r="D1455"/>
    </row>
    <row r="1456" spans="1:4" ht="15">
      <c r="A1456" s="63"/>
      <c r="B1456" s="63"/>
      <c r="C1456"/>
      <c r="D1456"/>
    </row>
    <row r="1457" spans="1:4" ht="15">
      <c r="A1457" s="63"/>
      <c r="B1457" s="63"/>
      <c r="C1457"/>
      <c r="D1457"/>
    </row>
    <row r="1458" spans="1:4" ht="15">
      <c r="A1458" s="63"/>
      <c r="B1458" s="63"/>
      <c r="C1458"/>
      <c r="D1458"/>
    </row>
    <row r="1459" spans="1:4" ht="15">
      <c r="A1459" s="63"/>
      <c r="B1459" s="63"/>
      <c r="C1459"/>
      <c r="D1459"/>
    </row>
    <row r="1460" spans="1:4" ht="15">
      <c r="A1460" s="63"/>
      <c r="B1460" s="63"/>
      <c r="C1460"/>
      <c r="D1460"/>
    </row>
    <row r="1461" spans="1:4" ht="15">
      <c r="A1461" s="63"/>
      <c r="B1461" s="63"/>
      <c r="C1461"/>
      <c r="D1461"/>
    </row>
    <row r="1462" spans="1:4" ht="15">
      <c r="A1462" s="63"/>
      <c r="B1462" s="63"/>
      <c r="C1462"/>
      <c r="D1462"/>
    </row>
    <row r="1463" spans="1:4" ht="15">
      <c r="A1463" s="63"/>
      <c r="B1463" s="63"/>
      <c r="C1463"/>
      <c r="D1463"/>
    </row>
    <row r="1464" spans="1:4" ht="15">
      <c r="A1464" s="63"/>
      <c r="B1464" s="63"/>
      <c r="C1464"/>
      <c r="D1464"/>
    </row>
    <row r="1465" spans="1:4" ht="15">
      <c r="A1465" s="63"/>
      <c r="B1465" s="63"/>
      <c r="C1465"/>
      <c r="D1465"/>
    </row>
    <row r="1466" spans="1:4" ht="15">
      <c r="A1466" s="63"/>
      <c r="B1466" s="63"/>
      <c r="C1466"/>
      <c r="D1466"/>
    </row>
    <row r="1467" spans="1:4" ht="15">
      <c r="A1467" s="63"/>
      <c r="B1467" s="63"/>
      <c r="C1467"/>
      <c r="D1467"/>
    </row>
    <row r="1468" spans="1:4" ht="15">
      <c r="A1468" s="63"/>
      <c r="B1468" s="63"/>
      <c r="C1468"/>
      <c r="D1468"/>
    </row>
    <row r="1469" spans="1:4" ht="15">
      <c r="A1469" s="63"/>
      <c r="B1469" s="63"/>
      <c r="C1469"/>
      <c r="D1469"/>
    </row>
    <row r="1470" spans="1:4" ht="15">
      <c r="A1470" s="63"/>
      <c r="B1470" s="63"/>
      <c r="C1470"/>
      <c r="D1470"/>
    </row>
    <row r="1471" spans="1:4" ht="15">
      <c r="A1471" s="63"/>
      <c r="B1471" s="63"/>
      <c r="C1471"/>
      <c r="D1471"/>
    </row>
    <row r="1472" spans="1:4" ht="15">
      <c r="A1472" s="63"/>
      <c r="B1472" s="63"/>
      <c r="C1472"/>
      <c r="D1472"/>
    </row>
    <row r="1473" spans="1:4" ht="15">
      <c r="A1473" s="63"/>
      <c r="B1473" s="63"/>
      <c r="C1473"/>
      <c r="D1473"/>
    </row>
    <row r="1474" spans="1:4" ht="15">
      <c r="A1474" s="63"/>
      <c r="B1474" s="63"/>
      <c r="C1474"/>
      <c r="D1474"/>
    </row>
    <row r="1475" spans="1:4" ht="15">
      <c r="A1475" s="63"/>
      <c r="B1475" s="63"/>
      <c r="C1475"/>
      <c r="D1475"/>
    </row>
    <row r="1476" spans="1:4" ht="15">
      <c r="A1476" s="63"/>
      <c r="B1476" s="63"/>
      <c r="C1476"/>
      <c r="D1476"/>
    </row>
    <row r="1477" spans="1:4" ht="15">
      <c r="A1477" s="63"/>
      <c r="B1477" s="63"/>
      <c r="C1477"/>
      <c r="D1477"/>
    </row>
    <row r="1478" spans="1:4" ht="15">
      <c r="A1478" s="63"/>
      <c r="B1478" s="63"/>
      <c r="C1478"/>
      <c r="D1478"/>
    </row>
    <row r="1479" spans="1:4" ht="15">
      <c r="A1479" s="63"/>
      <c r="B1479" s="63"/>
      <c r="C1479"/>
      <c r="D1479"/>
    </row>
    <row r="1480" spans="1:4" ht="15">
      <c r="A1480" s="63"/>
      <c r="B1480" s="63"/>
      <c r="C1480"/>
      <c r="D1480"/>
    </row>
    <row r="1481" spans="1:4" ht="15">
      <c r="A1481" s="63"/>
      <c r="B1481" s="63"/>
      <c r="C1481"/>
      <c r="D1481"/>
    </row>
    <row r="1482" spans="1:4" ht="15">
      <c r="A1482" s="63"/>
      <c r="B1482" s="63"/>
      <c r="C1482"/>
      <c r="D1482"/>
    </row>
    <row r="1483" spans="1:4" ht="15">
      <c r="A1483" s="63"/>
      <c r="B1483" s="63"/>
      <c r="C1483"/>
      <c r="D1483"/>
    </row>
    <row r="1484" spans="1:4" ht="15">
      <c r="A1484" s="63"/>
      <c r="B1484" s="63"/>
      <c r="C1484"/>
      <c r="D1484"/>
    </row>
    <row r="1485" spans="1:4" ht="15">
      <c r="A1485" s="63"/>
      <c r="B1485" s="63"/>
      <c r="C1485"/>
      <c r="D1485"/>
    </row>
    <row r="1486" spans="1:4" ht="15">
      <c r="A1486" s="63"/>
      <c r="B1486" s="63"/>
      <c r="C1486"/>
      <c r="D1486"/>
    </row>
    <row r="1487" spans="1:4" ht="15">
      <c r="A1487" s="63"/>
      <c r="B1487" s="63"/>
      <c r="C1487"/>
      <c r="D1487"/>
    </row>
    <row r="1488" spans="1:4" ht="15">
      <c r="A1488" s="63"/>
      <c r="B1488" s="63"/>
      <c r="C1488"/>
      <c r="D1488"/>
    </row>
    <row r="1489" spans="1:4" ht="15">
      <c r="A1489" s="63"/>
      <c r="B1489" s="63"/>
      <c r="C1489"/>
      <c r="D1489"/>
    </row>
    <row r="1490" spans="1:4" ht="15">
      <c r="A1490" s="63"/>
      <c r="B1490" s="63"/>
      <c r="C1490"/>
      <c r="D1490"/>
    </row>
    <row r="1491" spans="1:4" ht="15">
      <c r="A1491" s="63"/>
      <c r="B1491" s="63"/>
      <c r="C1491"/>
      <c r="D1491"/>
    </row>
    <row r="1492" spans="1:4" ht="15">
      <c r="A1492" s="63"/>
      <c r="B1492" s="63"/>
      <c r="C1492"/>
      <c r="D1492"/>
    </row>
    <row r="1493" spans="1:4" ht="15">
      <c r="A1493" s="63"/>
      <c r="B1493" s="63"/>
      <c r="C1493"/>
      <c r="D1493"/>
    </row>
    <row r="1494" spans="1:4" ht="15">
      <c r="A1494" s="63"/>
      <c r="B1494" s="63"/>
      <c r="C1494"/>
      <c r="D1494"/>
    </row>
    <row r="1495" spans="1:4" ht="15">
      <c r="A1495" s="63"/>
      <c r="B1495" s="63"/>
      <c r="C1495"/>
      <c r="D1495"/>
    </row>
    <row r="1496" spans="1:4" ht="15">
      <c r="A1496" s="63"/>
      <c r="B1496" s="63"/>
      <c r="C1496"/>
      <c r="D1496"/>
    </row>
    <row r="1497" spans="1:4" ht="15">
      <c r="A1497" s="63"/>
      <c r="B1497" s="63"/>
      <c r="C1497"/>
      <c r="D1497"/>
    </row>
    <row r="1498" spans="1:4" ht="15">
      <c r="A1498" s="63"/>
      <c r="B1498" s="63"/>
      <c r="C1498"/>
      <c r="D1498"/>
    </row>
    <row r="1499" spans="1:4" ht="15">
      <c r="A1499" s="63"/>
      <c r="B1499" s="63"/>
      <c r="C1499"/>
      <c r="D1499"/>
    </row>
    <row r="1500" spans="1:4" ht="15">
      <c r="A1500" s="63"/>
      <c r="B1500" s="63"/>
      <c r="C1500"/>
      <c r="D1500"/>
    </row>
    <row r="1501" spans="1:4" ht="15">
      <c r="A1501" s="63"/>
      <c r="B1501" s="63"/>
      <c r="C1501"/>
      <c r="D1501"/>
    </row>
    <row r="1502" spans="1:4" ht="15">
      <c r="A1502" s="63"/>
      <c r="B1502" s="63"/>
      <c r="C1502"/>
      <c r="D1502"/>
    </row>
    <row r="1503" spans="1:4" ht="15">
      <c r="A1503" s="63"/>
      <c r="B1503" s="63"/>
      <c r="C1503"/>
      <c r="D1503"/>
    </row>
    <row r="1504" spans="1:4" ht="15">
      <c r="A1504" s="63"/>
      <c r="B1504" s="63"/>
      <c r="C1504"/>
      <c r="D1504"/>
    </row>
    <row r="1505" spans="1:4" ht="15">
      <c r="A1505" s="63"/>
      <c r="B1505" s="63"/>
      <c r="C1505"/>
      <c r="D1505"/>
    </row>
    <row r="1506" spans="1:4" ht="15">
      <c r="A1506" s="63"/>
      <c r="B1506" s="63"/>
      <c r="C1506"/>
      <c r="D1506"/>
    </row>
    <row r="1507" spans="1:4" ht="15">
      <c r="A1507" s="63"/>
      <c r="B1507" s="63"/>
      <c r="C1507"/>
      <c r="D1507"/>
    </row>
    <row r="1508" spans="1:4" ht="15">
      <c r="A1508" s="63"/>
      <c r="B1508" s="63"/>
      <c r="C1508"/>
      <c r="D1508"/>
    </row>
    <row r="1509" spans="1:4" ht="15">
      <c r="A1509" s="63"/>
      <c r="B1509" s="63"/>
      <c r="C1509"/>
      <c r="D1509"/>
    </row>
    <row r="1510" spans="1:4" ht="15">
      <c r="A1510" s="63"/>
      <c r="B1510" s="63"/>
      <c r="C1510"/>
      <c r="D1510"/>
    </row>
    <row r="1511" spans="1:4" ht="15">
      <c r="A1511" s="63"/>
      <c r="B1511" s="63"/>
      <c r="C1511"/>
      <c r="D1511"/>
    </row>
    <row r="1512" spans="1:4" ht="15">
      <c r="A1512" s="63"/>
      <c r="B1512" s="63"/>
      <c r="C1512"/>
      <c r="D1512"/>
    </row>
    <row r="1513" spans="1:4" ht="15">
      <c r="A1513" s="63"/>
      <c r="B1513" s="63"/>
      <c r="C1513"/>
      <c r="D1513"/>
    </row>
    <row r="1514" spans="1:4" ht="15">
      <c r="A1514" s="63"/>
      <c r="B1514" s="63"/>
      <c r="C1514"/>
      <c r="D1514"/>
    </row>
    <row r="1515" spans="1:4" ht="15">
      <c r="A1515" s="63"/>
      <c r="B1515" s="63"/>
      <c r="C1515"/>
      <c r="D1515"/>
    </row>
    <row r="1516" spans="1:4" ht="15">
      <c r="A1516" s="63"/>
      <c r="B1516" s="63"/>
      <c r="C1516"/>
      <c r="D1516"/>
    </row>
    <row r="1517" spans="1:4" ht="15">
      <c r="A1517" s="63"/>
      <c r="B1517" s="63"/>
      <c r="C1517"/>
      <c r="D1517"/>
    </row>
    <row r="1518" spans="1:4" ht="15">
      <c r="A1518" s="63"/>
      <c r="B1518" s="63"/>
      <c r="C1518"/>
      <c r="D1518"/>
    </row>
    <row r="1519" spans="1:4" ht="15">
      <c r="A1519" s="63"/>
      <c r="B1519" s="63"/>
      <c r="C1519"/>
      <c r="D1519"/>
    </row>
    <row r="1520" spans="1:4" ht="15">
      <c r="A1520" s="63"/>
      <c r="B1520" s="63"/>
      <c r="C1520"/>
      <c r="D1520"/>
    </row>
    <row r="1521" spans="1:4" ht="15">
      <c r="A1521" s="63"/>
      <c r="B1521" s="63"/>
      <c r="C1521"/>
      <c r="D1521"/>
    </row>
    <row r="1522" spans="1:4" ht="15">
      <c r="A1522" s="63"/>
      <c r="B1522" s="63"/>
      <c r="C1522"/>
      <c r="D1522"/>
    </row>
    <row r="1523" spans="1:4" ht="15">
      <c r="A1523" s="63"/>
      <c r="B1523" s="63"/>
      <c r="C1523"/>
      <c r="D1523"/>
    </row>
    <row r="1524" spans="1:4" ht="15">
      <c r="A1524" s="63"/>
      <c r="B1524" s="63"/>
      <c r="C1524"/>
      <c r="D1524"/>
    </row>
    <row r="1525" spans="1:4" ht="15">
      <c r="A1525" s="63"/>
      <c r="B1525" s="63"/>
      <c r="C1525"/>
      <c r="D1525"/>
    </row>
    <row r="1526" spans="1:4" ht="15">
      <c r="A1526" s="63"/>
      <c r="B1526" s="63"/>
      <c r="C1526"/>
      <c r="D1526"/>
    </row>
    <row r="1527" spans="1:4" ht="15">
      <c r="A1527" s="63"/>
      <c r="B1527" s="63"/>
      <c r="C1527"/>
      <c r="D1527"/>
    </row>
    <row r="1528" spans="1:4" ht="15">
      <c r="A1528" s="63"/>
      <c r="B1528" s="63"/>
      <c r="C1528"/>
      <c r="D1528"/>
    </row>
    <row r="1529" spans="1:4" ht="15">
      <c r="A1529" s="63"/>
      <c r="B1529" s="63"/>
      <c r="C1529"/>
      <c r="D1529"/>
    </row>
    <row r="1530" spans="1:4" ht="15">
      <c r="A1530" s="63"/>
      <c r="B1530" s="63"/>
      <c r="C1530"/>
      <c r="D1530"/>
    </row>
    <row r="1531" spans="1:4" ht="15">
      <c r="A1531" s="63"/>
      <c r="B1531" s="63"/>
      <c r="C1531"/>
      <c r="D1531"/>
    </row>
    <row r="1532" spans="1:4" ht="15">
      <c r="A1532" s="63"/>
      <c r="B1532" s="63"/>
      <c r="C1532"/>
      <c r="D1532"/>
    </row>
    <row r="1533" spans="1:4" ht="15">
      <c r="A1533" s="63"/>
      <c r="B1533" s="63"/>
      <c r="C1533"/>
      <c r="D1533"/>
    </row>
    <row r="1534" spans="1:4" ht="15">
      <c r="A1534" s="63"/>
      <c r="B1534" s="63"/>
      <c r="C1534"/>
      <c r="D1534"/>
    </row>
    <row r="1535" spans="1:4" ht="15">
      <c r="A1535" s="63"/>
      <c r="B1535" s="63"/>
      <c r="C1535"/>
      <c r="D1535"/>
    </row>
    <row r="1536" spans="1:4" ht="15">
      <c r="A1536" s="63"/>
      <c r="B1536" s="63"/>
      <c r="C1536"/>
      <c r="D1536"/>
    </row>
    <row r="1537" spans="1:4" ht="15">
      <c r="A1537" s="63"/>
      <c r="B1537" s="63"/>
      <c r="C1537"/>
      <c r="D1537"/>
    </row>
    <row r="1538" spans="1:4" ht="15">
      <c r="A1538" s="63"/>
      <c r="B1538" s="63"/>
      <c r="C1538"/>
      <c r="D1538"/>
    </row>
    <row r="1539" spans="1:4" ht="15">
      <c r="A1539" s="63"/>
      <c r="B1539" s="63"/>
      <c r="C1539"/>
      <c r="D1539"/>
    </row>
    <row r="1540" spans="1:4" ht="15">
      <c r="A1540" s="63"/>
      <c r="B1540" s="63"/>
      <c r="C1540"/>
      <c r="D1540"/>
    </row>
    <row r="1541" spans="1:4" ht="15">
      <c r="A1541" s="63"/>
      <c r="B1541" s="63"/>
      <c r="C1541"/>
      <c r="D1541"/>
    </row>
    <row r="1542" spans="1:4" ht="15">
      <c r="A1542" s="63"/>
      <c r="B1542" s="63"/>
      <c r="C1542"/>
      <c r="D1542"/>
    </row>
    <row r="1543" spans="1:4" ht="15">
      <c r="A1543" s="63"/>
      <c r="B1543" s="63"/>
      <c r="C1543"/>
      <c r="D1543"/>
    </row>
    <row r="1544" spans="1:4" ht="15">
      <c r="A1544" s="63"/>
      <c r="B1544" s="63"/>
      <c r="C1544"/>
      <c r="D1544"/>
    </row>
    <row r="1545" spans="1:4" ht="15">
      <c r="A1545" s="63"/>
      <c r="B1545" s="63"/>
      <c r="C1545"/>
      <c r="D1545"/>
    </row>
    <row r="1546" spans="1:4" ht="15">
      <c r="A1546" s="63"/>
      <c r="B1546" s="63"/>
      <c r="C1546"/>
      <c r="D1546"/>
    </row>
    <row r="1547" spans="1:4" ht="15">
      <c r="A1547" s="63"/>
      <c r="B1547" s="63"/>
      <c r="C1547"/>
      <c r="D1547"/>
    </row>
    <row r="1548" spans="1:4" ht="15">
      <c r="A1548" s="63"/>
      <c r="B1548" s="63"/>
      <c r="C1548"/>
      <c r="D1548"/>
    </row>
    <row r="1549" spans="1:4" ht="15">
      <c r="A1549" s="63"/>
      <c r="B1549" s="63"/>
      <c r="C1549"/>
      <c r="D1549"/>
    </row>
    <row r="1550" spans="1:4" ht="15">
      <c r="A1550" s="63"/>
      <c r="B1550" s="63"/>
      <c r="C1550"/>
      <c r="D1550"/>
    </row>
    <row r="1551" spans="1:4" ht="15">
      <c r="A1551" s="63"/>
      <c r="B1551" s="63"/>
      <c r="C1551"/>
      <c r="D1551"/>
    </row>
    <row r="1552" spans="1:4" ht="15">
      <c r="A1552" s="63"/>
      <c r="B1552" s="63"/>
      <c r="C1552"/>
      <c r="D1552"/>
    </row>
    <row r="1553" spans="1:4" ht="15">
      <c r="A1553" s="63"/>
      <c r="B1553" s="63"/>
      <c r="C1553"/>
      <c r="D1553"/>
    </row>
    <row r="1554" spans="1:4" ht="15">
      <c r="A1554" s="63"/>
      <c r="B1554" s="63"/>
      <c r="C1554"/>
      <c r="D1554"/>
    </row>
    <row r="1555" spans="1:4" ht="15">
      <c r="A1555" s="63"/>
      <c r="B1555" s="63"/>
      <c r="C1555"/>
      <c r="D1555"/>
    </row>
    <row r="1556" spans="1:4" ht="15">
      <c r="A1556" s="63"/>
      <c r="B1556" s="63"/>
      <c r="C1556"/>
      <c r="D1556"/>
    </row>
    <row r="1557" spans="1:4" ht="15">
      <c r="A1557" s="63"/>
      <c r="B1557" s="63"/>
      <c r="C1557"/>
      <c r="D1557"/>
    </row>
    <row r="1558" spans="1:4" ht="15">
      <c r="A1558" s="63"/>
      <c r="B1558" s="63"/>
      <c r="C1558"/>
      <c r="D1558"/>
    </row>
    <row r="1559" spans="1:4" ht="15">
      <c r="A1559" s="63"/>
      <c r="B1559" s="63"/>
      <c r="C1559"/>
      <c r="D1559"/>
    </row>
    <row r="1560" spans="1:4" ht="15">
      <c r="A1560" s="63"/>
      <c r="B1560" s="63"/>
      <c r="C1560"/>
      <c r="D1560"/>
    </row>
    <row r="1561" spans="1:4" ht="15">
      <c r="A1561" s="63"/>
      <c r="B1561" s="63"/>
      <c r="C1561"/>
      <c r="D1561"/>
    </row>
    <row r="1562" spans="1:4" ht="15">
      <c r="A1562" s="63"/>
      <c r="B1562" s="63"/>
      <c r="C1562"/>
      <c r="D1562"/>
    </row>
    <row r="1563" spans="1:4" ht="15">
      <c r="A1563" s="63"/>
      <c r="B1563" s="63"/>
      <c r="C1563"/>
      <c r="D1563"/>
    </row>
    <row r="1564" spans="1:4" ht="15">
      <c r="A1564" s="63"/>
      <c r="B1564" s="63"/>
      <c r="C1564"/>
      <c r="D1564"/>
    </row>
    <row r="1565" spans="1:4" ht="15">
      <c r="A1565" s="63"/>
      <c r="B1565" s="63"/>
      <c r="C1565"/>
      <c r="D1565"/>
    </row>
    <row r="1566" spans="1:4" ht="15">
      <c r="A1566" s="63"/>
      <c r="B1566" s="63"/>
      <c r="C1566"/>
      <c r="D1566"/>
    </row>
    <row r="1567" spans="1:4" ht="15">
      <c r="A1567" s="63"/>
      <c r="B1567" s="63"/>
      <c r="C1567"/>
      <c r="D1567"/>
    </row>
    <row r="1568" spans="1:4" ht="15">
      <c r="A1568" s="63"/>
      <c r="B1568" s="63"/>
      <c r="C1568"/>
      <c r="D1568"/>
    </row>
    <row r="1569" spans="1:4" ht="15">
      <c r="A1569" s="63"/>
      <c r="B1569" s="63"/>
      <c r="C1569"/>
      <c r="D1569"/>
    </row>
    <row r="1570" spans="1:4" ht="15">
      <c r="A1570" s="63"/>
      <c r="B1570" s="63"/>
      <c r="C1570"/>
      <c r="D1570"/>
    </row>
    <row r="1571" spans="1:4" ht="15">
      <c r="A1571" s="63"/>
      <c r="B1571" s="63"/>
      <c r="C1571"/>
      <c r="D1571"/>
    </row>
    <row r="1572" spans="1:4" ht="15">
      <c r="A1572" s="63"/>
      <c r="B1572" s="63"/>
      <c r="C1572"/>
      <c r="D1572"/>
    </row>
    <row r="1573" spans="1:4" ht="15">
      <c r="A1573" s="63"/>
      <c r="B1573" s="63"/>
      <c r="C1573"/>
      <c r="D1573"/>
    </row>
    <row r="1574" spans="1:4" ht="15">
      <c r="A1574" s="63"/>
      <c r="B1574" s="63"/>
      <c r="C1574"/>
      <c r="D1574"/>
    </row>
    <row r="1575" spans="1:4" ht="15">
      <c r="A1575" s="63"/>
      <c r="B1575" s="63"/>
      <c r="C1575"/>
      <c r="D1575"/>
    </row>
    <row r="1576" spans="1:4" ht="15">
      <c r="A1576" s="63"/>
      <c r="B1576" s="63"/>
      <c r="C1576"/>
      <c r="D1576"/>
    </row>
    <row r="1577" spans="1:4" ht="15">
      <c r="A1577" s="63"/>
      <c r="B1577" s="63"/>
      <c r="C1577"/>
      <c r="D1577"/>
    </row>
    <row r="1578" spans="1:4" ht="15">
      <c r="A1578" s="63"/>
      <c r="B1578" s="63"/>
      <c r="C1578"/>
      <c r="D1578"/>
    </row>
    <row r="1579" spans="1:4" ht="15">
      <c r="A1579" s="63"/>
      <c r="B1579" s="63"/>
      <c r="C1579"/>
      <c r="D1579"/>
    </row>
    <row r="1580" spans="1:4" ht="15">
      <c r="A1580" s="63"/>
      <c r="B1580" s="63"/>
      <c r="C1580"/>
      <c r="D1580"/>
    </row>
    <row r="1581" spans="1:4" ht="15">
      <c r="A1581" s="63"/>
      <c r="B1581" s="63"/>
      <c r="C1581"/>
      <c r="D1581"/>
    </row>
    <row r="1582" spans="1:4" ht="15">
      <c r="A1582" s="63"/>
      <c r="B1582" s="63"/>
      <c r="C1582"/>
      <c r="D1582"/>
    </row>
    <row r="1583" spans="1:4" ht="15">
      <c r="A1583" s="63"/>
      <c r="B1583" s="63"/>
      <c r="C1583"/>
      <c r="D1583"/>
    </row>
    <row r="1584" spans="1:4" ht="15">
      <c r="A1584" s="63"/>
      <c r="B1584" s="63"/>
      <c r="C1584"/>
      <c r="D1584"/>
    </row>
    <row r="1585" spans="1:4" ht="15">
      <c r="A1585" s="63"/>
      <c r="B1585" s="63"/>
      <c r="C1585"/>
      <c r="D1585"/>
    </row>
    <row r="1586" spans="1:4" ht="15">
      <c r="A1586" s="63"/>
      <c r="B1586" s="63"/>
      <c r="C1586"/>
      <c r="D1586"/>
    </row>
    <row r="1587" spans="1:4" ht="15">
      <c r="A1587" s="63"/>
      <c r="B1587" s="63"/>
      <c r="C1587"/>
      <c r="D1587"/>
    </row>
    <row r="1588" spans="1:4" ht="15">
      <c r="A1588" s="63"/>
      <c r="B1588" s="63"/>
      <c r="C1588"/>
      <c r="D1588"/>
    </row>
    <row r="1589" spans="1:4" ht="15">
      <c r="A1589" s="63"/>
      <c r="B1589" s="63"/>
      <c r="C1589"/>
      <c r="D1589"/>
    </row>
    <row r="1590" spans="1:4" ht="15">
      <c r="A1590" s="63"/>
      <c r="B1590" s="63"/>
      <c r="C1590"/>
      <c r="D1590"/>
    </row>
    <row r="1591" spans="1:4" ht="15">
      <c r="A1591" s="63"/>
      <c r="B1591" s="63"/>
      <c r="C1591"/>
      <c r="D1591"/>
    </row>
    <row r="1592" spans="1:4" ht="15">
      <c r="A1592" s="63"/>
      <c r="B1592" s="63"/>
      <c r="C1592"/>
      <c r="D1592"/>
    </row>
    <row r="1593" spans="1:4" ht="15">
      <c r="A1593" s="63"/>
      <c r="B1593" s="63"/>
      <c r="C1593"/>
      <c r="D1593"/>
    </row>
    <row r="1594" spans="1:4" ht="15">
      <c r="A1594" s="63"/>
      <c r="B1594" s="63"/>
      <c r="C1594"/>
      <c r="D1594"/>
    </row>
    <row r="1595" spans="1:4" ht="15">
      <c r="A1595" s="63"/>
      <c r="B1595" s="63"/>
      <c r="C1595"/>
      <c r="D1595"/>
    </row>
    <row r="1596" spans="1:4" ht="15">
      <c r="A1596" s="63"/>
      <c r="B1596" s="63"/>
      <c r="C1596"/>
      <c r="D1596"/>
    </row>
    <row r="1597" spans="1:4" ht="15">
      <c r="A1597" s="63"/>
      <c r="B1597" s="63"/>
      <c r="C1597"/>
      <c r="D1597"/>
    </row>
    <row r="1598" spans="1:4" ht="15">
      <c r="A1598" s="63"/>
      <c r="B1598" s="63"/>
      <c r="C1598"/>
      <c r="D1598"/>
    </row>
    <row r="1599" spans="1:4" ht="15">
      <c r="A1599" s="63"/>
      <c r="B1599" s="63"/>
      <c r="C1599"/>
      <c r="D1599"/>
    </row>
    <row r="1600" spans="1:4" ht="15">
      <c r="A1600" s="63"/>
      <c r="B1600" s="63"/>
      <c r="C1600"/>
      <c r="D1600"/>
    </row>
    <row r="1601" spans="1:4" ht="15">
      <c r="A1601" s="63"/>
      <c r="B1601" s="63"/>
      <c r="C1601"/>
      <c r="D1601"/>
    </row>
    <row r="1602" spans="1:4" ht="15">
      <c r="A1602" s="63"/>
      <c r="B1602" s="63"/>
      <c r="C1602"/>
      <c r="D1602"/>
    </row>
    <row r="1603" spans="1:4" ht="15">
      <c r="A1603" s="63"/>
      <c r="B1603" s="63"/>
      <c r="C1603"/>
      <c r="D1603"/>
    </row>
    <row r="1604" spans="1:4" ht="15">
      <c r="A1604" s="63"/>
      <c r="B1604" s="63"/>
      <c r="C1604"/>
      <c r="D1604"/>
    </row>
    <row r="1605" spans="1:4" ht="15">
      <c r="A1605" s="63"/>
      <c r="B1605" s="63"/>
      <c r="C1605"/>
      <c r="D1605"/>
    </row>
    <row r="1606" spans="1:4" ht="15">
      <c r="A1606" s="63"/>
      <c r="B1606" s="63"/>
      <c r="C1606"/>
      <c r="D1606"/>
    </row>
    <row r="1607" spans="1:4" ht="15">
      <c r="A1607" s="63"/>
      <c r="B1607" s="63"/>
      <c r="C1607"/>
      <c r="D1607"/>
    </row>
    <row r="1608" spans="1:4" ht="15">
      <c r="A1608" s="63"/>
      <c r="B1608" s="63"/>
      <c r="C1608"/>
      <c r="D1608"/>
    </row>
    <row r="1609" spans="1:4" ht="15">
      <c r="A1609" s="63"/>
      <c r="B1609" s="63"/>
      <c r="C1609"/>
      <c r="D1609"/>
    </row>
    <row r="1610" spans="1:4" ht="15">
      <c r="A1610" s="63"/>
      <c r="B1610" s="63"/>
      <c r="C1610"/>
      <c r="D1610"/>
    </row>
    <row r="1611" spans="1:4" ht="15">
      <c r="A1611" s="63"/>
      <c r="B1611" s="63"/>
      <c r="C1611"/>
      <c r="D1611"/>
    </row>
    <row r="1612" spans="1:4" ht="15">
      <c r="A1612" s="63"/>
      <c r="B1612" s="63"/>
      <c r="C1612"/>
      <c r="D1612"/>
    </row>
    <row r="1613" spans="1:4" ht="15">
      <c r="A1613" s="63"/>
      <c r="B1613" s="63"/>
      <c r="C1613"/>
      <c r="D1613"/>
    </row>
    <row r="1614" spans="1:4" ht="15">
      <c r="A1614" s="63"/>
      <c r="B1614" s="63"/>
      <c r="C1614"/>
      <c r="D1614"/>
    </row>
    <row r="1615" spans="1:4" ht="15">
      <c r="A1615" s="63"/>
      <c r="B1615" s="63"/>
      <c r="C1615"/>
      <c r="D1615"/>
    </row>
    <row r="1616" spans="1:4" ht="15">
      <c r="A1616" s="63"/>
      <c r="B1616" s="63"/>
      <c r="C1616"/>
      <c r="D1616"/>
    </row>
    <row r="1617" spans="1:4" ht="15">
      <c r="A1617" s="63"/>
      <c r="B1617" s="63"/>
      <c r="C1617"/>
      <c r="D1617"/>
    </row>
    <row r="1618" spans="1:4" ht="15">
      <c r="A1618" s="63"/>
      <c r="B1618" s="63"/>
      <c r="C1618"/>
      <c r="D1618"/>
    </row>
    <row r="1619" spans="1:4" ht="15">
      <c r="A1619" s="63"/>
      <c r="B1619" s="63"/>
      <c r="C1619"/>
      <c r="D1619"/>
    </row>
    <row r="1620" spans="1:4" ht="15">
      <c r="A1620" s="63"/>
      <c r="B1620" s="63"/>
      <c r="C1620"/>
      <c r="D1620"/>
    </row>
    <row r="1621" spans="1:4" ht="15">
      <c r="A1621" s="63"/>
      <c r="B1621" s="63"/>
      <c r="C1621"/>
      <c r="D1621"/>
    </row>
    <row r="1622" spans="1:4" ht="15">
      <c r="A1622" s="63"/>
      <c r="B1622" s="63"/>
      <c r="C1622"/>
      <c r="D1622"/>
    </row>
    <row r="1623" spans="1:4" ht="15">
      <c r="A1623" s="63"/>
      <c r="B1623" s="63"/>
      <c r="C1623"/>
      <c r="D1623"/>
    </row>
    <row r="1624" spans="1:4" ht="15">
      <c r="A1624" s="63"/>
      <c r="B1624" s="63"/>
      <c r="C1624"/>
      <c r="D1624"/>
    </row>
    <row r="1625" spans="1:4" ht="15">
      <c r="A1625" s="63"/>
      <c r="B1625" s="63"/>
      <c r="C1625"/>
      <c r="D1625"/>
    </row>
    <row r="1626" spans="1:4" ht="15">
      <c r="A1626" s="63"/>
      <c r="B1626" s="63"/>
      <c r="C1626"/>
      <c r="D1626"/>
    </row>
    <row r="1627" spans="1:4" ht="15">
      <c r="A1627" s="63"/>
      <c r="B1627" s="63"/>
      <c r="C1627"/>
      <c r="D1627"/>
    </row>
    <row r="1628" spans="1:4" ht="15">
      <c r="A1628" s="63"/>
      <c r="B1628" s="63"/>
      <c r="C1628"/>
      <c r="D1628"/>
    </row>
    <row r="1629" spans="1:4" ht="15">
      <c r="A1629" s="63"/>
      <c r="B1629" s="63"/>
      <c r="C1629"/>
      <c r="D1629"/>
    </row>
    <row r="1630" spans="1:4" ht="15">
      <c r="A1630" s="63"/>
      <c r="B1630" s="63"/>
      <c r="C1630"/>
      <c r="D1630"/>
    </row>
    <row r="1631" spans="1:4" ht="15">
      <c r="A1631" s="63"/>
      <c r="B1631" s="63"/>
      <c r="C1631"/>
      <c r="D1631"/>
    </row>
    <row r="1632" spans="1:4" ht="15">
      <c r="A1632" s="63"/>
      <c r="B1632" s="63"/>
      <c r="C1632"/>
      <c r="D1632"/>
    </row>
    <row r="1633" spans="1:4" ht="15">
      <c r="A1633" s="63"/>
      <c r="B1633" s="63"/>
      <c r="C1633"/>
      <c r="D1633"/>
    </row>
    <row r="1634" spans="1:4" ht="15">
      <c r="A1634" s="63"/>
      <c r="B1634" s="63"/>
      <c r="C1634"/>
      <c r="D1634"/>
    </row>
    <row r="1635" spans="1:4" ht="15">
      <c r="A1635" s="63"/>
      <c r="B1635" s="63"/>
      <c r="C1635"/>
      <c r="D1635"/>
    </row>
    <row r="1636" spans="1:4" ht="15">
      <c r="A1636" s="63"/>
      <c r="B1636" s="63"/>
      <c r="C1636"/>
      <c r="D1636"/>
    </row>
    <row r="1637" spans="1:4" ht="15">
      <c r="A1637" s="63"/>
      <c r="B1637" s="63"/>
      <c r="C1637"/>
      <c r="D1637"/>
    </row>
    <row r="1638" spans="1:4" ht="15">
      <c r="A1638" s="63"/>
      <c r="B1638" s="63"/>
      <c r="C1638"/>
      <c r="D1638"/>
    </row>
    <row r="1639" spans="1:4" ht="15">
      <c r="A1639" s="63"/>
      <c r="B1639" s="63"/>
      <c r="C1639"/>
      <c r="D1639"/>
    </row>
    <row r="1640" spans="1:4" ht="15">
      <c r="A1640" s="63"/>
      <c r="B1640" s="63"/>
      <c r="C1640"/>
      <c r="D1640"/>
    </row>
    <row r="1641" spans="1:4" ht="15">
      <c r="A1641" s="63"/>
      <c r="B1641" s="63"/>
      <c r="C1641"/>
      <c r="D1641"/>
    </row>
    <row r="1642" spans="1:4" ht="15">
      <c r="A1642" s="63"/>
      <c r="B1642" s="63"/>
      <c r="C1642"/>
      <c r="D1642"/>
    </row>
    <row r="1643" spans="1:4" ht="15">
      <c r="A1643" s="63"/>
      <c r="B1643" s="63"/>
      <c r="C1643"/>
      <c r="D1643"/>
    </row>
    <row r="1644" spans="1:4" ht="15">
      <c r="A1644" s="63"/>
      <c r="B1644" s="63"/>
      <c r="C1644"/>
      <c r="D1644"/>
    </row>
    <row r="1645" spans="1:4" ht="15">
      <c r="A1645" s="63"/>
      <c r="B1645" s="63"/>
      <c r="C1645"/>
      <c r="D1645"/>
    </row>
    <row r="1646" spans="1:4" ht="15">
      <c r="A1646" s="63"/>
      <c r="B1646" s="63"/>
      <c r="C1646"/>
      <c r="D1646"/>
    </row>
    <row r="1647" spans="1:4" ht="15">
      <c r="A1647" s="63"/>
      <c r="B1647" s="63"/>
      <c r="C1647"/>
      <c r="D1647"/>
    </row>
    <row r="1648" spans="1:4" ht="15">
      <c r="A1648" s="63"/>
      <c r="B1648" s="63"/>
      <c r="C1648"/>
      <c r="D1648"/>
    </row>
    <row r="1649" spans="1:4" ht="15">
      <c r="A1649" s="63"/>
      <c r="B1649" s="63"/>
      <c r="C1649"/>
      <c r="D1649"/>
    </row>
    <row r="1650" spans="1:4" ht="15">
      <c r="A1650" s="63"/>
      <c r="B1650" s="63"/>
      <c r="C1650"/>
      <c r="D1650"/>
    </row>
    <row r="1651" spans="1:4" ht="15">
      <c r="A1651" s="63"/>
      <c r="B1651" s="63"/>
      <c r="C1651"/>
      <c r="D1651"/>
    </row>
    <row r="1652" spans="1:4" ht="15">
      <c r="A1652" s="63"/>
      <c r="B1652" s="63"/>
      <c r="C1652"/>
      <c r="D1652"/>
    </row>
    <row r="1653" spans="1:4" ht="15">
      <c r="A1653" s="63"/>
      <c r="B1653" s="63"/>
      <c r="C1653"/>
      <c r="D1653"/>
    </row>
    <row r="1654" spans="1:4" ht="15">
      <c r="A1654" s="63"/>
      <c r="B1654" s="63"/>
      <c r="C1654"/>
      <c r="D1654"/>
    </row>
    <row r="1655" spans="1:4" ht="15">
      <c r="A1655" s="63"/>
      <c r="B1655" s="63"/>
      <c r="C1655"/>
      <c r="D1655"/>
    </row>
    <row r="1656" spans="1:4" ht="15">
      <c r="A1656" s="63"/>
      <c r="B1656" s="63"/>
      <c r="C1656"/>
      <c r="D1656"/>
    </row>
    <row r="1657" spans="1:4" ht="15">
      <c r="A1657" s="63"/>
      <c r="B1657" s="63"/>
      <c r="C1657"/>
      <c r="D1657"/>
    </row>
    <row r="1658" spans="1:4" ht="15">
      <c r="A1658" s="63"/>
      <c r="B1658" s="63"/>
      <c r="C1658"/>
      <c r="D1658"/>
    </row>
    <row r="1659" spans="1:4" ht="15">
      <c r="A1659" s="63"/>
      <c r="B1659" s="63"/>
      <c r="C1659"/>
      <c r="D1659"/>
    </row>
    <row r="1660" spans="1:4" ht="15">
      <c r="A1660" s="63"/>
      <c r="B1660" s="63"/>
      <c r="C1660"/>
      <c r="D1660"/>
    </row>
    <row r="1661" spans="1:4" ht="15">
      <c r="A1661" s="63"/>
      <c r="B1661" s="63"/>
      <c r="C1661"/>
      <c r="D1661"/>
    </row>
    <row r="1662" spans="1:4" ht="15">
      <c r="A1662" s="63"/>
      <c r="B1662" s="63"/>
      <c r="C1662"/>
      <c r="D1662"/>
    </row>
    <row r="1663" spans="1:4" ht="15">
      <c r="A1663" s="63"/>
      <c r="B1663" s="63"/>
      <c r="C1663"/>
      <c r="D1663"/>
    </row>
    <row r="1664" spans="1:4" ht="15">
      <c r="A1664" s="63"/>
      <c r="B1664" s="63"/>
      <c r="C1664"/>
      <c r="D1664"/>
    </row>
    <row r="1665" spans="1:4" ht="15">
      <c r="A1665" s="63"/>
      <c r="B1665" s="63"/>
      <c r="C1665"/>
      <c r="D1665"/>
    </row>
    <row r="1666" spans="1:4" ht="15">
      <c r="A1666" s="63"/>
      <c r="B1666" s="63"/>
      <c r="C1666"/>
      <c r="D1666"/>
    </row>
    <row r="1667" spans="1:4" ht="15">
      <c r="A1667" s="63"/>
      <c r="B1667" s="63"/>
      <c r="C1667"/>
      <c r="D1667"/>
    </row>
    <row r="1668" spans="1:4" ht="15">
      <c r="A1668" s="63"/>
      <c r="B1668" s="63"/>
      <c r="C1668"/>
      <c r="D1668"/>
    </row>
    <row r="1669" spans="1:4" ht="15">
      <c r="A1669" s="63"/>
      <c r="B1669" s="63"/>
      <c r="C1669"/>
      <c r="D1669"/>
    </row>
    <row r="1670" spans="1:4" ht="15">
      <c r="A1670" s="63"/>
      <c r="B1670" s="63"/>
      <c r="C1670"/>
      <c r="D1670"/>
    </row>
    <row r="1671" spans="1:4" ht="15">
      <c r="A1671" s="63"/>
      <c r="B1671" s="63"/>
      <c r="C1671"/>
      <c r="D1671"/>
    </row>
    <row r="1672" spans="1:4" ht="15">
      <c r="A1672" s="63"/>
      <c r="B1672" s="63"/>
      <c r="C1672"/>
      <c r="D1672"/>
    </row>
    <row r="1673" spans="1:4" ht="15">
      <c r="A1673" s="63"/>
      <c r="B1673" s="63"/>
      <c r="C1673"/>
      <c r="D1673"/>
    </row>
    <row r="1674" spans="1:4" ht="15">
      <c r="A1674" s="63"/>
      <c r="B1674" s="63"/>
      <c r="C1674"/>
      <c r="D1674"/>
    </row>
    <row r="1675" spans="1:4" ht="15">
      <c r="A1675" s="63"/>
      <c r="B1675" s="63"/>
      <c r="C1675"/>
      <c r="D1675"/>
    </row>
    <row r="1676" spans="1:4" ht="15">
      <c r="A1676" s="63"/>
      <c r="B1676" s="63"/>
      <c r="C1676"/>
      <c r="D1676"/>
    </row>
    <row r="1677" spans="1:4" ht="15">
      <c r="A1677" s="63"/>
      <c r="B1677" s="63"/>
      <c r="C1677"/>
      <c r="D1677"/>
    </row>
    <row r="1678" spans="1:4" ht="15">
      <c r="A1678" s="63"/>
      <c r="B1678" s="63"/>
      <c r="C1678"/>
      <c r="D1678"/>
    </row>
    <row r="1679" spans="1:4" ht="15">
      <c r="A1679" s="63"/>
      <c r="B1679" s="63"/>
      <c r="C1679"/>
      <c r="D1679"/>
    </row>
    <row r="1680" spans="1:4" ht="15">
      <c r="A1680" s="63"/>
      <c r="B1680" s="63"/>
      <c r="C1680"/>
      <c r="D1680"/>
    </row>
    <row r="1681" spans="1:4" ht="15">
      <c r="A1681" s="63"/>
      <c r="B1681" s="63"/>
      <c r="C1681"/>
      <c r="D1681"/>
    </row>
    <row r="1682" spans="1:4" ht="15">
      <c r="A1682" s="63"/>
      <c r="B1682" s="63"/>
      <c r="C1682"/>
      <c r="D1682"/>
    </row>
    <row r="1683" spans="1:4" ht="15">
      <c r="A1683" s="63"/>
      <c r="B1683" s="63"/>
      <c r="C1683"/>
      <c r="D1683"/>
    </row>
    <row r="1684" spans="1:4" ht="15">
      <c r="A1684" s="63"/>
      <c r="B1684" s="63"/>
      <c r="C1684"/>
      <c r="D1684"/>
    </row>
    <row r="1685" spans="1:4" ht="15">
      <c r="A1685" s="63"/>
      <c r="B1685" s="63"/>
      <c r="C1685"/>
      <c r="D1685"/>
    </row>
    <row r="1686" spans="1:4" ht="15">
      <c r="A1686" s="63"/>
      <c r="B1686" s="63"/>
      <c r="C1686"/>
      <c r="D1686"/>
    </row>
    <row r="1687" spans="1:4" ht="15">
      <c r="A1687" s="63"/>
      <c r="B1687" s="63"/>
      <c r="C1687"/>
      <c r="D1687"/>
    </row>
    <row r="1688" spans="1:4" ht="15">
      <c r="A1688" s="63"/>
      <c r="B1688" s="63"/>
      <c r="C1688"/>
      <c r="D1688"/>
    </row>
    <row r="1689" spans="1:4" ht="15">
      <c r="A1689" s="63"/>
      <c r="B1689" s="63"/>
      <c r="C1689"/>
      <c r="D1689"/>
    </row>
    <row r="1690" spans="1:4" ht="15">
      <c r="A1690" s="63"/>
      <c r="B1690" s="63"/>
      <c r="C1690"/>
      <c r="D1690"/>
    </row>
    <row r="1691" spans="1:4" ht="15">
      <c r="A1691" s="63"/>
      <c r="B1691" s="63"/>
      <c r="C1691"/>
      <c r="D1691"/>
    </row>
    <row r="1692" spans="1:4" ht="15">
      <c r="A1692" s="63"/>
      <c r="B1692" s="63"/>
      <c r="C1692"/>
      <c r="D1692"/>
    </row>
    <row r="1693" spans="1:4" ht="15">
      <c r="A1693" s="63"/>
      <c r="B1693" s="63"/>
      <c r="C1693"/>
      <c r="D1693"/>
    </row>
    <row r="1694" spans="1:4" ht="15">
      <c r="A1694" s="63"/>
      <c r="B1694" s="63"/>
      <c r="C1694"/>
      <c r="D1694"/>
    </row>
    <row r="1695" spans="1:4" ht="15">
      <c r="A1695" s="63"/>
      <c r="B1695" s="63"/>
      <c r="C1695"/>
      <c r="D1695"/>
    </row>
    <row r="1696" spans="1:4" ht="15">
      <c r="A1696" s="63"/>
      <c r="B1696" s="63"/>
      <c r="C1696"/>
      <c r="D1696"/>
    </row>
    <row r="1697" spans="1:4" ht="15">
      <c r="A1697" s="63"/>
      <c r="B1697" s="63"/>
      <c r="C1697"/>
      <c r="D1697"/>
    </row>
    <row r="1698" spans="1:4" ht="15">
      <c r="A1698" s="63"/>
      <c r="B1698" s="63"/>
      <c r="C1698"/>
      <c r="D1698"/>
    </row>
    <row r="1699" spans="1:4" ht="15">
      <c r="A1699" s="63"/>
      <c r="B1699" s="63"/>
      <c r="C1699"/>
      <c r="D1699"/>
    </row>
    <row r="1700" spans="1:4" ht="15">
      <c r="A1700" s="63"/>
      <c r="B1700" s="63"/>
      <c r="C1700"/>
      <c r="D1700"/>
    </row>
    <row r="1701" spans="1:4" ht="15">
      <c r="A1701" s="63"/>
      <c r="B1701" s="63"/>
      <c r="C1701"/>
      <c r="D1701"/>
    </row>
    <row r="1702" spans="1:4" ht="15">
      <c r="A1702" s="63"/>
      <c r="B1702" s="63"/>
      <c r="C1702"/>
      <c r="D1702"/>
    </row>
    <row r="1703" spans="1:4" ht="15">
      <c r="A1703" s="63"/>
      <c r="B1703" s="63"/>
      <c r="C1703"/>
      <c r="D1703"/>
    </row>
    <row r="1704" spans="1:4" ht="15">
      <c r="A1704" s="63"/>
      <c r="B1704" s="63"/>
      <c r="C1704"/>
      <c r="D1704"/>
    </row>
    <row r="1705" spans="1:4" ht="15">
      <c r="A1705" s="63"/>
      <c r="B1705" s="63"/>
      <c r="C1705"/>
      <c r="D1705"/>
    </row>
    <row r="1706" spans="1:4" ht="15">
      <c r="A1706" s="63"/>
      <c r="B1706" s="63"/>
      <c r="C1706"/>
      <c r="D1706"/>
    </row>
    <row r="1707" spans="1:4" ht="15">
      <c r="A1707" s="63"/>
      <c r="B1707" s="63"/>
      <c r="C1707"/>
      <c r="D1707"/>
    </row>
    <row r="1708" spans="1:4" ht="15">
      <c r="A1708" s="63"/>
      <c r="B1708" s="63"/>
      <c r="C1708"/>
      <c r="D1708"/>
    </row>
    <row r="1709" spans="1:4" ht="15">
      <c r="A1709" s="63"/>
      <c r="B1709" s="63"/>
      <c r="C1709"/>
      <c r="D1709"/>
    </row>
    <row r="1710" spans="1:4" ht="15">
      <c r="A1710" s="63"/>
      <c r="B1710" s="63"/>
      <c r="C1710"/>
      <c r="D1710"/>
    </row>
    <row r="1711" spans="1:4" ht="15">
      <c r="A1711" s="63"/>
      <c r="B1711" s="63"/>
      <c r="C1711"/>
      <c r="D1711"/>
    </row>
    <row r="1712" spans="1:4" ht="15">
      <c r="A1712" s="63"/>
      <c r="B1712" s="63"/>
      <c r="C1712"/>
      <c r="D1712"/>
    </row>
    <row r="1713" spans="1:4" ht="15">
      <c r="A1713" s="63"/>
      <c r="B1713" s="63"/>
      <c r="C1713"/>
      <c r="D1713"/>
    </row>
    <row r="1714" spans="1:4" ht="15">
      <c r="A1714" s="63"/>
      <c r="B1714" s="63"/>
      <c r="C1714"/>
      <c r="D1714"/>
    </row>
    <row r="1715" spans="1:4" ht="15">
      <c r="A1715" s="63"/>
      <c r="B1715" s="63"/>
      <c r="C1715"/>
      <c r="D1715"/>
    </row>
    <row r="1716" spans="1:4" ht="15">
      <c r="A1716" s="63"/>
      <c r="B1716" s="63"/>
      <c r="C1716"/>
      <c r="D1716"/>
    </row>
    <row r="1717" spans="1:4" ht="15">
      <c r="A1717" s="63"/>
      <c r="B1717" s="63"/>
      <c r="C1717"/>
      <c r="D1717"/>
    </row>
    <row r="1718" spans="1:4" ht="15">
      <c r="A1718" s="63"/>
      <c r="B1718" s="63"/>
      <c r="C1718"/>
      <c r="D1718"/>
    </row>
    <row r="1719" spans="1:4" ht="15">
      <c r="A1719" s="63"/>
      <c r="B1719" s="63"/>
      <c r="C1719"/>
      <c r="D1719"/>
    </row>
    <row r="1720" spans="1:4" ht="15">
      <c r="A1720" s="63"/>
      <c r="B1720" s="63"/>
      <c r="C1720"/>
      <c r="D1720"/>
    </row>
    <row r="1721" spans="1:4" ht="15">
      <c r="A1721" s="63"/>
      <c r="B1721" s="63"/>
      <c r="C1721"/>
      <c r="D1721"/>
    </row>
    <row r="1722" spans="1:4" ht="15">
      <c r="A1722" s="63"/>
      <c r="B1722" s="63"/>
      <c r="C1722"/>
      <c r="D1722"/>
    </row>
    <row r="1723" spans="1:4" ht="15">
      <c r="A1723" s="63"/>
      <c r="B1723" s="63"/>
      <c r="C1723"/>
      <c r="D1723"/>
    </row>
    <row r="1724" spans="1:4" ht="15">
      <c r="A1724" s="63"/>
      <c r="B1724" s="63"/>
      <c r="C1724"/>
      <c r="D1724"/>
    </row>
    <row r="1725" spans="1:4" ht="15">
      <c r="A1725" s="63"/>
      <c r="B1725" s="63"/>
      <c r="C1725"/>
      <c r="D1725"/>
    </row>
    <row r="1726" spans="1:4" ht="15">
      <c r="A1726" s="63"/>
      <c r="B1726" s="63"/>
      <c r="C1726"/>
      <c r="D1726"/>
    </row>
    <row r="1727" spans="1:4" ht="15">
      <c r="A1727" s="63"/>
      <c r="B1727" s="63"/>
      <c r="C1727"/>
      <c r="D1727"/>
    </row>
    <row r="1728" spans="1:4" ht="15">
      <c r="A1728" s="63"/>
      <c r="B1728" s="63"/>
      <c r="C1728"/>
      <c r="D1728"/>
    </row>
    <row r="1729" spans="1:4" ht="15">
      <c r="A1729" s="63"/>
      <c r="B1729" s="63"/>
      <c r="C1729"/>
      <c r="D1729"/>
    </row>
    <row r="1730" spans="1:4" ht="15">
      <c r="A1730" s="63"/>
      <c r="B1730" s="63"/>
      <c r="C1730"/>
      <c r="D1730"/>
    </row>
    <row r="1731" spans="1:4" ht="15">
      <c r="A1731" s="63"/>
      <c r="B1731" s="63"/>
      <c r="C1731"/>
      <c r="D1731"/>
    </row>
    <row r="1732" spans="1:4" ht="15">
      <c r="A1732" s="63"/>
      <c r="B1732" s="63"/>
      <c r="C1732"/>
      <c r="D1732"/>
    </row>
    <row r="1733" spans="1:4" ht="15">
      <c r="A1733" s="63"/>
      <c r="B1733" s="63"/>
      <c r="C1733"/>
      <c r="D1733"/>
    </row>
    <row r="1734" spans="1:4" ht="15">
      <c r="A1734" s="63"/>
      <c r="B1734" s="63"/>
      <c r="C1734"/>
      <c r="D1734"/>
    </row>
    <row r="1735" spans="1:4" ht="15">
      <c r="A1735" s="63"/>
      <c r="B1735" s="63"/>
      <c r="C1735"/>
      <c r="D1735"/>
    </row>
    <row r="1736" spans="1:4" ht="15">
      <c r="A1736" s="63"/>
      <c r="B1736" s="63"/>
      <c r="C1736"/>
      <c r="D1736"/>
    </row>
    <row r="1737" spans="1:4" ht="15">
      <c r="A1737" s="63"/>
      <c r="B1737" s="63"/>
      <c r="C1737"/>
      <c r="D1737"/>
    </row>
    <row r="1738" spans="1:4" ht="15">
      <c r="A1738" s="63"/>
      <c r="B1738" s="63"/>
      <c r="C1738"/>
      <c r="D1738"/>
    </row>
    <row r="1739" spans="1:4" ht="15">
      <c r="A1739" s="63"/>
      <c r="B1739" s="63"/>
      <c r="C1739"/>
      <c r="D1739"/>
    </row>
    <row r="1740" spans="1:4" ht="15">
      <c r="A1740" s="63"/>
      <c r="B1740" s="63"/>
      <c r="C1740"/>
      <c r="D1740"/>
    </row>
    <row r="1741" spans="1:4" ht="15">
      <c r="A1741" s="63"/>
      <c r="B1741" s="63"/>
      <c r="C1741"/>
      <c r="D1741"/>
    </row>
    <row r="1742" spans="1:4" ht="15">
      <c r="A1742" s="63"/>
      <c r="B1742" s="63"/>
      <c r="C1742"/>
      <c r="D1742"/>
    </row>
    <row r="1743" spans="1:4" ht="15">
      <c r="A1743" s="63"/>
      <c r="B1743" s="63"/>
      <c r="C1743"/>
      <c r="D1743"/>
    </row>
    <row r="1744" spans="1:4" ht="15">
      <c r="A1744" s="63"/>
      <c r="B1744" s="63"/>
      <c r="C1744"/>
      <c r="D1744"/>
    </row>
    <row r="1745" spans="1:4" ht="15">
      <c r="A1745" s="63"/>
      <c r="B1745" s="63"/>
      <c r="C1745"/>
      <c r="D1745"/>
    </row>
    <row r="1746" spans="1:4" ht="15">
      <c r="A1746" s="63"/>
      <c r="B1746" s="63"/>
      <c r="C1746"/>
      <c r="D1746"/>
    </row>
    <row r="1747" spans="1:4" ht="15">
      <c r="A1747" s="63"/>
      <c r="B1747" s="63"/>
      <c r="C1747"/>
      <c r="D1747"/>
    </row>
    <row r="1748" spans="1:4" ht="15">
      <c r="A1748" s="63"/>
      <c r="B1748" s="63"/>
      <c r="C1748"/>
      <c r="D1748"/>
    </row>
    <row r="1749" spans="1:4" ht="15">
      <c r="A1749" s="63"/>
      <c r="B1749" s="63"/>
      <c r="C1749"/>
      <c r="D1749"/>
    </row>
    <row r="1750" spans="1:4" ht="15">
      <c r="A1750" s="63"/>
      <c r="B1750" s="63"/>
      <c r="C1750"/>
      <c r="D1750"/>
    </row>
    <row r="1751" spans="1:4" ht="15">
      <c r="A1751" s="63"/>
      <c r="B1751" s="63"/>
      <c r="C1751"/>
      <c r="D1751"/>
    </row>
    <row r="1752" spans="1:4" ht="15">
      <c r="A1752" s="63"/>
      <c r="B1752" s="63"/>
      <c r="C1752"/>
      <c r="D1752"/>
    </row>
    <row r="1753" spans="1:4" ht="15">
      <c r="A1753" s="63"/>
      <c r="B1753" s="63"/>
      <c r="C1753"/>
      <c r="D1753"/>
    </row>
    <row r="1754" spans="1:4" ht="15">
      <c r="A1754" s="63"/>
      <c r="B1754" s="63"/>
      <c r="C1754"/>
      <c r="D1754"/>
    </row>
    <row r="1755" spans="1:4" ht="15">
      <c r="A1755" s="63"/>
      <c r="B1755" s="63"/>
      <c r="C1755"/>
      <c r="D1755"/>
    </row>
    <row r="1756" spans="1:4" ht="15">
      <c r="A1756" s="63"/>
      <c r="B1756" s="63"/>
      <c r="C1756"/>
      <c r="D1756"/>
    </row>
    <row r="1757" spans="1:4" ht="15">
      <c r="A1757" s="63"/>
      <c r="B1757" s="63"/>
      <c r="C1757"/>
      <c r="D1757"/>
    </row>
    <row r="1758" spans="1:4" ht="15">
      <c r="A1758" s="63"/>
      <c r="B1758" s="63"/>
      <c r="C1758"/>
      <c r="D1758"/>
    </row>
    <row r="1759" spans="1:4" ht="15">
      <c r="A1759" s="63"/>
      <c r="B1759" s="63"/>
      <c r="C1759"/>
      <c r="D1759"/>
    </row>
    <row r="1760" spans="1:4" ht="15">
      <c r="A1760" s="63"/>
      <c r="B1760" s="63"/>
      <c r="C1760"/>
      <c r="D1760"/>
    </row>
    <row r="1761" spans="1:4" ht="15">
      <c r="A1761" s="63"/>
      <c r="B1761" s="63"/>
      <c r="C1761"/>
      <c r="D1761"/>
    </row>
    <row r="1762" spans="1:4" ht="15">
      <c r="A1762" s="63"/>
      <c r="B1762" s="63"/>
      <c r="C1762"/>
      <c r="D1762"/>
    </row>
    <row r="1763" spans="1:4" ht="15">
      <c r="A1763" s="63"/>
      <c r="B1763" s="63"/>
      <c r="C1763"/>
      <c r="D1763"/>
    </row>
    <row r="1764" spans="1:4" ht="15">
      <c r="A1764" s="62"/>
      <c r="B1764" s="62"/>
      <c r="C1764" s="52"/>
      <c r="D1764" s="52"/>
    </row>
    <row r="1765" spans="1:4" ht="15">
      <c r="A1765" s="62"/>
      <c r="B1765" s="62"/>
      <c r="C1765" s="52"/>
      <c r="D1765" s="52"/>
    </row>
    <row r="1766" spans="1:4" ht="15">
      <c r="A1766" s="62"/>
      <c r="B1766" s="62"/>
      <c r="C1766" s="52"/>
      <c r="D1766" s="52"/>
    </row>
    <row r="1767" spans="1:4" ht="15">
      <c r="A1767" s="62"/>
      <c r="B1767" s="62"/>
      <c r="C1767" s="52"/>
      <c r="D1767" s="52"/>
    </row>
    <row r="1768" spans="1:4" ht="15">
      <c r="A1768" s="62"/>
      <c r="B1768" s="62"/>
      <c r="C1768" s="52"/>
      <c r="D1768" s="52"/>
    </row>
    <row r="1769" spans="1:4" ht="15">
      <c r="A1769" s="62"/>
      <c r="B1769" s="62"/>
      <c r="C1769" s="52"/>
      <c r="D1769" s="52"/>
    </row>
    <row r="1770" spans="1:4" ht="15">
      <c r="A1770" s="62"/>
      <c r="B1770" s="62"/>
      <c r="C1770" s="52"/>
      <c r="D1770" s="52"/>
    </row>
    <row r="1771" spans="1:4" ht="15">
      <c r="A1771" s="62"/>
      <c r="B1771" s="62"/>
      <c r="C1771" s="52"/>
      <c r="D1771" s="52"/>
    </row>
    <row r="1772" spans="1:4" ht="15">
      <c r="A1772" s="62"/>
      <c r="B1772" s="62"/>
      <c r="C1772" s="52"/>
      <c r="D1772" s="52"/>
    </row>
    <row r="1773" spans="1:4" ht="15">
      <c r="A1773" s="62"/>
      <c r="B1773" s="62"/>
      <c r="C1773" s="52"/>
      <c r="D1773" s="52"/>
    </row>
    <row r="1774" spans="1:4" ht="15">
      <c r="A1774" s="62"/>
      <c r="B1774" s="62"/>
      <c r="C1774" s="52"/>
      <c r="D1774" s="52"/>
    </row>
    <row r="1775" spans="1:4" ht="15">
      <c r="A1775" s="62"/>
      <c r="B1775" s="62"/>
      <c r="C1775" s="52"/>
      <c r="D1775" s="52"/>
    </row>
    <row r="1776" spans="1:4" ht="15">
      <c r="A1776" s="62"/>
      <c r="B1776" s="62"/>
      <c r="C1776" s="52"/>
      <c r="D1776" s="52"/>
    </row>
    <row r="1777" spans="1:4" ht="15">
      <c r="A1777" s="62"/>
      <c r="B1777" s="62"/>
      <c r="C1777" s="52"/>
      <c r="D1777" s="52"/>
    </row>
    <row r="1778" spans="1:4" ht="15">
      <c r="A1778" s="62"/>
      <c r="B1778" s="62"/>
      <c r="C1778" s="52"/>
      <c r="D1778" s="52"/>
    </row>
    <row r="1779" spans="1:4" ht="15">
      <c r="A1779" s="62"/>
      <c r="B1779" s="62"/>
      <c r="C1779" s="52"/>
      <c r="D1779" s="52"/>
    </row>
    <row r="1780" spans="1:4" ht="15">
      <c r="A1780" s="62"/>
      <c r="B1780" s="62"/>
      <c r="C1780" s="52"/>
      <c r="D1780" s="52"/>
    </row>
    <row r="1781" spans="1:4" ht="15">
      <c r="A1781" s="62"/>
      <c r="B1781" s="62"/>
      <c r="C1781" s="52"/>
      <c r="D1781" s="52"/>
    </row>
    <row r="1782" spans="1:4" ht="15">
      <c r="A1782" s="62"/>
      <c r="B1782" s="62"/>
      <c r="C1782" s="52"/>
      <c r="D1782" s="52"/>
    </row>
    <row r="1783" spans="1:4" ht="15">
      <c r="A1783" s="62"/>
      <c r="B1783" s="62"/>
      <c r="C1783" s="52"/>
      <c r="D1783" s="52"/>
    </row>
    <row r="1784" spans="1:4" ht="15">
      <c r="A1784" s="62"/>
      <c r="B1784" s="62"/>
      <c r="C1784" s="52"/>
      <c r="D1784" s="52"/>
    </row>
    <row r="1785" spans="1:4" ht="15">
      <c r="A1785" s="62"/>
      <c r="B1785" s="62"/>
      <c r="C1785" s="52"/>
      <c r="D1785" s="52"/>
    </row>
    <row r="1786" spans="1:4" ht="15">
      <c r="A1786" s="62"/>
      <c r="B1786" s="62"/>
      <c r="C1786" s="52"/>
      <c r="D1786" s="52"/>
    </row>
    <row r="1787" spans="1:4" ht="15">
      <c r="A1787" s="62"/>
      <c r="B1787" s="62"/>
      <c r="C1787" s="52"/>
      <c r="D1787" s="52"/>
    </row>
    <row r="1788" spans="1:4" ht="15">
      <c r="A1788" s="62"/>
      <c r="B1788" s="62"/>
      <c r="C1788" s="52"/>
      <c r="D1788" s="52"/>
    </row>
    <row r="1789" spans="1:4" ht="15">
      <c r="A1789" s="62"/>
      <c r="B1789" s="62"/>
      <c r="C1789" s="52"/>
      <c r="D1789" s="52"/>
    </row>
    <row r="1790" spans="1:4" ht="15">
      <c r="A1790" s="62"/>
      <c r="B1790" s="62"/>
      <c r="C1790" s="52"/>
      <c r="D1790" s="52"/>
    </row>
    <row r="1791" spans="1:4" ht="15">
      <c r="A1791" s="62"/>
      <c r="B1791" s="62"/>
      <c r="C1791" s="52"/>
      <c r="D1791" s="52"/>
    </row>
    <row r="1792" spans="1:4" ht="15">
      <c r="A1792" s="62"/>
      <c r="B1792" s="62"/>
      <c r="C1792" s="52"/>
      <c r="D1792" s="52"/>
    </row>
    <row r="1793" spans="1:4" ht="15">
      <c r="A1793" s="62"/>
      <c r="B1793" s="62"/>
      <c r="C1793" s="52"/>
      <c r="D1793" s="52"/>
    </row>
    <row r="1794" spans="1:4" ht="15">
      <c r="A1794" s="62"/>
      <c r="B1794" s="62"/>
      <c r="C1794" s="52"/>
      <c r="D1794" s="52"/>
    </row>
    <row r="1795" spans="1:4" ht="15">
      <c r="A1795" s="62"/>
      <c r="B1795" s="62"/>
      <c r="C1795" s="52"/>
      <c r="D1795" s="52"/>
    </row>
    <row r="1796" spans="1:4" ht="15">
      <c r="A1796" s="62"/>
      <c r="B1796" s="62"/>
      <c r="C1796" s="52"/>
      <c r="D1796" s="52"/>
    </row>
    <row r="1797" spans="1:4" ht="15">
      <c r="A1797" s="62"/>
      <c r="B1797" s="62"/>
      <c r="C1797" s="52"/>
      <c r="D1797" s="52"/>
    </row>
    <row r="1798" spans="1:4" ht="15">
      <c r="A1798" s="62"/>
      <c r="B1798" s="62"/>
      <c r="C1798" s="52"/>
      <c r="D1798" s="52"/>
    </row>
    <row r="1799" spans="1:4" ht="15">
      <c r="A1799" s="62"/>
      <c r="B1799" s="62"/>
      <c r="C1799" s="52"/>
      <c r="D1799" s="52"/>
    </row>
    <row r="1800" spans="1:4" ht="15">
      <c r="A1800" s="62"/>
      <c r="B1800" s="62"/>
      <c r="C1800" s="52"/>
      <c r="D1800" s="52"/>
    </row>
    <row r="1801" spans="1:4" ht="15">
      <c r="A1801" s="62"/>
      <c r="B1801" s="62"/>
      <c r="C1801" s="52"/>
      <c r="D1801" s="52"/>
    </row>
    <row r="1802" spans="1:4" ht="15">
      <c r="A1802" s="62"/>
      <c r="B1802" s="62"/>
      <c r="C1802" s="52"/>
      <c r="D1802" s="52"/>
    </row>
    <row r="1803" spans="1:4" ht="15">
      <c r="A1803" s="62"/>
      <c r="B1803" s="62"/>
      <c r="C1803" s="52"/>
      <c r="D1803" s="52"/>
    </row>
    <row r="1804" spans="1:4" ht="15">
      <c r="A1804" s="62"/>
      <c r="B1804" s="62"/>
      <c r="C1804" s="52"/>
      <c r="D1804" s="52"/>
    </row>
    <row r="1805" spans="1:4" ht="15">
      <c r="A1805" s="62"/>
      <c r="B1805" s="62"/>
      <c r="C1805" s="52"/>
      <c r="D1805" s="52"/>
    </row>
    <row r="1806" spans="1:4" ht="15">
      <c r="A1806" s="62"/>
      <c r="B1806" s="62"/>
      <c r="C1806" s="52"/>
      <c r="D1806" s="52"/>
    </row>
    <row r="1807" spans="1:4" ht="15">
      <c r="A1807" s="62"/>
      <c r="B1807" s="62"/>
      <c r="C1807" s="52"/>
      <c r="D1807" s="52"/>
    </row>
    <row r="1808" spans="1:4" ht="15">
      <c r="A1808" s="62"/>
      <c r="B1808" s="62"/>
      <c r="C1808" s="52"/>
      <c r="D1808" s="52"/>
    </row>
    <row r="1809" spans="1:4" ht="15">
      <c r="A1809" s="62"/>
      <c r="B1809" s="62"/>
      <c r="C1809" s="52"/>
      <c r="D1809" s="52"/>
    </row>
    <row r="1810" spans="1:4" ht="15">
      <c r="A1810" s="62"/>
      <c r="B1810" s="62"/>
      <c r="C1810" s="52"/>
      <c r="D1810" s="52"/>
    </row>
    <row r="1811" spans="1:4" ht="15">
      <c r="A1811" s="62"/>
      <c r="B1811" s="62"/>
      <c r="C1811" s="52"/>
      <c r="D1811" s="52"/>
    </row>
    <row r="1812" spans="1:4" ht="15">
      <c r="A1812" s="62"/>
      <c r="B1812" s="62"/>
      <c r="C1812" s="52"/>
      <c r="D1812" s="52"/>
    </row>
    <row r="1813" spans="1:4" ht="15">
      <c r="A1813" s="62"/>
      <c r="B1813" s="62"/>
      <c r="C1813" s="52"/>
      <c r="D1813" s="52"/>
    </row>
    <row r="1814" spans="1:4" ht="15">
      <c r="A1814" s="62"/>
      <c r="B1814" s="62"/>
      <c r="C1814" s="52"/>
      <c r="D1814" s="52"/>
    </row>
    <row r="1815" spans="1:4" ht="15">
      <c r="A1815" s="62"/>
      <c r="B1815" s="62"/>
      <c r="C1815" s="52"/>
      <c r="D1815" s="52"/>
    </row>
    <row r="1816" spans="1:4" ht="15">
      <c r="A1816" s="62"/>
      <c r="B1816" s="62"/>
      <c r="C1816" s="52"/>
      <c r="D1816" s="52"/>
    </row>
    <row r="1817" spans="1:4" ht="15">
      <c r="A1817" s="62"/>
      <c r="B1817" s="62"/>
      <c r="C1817" s="52"/>
      <c r="D1817" s="52"/>
    </row>
    <row r="1818" spans="1:4" ht="15">
      <c r="A1818" s="62"/>
      <c r="B1818" s="62"/>
      <c r="C1818" s="52"/>
      <c r="D1818" s="52"/>
    </row>
    <row r="1819" spans="1:4" ht="15">
      <c r="A1819" s="62"/>
      <c r="B1819" s="62"/>
      <c r="C1819" s="52"/>
      <c r="D1819" s="52"/>
    </row>
    <row r="1820" spans="1:4" ht="15">
      <c r="A1820" s="62"/>
      <c r="B1820" s="62"/>
      <c r="C1820" s="52"/>
      <c r="D1820" s="52"/>
    </row>
    <row r="1821" spans="1:4" ht="15">
      <c r="A1821" s="62"/>
      <c r="B1821" s="62"/>
      <c r="C1821" s="52"/>
      <c r="D1821" s="52"/>
    </row>
    <row r="1822" spans="1:4" ht="15">
      <c r="A1822" s="62"/>
      <c r="B1822" s="62"/>
      <c r="C1822" s="52"/>
      <c r="D1822" s="52"/>
    </row>
    <row r="1823" spans="1:4" ht="15">
      <c r="A1823" s="62"/>
      <c r="B1823" s="62"/>
      <c r="C1823" s="52"/>
      <c r="D1823" s="52"/>
    </row>
    <row r="1824" spans="1:4" ht="15">
      <c r="A1824" s="62"/>
      <c r="B1824" s="62"/>
      <c r="C1824" s="52"/>
      <c r="D1824" s="52"/>
    </row>
    <row r="1825" spans="1:4" ht="15">
      <c r="A1825" s="62"/>
      <c r="B1825" s="62"/>
      <c r="C1825" s="52"/>
      <c r="D1825" s="52"/>
    </row>
    <row r="1826" spans="1:4" ht="15">
      <c r="A1826" s="62"/>
      <c r="B1826" s="62"/>
      <c r="C1826" s="52"/>
      <c r="D1826" s="52"/>
    </row>
    <row r="1827" spans="1:4" ht="15">
      <c r="A1827" s="62"/>
      <c r="B1827" s="62"/>
      <c r="C1827" s="52"/>
      <c r="D1827" s="52"/>
    </row>
    <row r="1828" spans="1:4" ht="15">
      <c r="A1828" s="62"/>
      <c r="B1828" s="62"/>
      <c r="C1828" s="52"/>
      <c r="D1828" s="52"/>
    </row>
    <row r="1829" spans="1:4" ht="15">
      <c r="A1829" s="62"/>
      <c r="B1829" s="62"/>
      <c r="C1829" s="52"/>
      <c r="D1829" s="52"/>
    </row>
    <row r="1830" spans="1:4" ht="15">
      <c r="A1830" s="62"/>
      <c r="B1830" s="62"/>
      <c r="C1830" s="52"/>
      <c r="D1830" s="52"/>
    </row>
    <row r="1831" spans="1:4" ht="15">
      <c r="A1831" s="62"/>
      <c r="B1831" s="62"/>
      <c r="C1831" s="52"/>
      <c r="D1831" s="52"/>
    </row>
    <row r="1832" spans="1:4" ht="15">
      <c r="A1832" s="62"/>
      <c r="B1832" s="62"/>
      <c r="C1832" s="52"/>
      <c r="D1832" s="52"/>
    </row>
    <row r="1833" spans="1:4" ht="15">
      <c r="A1833" s="62"/>
      <c r="B1833" s="62"/>
      <c r="C1833" s="52"/>
      <c r="D1833" s="52"/>
    </row>
    <row r="1834" spans="1:4" ht="15">
      <c r="A1834" s="62"/>
      <c r="B1834" s="62"/>
      <c r="C1834" s="52"/>
      <c r="D1834" s="52"/>
    </row>
    <row r="1835" spans="1:4" ht="15">
      <c r="A1835" s="62"/>
      <c r="B1835" s="62"/>
      <c r="C1835" s="52"/>
      <c r="D1835" s="52"/>
    </row>
    <row r="1836" spans="1:4" ht="15">
      <c r="A1836" s="62"/>
      <c r="B1836" s="62"/>
      <c r="C1836" s="52"/>
      <c r="D1836" s="52"/>
    </row>
    <row r="1837" spans="1:4" ht="15">
      <c r="A1837" s="62"/>
      <c r="B1837" s="62"/>
      <c r="C1837" s="52"/>
      <c r="D1837" s="52"/>
    </row>
    <row r="1838" spans="1:4" ht="15">
      <c r="A1838" s="62"/>
      <c r="B1838" s="62"/>
      <c r="C1838" s="52"/>
      <c r="D1838" s="52"/>
    </row>
    <row r="1839" spans="1:4" ht="15">
      <c r="A1839" s="62"/>
      <c r="B1839" s="62"/>
      <c r="C1839" s="52"/>
      <c r="D1839" s="52"/>
    </row>
    <row r="1840" spans="1:4" ht="15">
      <c r="A1840" s="62"/>
      <c r="B1840" s="62"/>
      <c r="C1840" s="52"/>
      <c r="D1840" s="52"/>
    </row>
    <row r="1841" spans="1:4" ht="15">
      <c r="A1841" s="62"/>
      <c r="B1841" s="62"/>
      <c r="C1841" s="52"/>
      <c r="D1841" s="52"/>
    </row>
    <row r="1842" spans="1:4" ht="15">
      <c r="A1842" s="62"/>
      <c r="B1842" s="62"/>
      <c r="C1842" s="52"/>
      <c r="D1842" s="52"/>
    </row>
    <row r="1843" spans="1:4" ht="15">
      <c r="A1843" s="62"/>
      <c r="B1843" s="62"/>
      <c r="C1843" s="52"/>
      <c r="D1843" s="52"/>
    </row>
    <row r="1844" spans="1:4" ht="15">
      <c r="A1844" s="62"/>
      <c r="B1844" s="62"/>
      <c r="C1844" s="52"/>
      <c r="D1844" s="52"/>
    </row>
    <row r="1845" spans="1:4" ht="15">
      <c r="A1845" s="62"/>
      <c r="B1845" s="62"/>
      <c r="C1845" s="52"/>
      <c r="D1845" s="52"/>
    </row>
    <row r="1846" spans="1:4" ht="15">
      <c r="A1846" s="62"/>
      <c r="B1846" s="62"/>
      <c r="C1846" s="52"/>
      <c r="D1846" s="52"/>
    </row>
    <row r="1847" spans="1:4" ht="15">
      <c r="A1847" s="62"/>
      <c r="B1847" s="62"/>
      <c r="C1847" s="52"/>
      <c r="D1847" s="52"/>
    </row>
    <row r="1848" spans="1:4" ht="15">
      <c r="A1848" s="62"/>
      <c r="B1848" s="62"/>
      <c r="C1848" s="52"/>
      <c r="D1848" s="52"/>
    </row>
    <row r="1849" spans="1:4" ht="15">
      <c r="A1849" s="62"/>
      <c r="B1849" s="62"/>
      <c r="C1849" s="52"/>
      <c r="D1849" s="52"/>
    </row>
    <row r="1850" spans="1:4" ht="15">
      <c r="A1850" s="62"/>
      <c r="B1850" s="62"/>
      <c r="C1850" s="52"/>
      <c r="D1850" s="52"/>
    </row>
    <row r="1851" spans="1:4" ht="15">
      <c r="A1851" s="62"/>
      <c r="B1851" s="62"/>
      <c r="C1851" s="52"/>
      <c r="D1851" s="52"/>
    </row>
    <row r="1852" spans="1:4" ht="15">
      <c r="A1852" s="62"/>
      <c r="B1852" s="62"/>
      <c r="C1852" s="52"/>
      <c r="D1852" s="52"/>
    </row>
    <row r="1853" spans="1:4" ht="15">
      <c r="A1853" s="62"/>
      <c r="B1853" s="62"/>
      <c r="C1853" s="52"/>
      <c r="D1853" s="52"/>
    </row>
    <row r="1854" spans="1:4" ht="15">
      <c r="A1854" s="62"/>
      <c r="B1854" s="62"/>
      <c r="C1854" s="52"/>
      <c r="D1854" s="52"/>
    </row>
    <row r="1855" spans="1:4" ht="15">
      <c r="A1855" s="62"/>
      <c r="B1855" s="62"/>
      <c r="C1855" s="52"/>
      <c r="D1855" s="52"/>
    </row>
    <row r="1856" spans="1:4" ht="15">
      <c r="A1856" s="62"/>
      <c r="B1856" s="62"/>
      <c r="C1856" s="52"/>
      <c r="D1856" s="52"/>
    </row>
    <row r="1857" spans="1:4" ht="15">
      <c r="A1857" s="62"/>
      <c r="B1857" s="62"/>
      <c r="C1857" s="52"/>
      <c r="D1857" s="52"/>
    </row>
    <row r="1858" spans="1:4" ht="15">
      <c r="A1858" s="62"/>
      <c r="B1858" s="62"/>
      <c r="C1858" s="52"/>
      <c r="D1858" s="52"/>
    </row>
    <row r="1859" spans="1:4" ht="15">
      <c r="A1859" s="62"/>
      <c r="B1859" s="62"/>
      <c r="C1859" s="52"/>
      <c r="D1859" s="52"/>
    </row>
    <row r="1860" spans="1:4" ht="15">
      <c r="A1860" s="62"/>
      <c r="B1860" s="62"/>
      <c r="C1860" s="52"/>
      <c r="D1860" s="52"/>
    </row>
    <row r="1861" spans="1:4" ht="15">
      <c r="A1861" s="62"/>
      <c r="B1861" s="62"/>
      <c r="C1861" s="52"/>
      <c r="D1861" s="52"/>
    </row>
    <row r="1862" spans="1:4" ht="15">
      <c r="A1862" s="62"/>
      <c r="B1862" s="62"/>
      <c r="C1862" s="52"/>
      <c r="D1862" s="52"/>
    </row>
    <row r="1863" spans="1:4" ht="15">
      <c r="A1863" s="62"/>
      <c r="B1863" s="62"/>
      <c r="C1863" s="52"/>
      <c r="D1863" s="52"/>
    </row>
    <row r="1864" spans="1:4" ht="15">
      <c r="A1864" s="62"/>
      <c r="B1864" s="62"/>
      <c r="C1864" s="52"/>
      <c r="D1864" s="52"/>
    </row>
    <row r="1865" spans="1:4" ht="15">
      <c r="A1865" s="62"/>
      <c r="B1865" s="62"/>
      <c r="C1865" s="52"/>
      <c r="D1865" s="52"/>
    </row>
    <row r="1866" spans="1:4" ht="15">
      <c r="A1866" s="62"/>
      <c r="B1866" s="62"/>
      <c r="C1866" s="52"/>
      <c r="D1866" s="52"/>
    </row>
    <row r="1867" spans="1:4" ht="15">
      <c r="A1867" s="62"/>
      <c r="B1867" s="62"/>
      <c r="C1867" s="52"/>
      <c r="D1867" s="52"/>
    </row>
    <row r="1868" spans="1:4" ht="15">
      <c r="A1868" s="62"/>
      <c r="B1868" s="62"/>
      <c r="C1868" s="52"/>
      <c r="D1868" s="52"/>
    </row>
    <row r="1869" spans="1:4" ht="15">
      <c r="A1869" s="62"/>
      <c r="B1869" s="62"/>
      <c r="C1869" s="52"/>
      <c r="D1869" s="52"/>
    </row>
    <row r="1870" spans="1:4" ht="15">
      <c r="A1870" s="62"/>
      <c r="B1870" s="62"/>
      <c r="C1870" s="52"/>
      <c r="D1870" s="52"/>
    </row>
    <row r="1871" spans="1:4" ht="15">
      <c r="A1871" s="62"/>
      <c r="B1871" s="62"/>
      <c r="C1871" s="52"/>
      <c r="D1871" s="52"/>
    </row>
    <row r="1872" spans="1:4" ht="15">
      <c r="A1872" s="62"/>
      <c r="B1872" s="62"/>
      <c r="C1872" s="52"/>
      <c r="D1872" s="52"/>
    </row>
    <row r="1873" spans="1:4" ht="15">
      <c r="A1873" s="62"/>
      <c r="B1873" s="62"/>
      <c r="C1873" s="52"/>
      <c r="D1873" s="52"/>
    </row>
    <row r="1874" spans="1:4" ht="15">
      <c r="A1874" s="62"/>
      <c r="B1874" s="62"/>
      <c r="C1874" s="52"/>
      <c r="D1874" s="52"/>
    </row>
    <row r="1875" spans="1:4" ht="15">
      <c r="A1875" s="62"/>
      <c r="B1875" s="62"/>
      <c r="C1875" s="52"/>
      <c r="D1875" s="52"/>
    </row>
    <row r="1876" spans="1:4" ht="15">
      <c r="A1876" s="62"/>
      <c r="B1876" s="62"/>
      <c r="C1876" s="52"/>
      <c r="D1876" s="52"/>
    </row>
    <row r="1877" spans="1:4" ht="15">
      <c r="A1877" s="62"/>
      <c r="B1877" s="62"/>
      <c r="C1877" s="52"/>
      <c r="D1877" s="52"/>
    </row>
    <row r="1878" spans="1:4" ht="15">
      <c r="A1878" s="62"/>
      <c r="B1878" s="62"/>
      <c r="C1878" s="52"/>
      <c r="D1878" s="52"/>
    </row>
    <row r="1879" spans="1:4" ht="15">
      <c r="A1879" s="62"/>
      <c r="B1879" s="62"/>
      <c r="C1879" s="52"/>
      <c r="D1879" s="52"/>
    </row>
    <row r="1880" spans="1:4" ht="15">
      <c r="A1880" s="62"/>
      <c r="B1880" s="62"/>
      <c r="C1880" s="52"/>
      <c r="D1880" s="52"/>
    </row>
    <row r="1881" spans="1:4" ht="15">
      <c r="A1881" s="62"/>
      <c r="B1881" s="62"/>
      <c r="C1881" s="52"/>
      <c r="D1881" s="52"/>
    </row>
    <row r="1882" spans="1:4" ht="15">
      <c r="A1882" s="62"/>
      <c r="B1882" s="62"/>
      <c r="C1882" s="52"/>
      <c r="D1882" s="52"/>
    </row>
    <row r="1883" spans="1:4" ht="15">
      <c r="A1883" s="62"/>
      <c r="B1883" s="62"/>
      <c r="C1883" s="52"/>
      <c r="D1883" s="52"/>
    </row>
    <row r="1884" spans="1:4" ht="15">
      <c r="A1884" s="62"/>
      <c r="B1884" s="62"/>
      <c r="C1884" s="52"/>
      <c r="D1884" s="52"/>
    </row>
    <row r="1885" spans="1:4" ht="15">
      <c r="A1885" s="62"/>
      <c r="B1885" s="62"/>
      <c r="C1885" s="52"/>
      <c r="D1885" s="52"/>
    </row>
    <row r="1886" spans="1:4" ht="15">
      <c r="A1886" s="62"/>
      <c r="B1886" s="62"/>
      <c r="C1886" s="52"/>
      <c r="D1886" s="52"/>
    </row>
    <row r="1887" spans="1:4" ht="15">
      <c r="A1887" s="62"/>
      <c r="B1887" s="62"/>
      <c r="C1887" s="52"/>
      <c r="D1887" s="52"/>
    </row>
    <row r="1888" spans="1:4" ht="15">
      <c r="A1888" s="62"/>
      <c r="B1888" s="62"/>
      <c r="C1888" s="52"/>
      <c r="D1888" s="52"/>
    </row>
    <row r="1889" spans="1:4" ht="15">
      <c r="A1889" s="62"/>
      <c r="B1889" s="62"/>
      <c r="C1889" s="52"/>
      <c r="D1889" s="52"/>
    </row>
    <row r="1890" spans="1:4" ht="15">
      <c r="A1890" s="62"/>
      <c r="B1890" s="62"/>
      <c r="C1890" s="52"/>
      <c r="D1890" s="52"/>
    </row>
    <row r="1891" spans="1:4" ht="15">
      <c r="A1891" s="62"/>
      <c r="B1891" s="62"/>
      <c r="C1891" s="52"/>
      <c r="D1891" s="52"/>
    </row>
    <row r="1892" spans="1:4" ht="15">
      <c r="A1892" s="62"/>
      <c r="B1892" s="62"/>
      <c r="C1892" s="52"/>
      <c r="D1892" s="52"/>
    </row>
    <row r="1893" spans="1:4" ht="15">
      <c r="A1893" s="62"/>
      <c r="B1893" s="62"/>
      <c r="C1893" s="52"/>
      <c r="D1893" s="52"/>
    </row>
    <row r="1894" spans="1:4" ht="15">
      <c r="A1894" s="62"/>
      <c r="B1894" s="62"/>
      <c r="C1894" s="52"/>
      <c r="D1894" s="52"/>
    </row>
    <row r="1895" spans="1:4" ht="15">
      <c r="A1895" s="62"/>
      <c r="B1895" s="62"/>
      <c r="C1895" s="52"/>
      <c r="D1895" s="52"/>
    </row>
    <row r="1896" spans="1:4" ht="15">
      <c r="A1896" s="62"/>
      <c r="B1896" s="62"/>
      <c r="C1896" s="52"/>
      <c r="D1896" s="52"/>
    </row>
    <row r="1897" spans="1:4" ht="15">
      <c r="A1897" s="62"/>
      <c r="B1897" s="62"/>
      <c r="C1897" s="52"/>
      <c r="D1897" s="52"/>
    </row>
    <row r="1898" spans="1:4" ht="15">
      <c r="A1898" s="62"/>
      <c r="B1898" s="62"/>
      <c r="C1898" s="52"/>
      <c r="D1898" s="52"/>
    </row>
    <row r="1899" spans="1:4" ht="15">
      <c r="A1899" s="62"/>
      <c r="B1899" s="62"/>
      <c r="C1899" s="52"/>
      <c r="D1899" s="52"/>
    </row>
    <row r="1900" spans="1:4" ht="15">
      <c r="A1900" s="62"/>
      <c r="B1900" s="62"/>
      <c r="C1900" s="52"/>
      <c r="D1900" s="52"/>
    </row>
    <row r="1901" spans="1:4" ht="15">
      <c r="A1901" s="62"/>
      <c r="B1901" s="62"/>
      <c r="C1901" s="52"/>
      <c r="D1901" s="52"/>
    </row>
    <row r="1902" spans="1:4" ht="15">
      <c r="A1902" s="62"/>
      <c r="B1902" s="62"/>
      <c r="C1902" s="52"/>
      <c r="D1902" s="52"/>
    </row>
    <row r="1903" spans="1:4" ht="15">
      <c r="A1903" s="62"/>
      <c r="B1903" s="62"/>
      <c r="C1903" s="52"/>
      <c r="D1903" s="52"/>
    </row>
    <row r="1904" spans="1:4" ht="15">
      <c r="A1904" s="62"/>
      <c r="B1904" s="62"/>
      <c r="C1904" s="52"/>
      <c r="D1904" s="52"/>
    </row>
    <row r="1905" spans="1:4" ht="15">
      <c r="A1905" s="62"/>
      <c r="B1905" s="62"/>
      <c r="C1905" s="52"/>
      <c r="D1905" s="52"/>
    </row>
    <row r="1906" spans="1:4" ht="15">
      <c r="A1906" s="62"/>
      <c r="B1906" s="62"/>
      <c r="C1906" s="52"/>
      <c r="D1906" s="52"/>
    </row>
    <row r="1907" spans="1:4" ht="15">
      <c r="A1907" s="62"/>
      <c r="B1907" s="62"/>
      <c r="C1907" s="52"/>
      <c r="D1907" s="52"/>
    </row>
    <row r="1908" spans="1:4" ht="15">
      <c r="A1908" s="62"/>
      <c r="B1908" s="62"/>
      <c r="C1908" s="52"/>
      <c r="D1908" s="52"/>
    </row>
    <row r="1909" spans="1:4" ht="15">
      <c r="A1909" s="62"/>
      <c r="B1909" s="62"/>
      <c r="C1909" s="52"/>
      <c r="D1909" s="52"/>
    </row>
    <row r="1910" spans="1:4" ht="15">
      <c r="A1910" s="62"/>
      <c r="B1910" s="62"/>
      <c r="C1910" s="52"/>
      <c r="D1910" s="52"/>
    </row>
    <row r="1911" spans="1:4" ht="15">
      <c r="A1911" s="62"/>
      <c r="B1911" s="62"/>
      <c r="C1911" s="52"/>
      <c r="D1911" s="52"/>
    </row>
    <row r="1912" spans="1:4" ht="15">
      <c r="A1912" s="62"/>
      <c r="B1912" s="62"/>
      <c r="C1912" s="52"/>
      <c r="D1912" s="52"/>
    </row>
    <row r="1913" spans="1:4" ht="15">
      <c r="A1913" s="62"/>
      <c r="B1913" s="62"/>
      <c r="C1913" s="52"/>
      <c r="D1913" s="52"/>
    </row>
    <row r="1914" spans="1:4" ht="15">
      <c r="A1914" s="62"/>
      <c r="B1914" s="62"/>
      <c r="C1914" s="52"/>
      <c r="D1914" s="52"/>
    </row>
    <row r="1915" spans="1:4" ht="15">
      <c r="A1915" s="62"/>
      <c r="B1915" s="62"/>
      <c r="C1915" s="52"/>
      <c r="D1915" s="52"/>
    </row>
    <row r="1916" spans="1:4" ht="15">
      <c r="A1916" s="62"/>
      <c r="B1916" s="62"/>
      <c r="C1916" s="52"/>
      <c r="D1916" s="52"/>
    </row>
    <row r="1917" spans="1:4" ht="15">
      <c r="A1917" s="62"/>
      <c r="B1917" s="62"/>
      <c r="C1917" s="52"/>
      <c r="D1917" s="52"/>
    </row>
    <row r="1918" spans="1:4" ht="15">
      <c r="A1918" s="62"/>
      <c r="B1918" s="62"/>
      <c r="C1918" s="52"/>
      <c r="D1918" s="52"/>
    </row>
    <row r="1919" spans="1:4" ht="15">
      <c r="A1919" s="62"/>
      <c r="B1919" s="62"/>
      <c r="C1919" s="52"/>
      <c r="D1919" s="52"/>
    </row>
    <row r="1920" spans="1:4" ht="15">
      <c r="A1920" s="62"/>
      <c r="B1920" s="62"/>
      <c r="C1920" s="52"/>
      <c r="D1920" s="52"/>
    </row>
    <row r="1921" spans="1:4" ht="15">
      <c r="A1921" s="62"/>
      <c r="B1921" s="62"/>
      <c r="C1921" s="52"/>
      <c r="D1921" s="52"/>
    </row>
    <row r="1922" spans="1:4" ht="15">
      <c r="A1922" s="62"/>
      <c r="B1922" s="62"/>
      <c r="C1922" s="52"/>
      <c r="D1922" s="52"/>
    </row>
    <row r="1923" spans="1:4" ht="15">
      <c r="A1923" s="62"/>
      <c r="B1923" s="62"/>
      <c r="C1923" s="52"/>
      <c r="D1923" s="52"/>
    </row>
    <row r="1924" spans="1:4" ht="15">
      <c r="A1924" s="62"/>
      <c r="B1924" s="62"/>
      <c r="C1924" s="52"/>
      <c r="D1924" s="52"/>
    </row>
    <row r="1925" spans="1:4" ht="15">
      <c r="A1925" s="62"/>
      <c r="B1925" s="62"/>
      <c r="C1925" s="52"/>
      <c r="D1925" s="52"/>
    </row>
    <row r="1926" spans="1:4" ht="15">
      <c r="A1926" s="62"/>
      <c r="B1926" s="62"/>
      <c r="C1926" s="52"/>
      <c r="D1926" s="52"/>
    </row>
    <row r="1927" spans="1:4" ht="15">
      <c r="A1927" s="62"/>
      <c r="B1927" s="62"/>
      <c r="C1927" s="52"/>
      <c r="D1927" s="52"/>
    </row>
    <row r="1928" spans="1:4" ht="15">
      <c r="A1928" s="62"/>
      <c r="B1928" s="62"/>
      <c r="C1928" s="52"/>
      <c r="D1928" s="52"/>
    </row>
    <row r="1929" spans="1:4" ht="15">
      <c r="A1929" s="62"/>
      <c r="B1929" s="62"/>
      <c r="C1929" s="52"/>
      <c r="D1929" s="52"/>
    </row>
    <row r="1930" spans="1:4" ht="15">
      <c r="A1930" s="62"/>
      <c r="B1930" s="62"/>
      <c r="C1930" s="52"/>
      <c r="D1930" s="52"/>
    </row>
    <row r="1931" spans="1:4" ht="15">
      <c r="A1931" s="62"/>
      <c r="B1931" s="62"/>
      <c r="C1931" s="52"/>
      <c r="D1931" s="52"/>
    </row>
    <row r="1932" spans="1:4" ht="15">
      <c r="A1932" s="62"/>
      <c r="B1932" s="62"/>
      <c r="C1932" s="52"/>
      <c r="D1932" s="52"/>
    </row>
    <row r="1933" spans="1:4" ht="15">
      <c r="A1933" s="62"/>
      <c r="B1933" s="62"/>
      <c r="C1933" s="52"/>
      <c r="D1933" s="52"/>
    </row>
    <row r="1934" spans="1:4" ht="15">
      <c r="A1934" s="62"/>
      <c r="B1934" s="62"/>
      <c r="C1934" s="52"/>
      <c r="D1934" s="52"/>
    </row>
    <row r="1935" spans="1:4" ht="15">
      <c r="A1935" s="62"/>
      <c r="B1935" s="62"/>
      <c r="C1935" s="52"/>
      <c r="D1935" s="52"/>
    </row>
    <row r="1936" spans="1:4" ht="15">
      <c r="A1936" s="62"/>
      <c r="B1936" s="62"/>
      <c r="C1936" s="52"/>
      <c r="D1936" s="52"/>
    </row>
    <row r="1937" spans="1:4" ht="15">
      <c r="A1937" s="62"/>
      <c r="B1937" s="62"/>
      <c r="C1937" s="52"/>
      <c r="D1937" s="52"/>
    </row>
    <row r="1938" spans="1:4" ht="15">
      <c r="A1938" s="62"/>
      <c r="B1938" s="62"/>
      <c r="C1938" s="52"/>
      <c r="D1938" s="52"/>
    </row>
    <row r="1939" spans="1:4" ht="15">
      <c r="A1939" s="62"/>
      <c r="B1939" s="62"/>
      <c r="C1939" s="52"/>
      <c r="D1939" s="52"/>
    </row>
    <row r="1940" spans="1:4" ht="15">
      <c r="A1940" s="62"/>
      <c r="B1940" s="62"/>
      <c r="C1940" s="52"/>
      <c r="D1940" s="52"/>
    </row>
    <row r="1941" spans="1:4" ht="15">
      <c r="A1941" s="62"/>
      <c r="B1941" s="62"/>
      <c r="C1941" s="52"/>
      <c r="D1941" s="52"/>
    </row>
    <row r="1942" spans="1:4" ht="15">
      <c r="A1942" s="62"/>
      <c r="B1942" s="62"/>
      <c r="C1942" s="52"/>
      <c r="D1942" s="52"/>
    </row>
    <row r="1943" spans="1:4" ht="15">
      <c r="A1943" s="62"/>
      <c r="B1943" s="62"/>
      <c r="C1943" s="52"/>
      <c r="D1943" s="52"/>
    </row>
    <row r="1944" spans="1:4" ht="15">
      <c r="A1944" s="62"/>
      <c r="B1944" s="62"/>
      <c r="C1944" s="52"/>
      <c r="D1944" s="52"/>
    </row>
    <row r="1945" spans="1:4" ht="15">
      <c r="A1945" s="62"/>
      <c r="B1945" s="62"/>
      <c r="C1945" s="52"/>
      <c r="D1945" s="52"/>
    </row>
    <row r="1946" spans="1:4" ht="15">
      <c r="A1946" s="62"/>
      <c r="B1946" s="62"/>
      <c r="C1946" s="52"/>
      <c r="D1946" s="52"/>
    </row>
    <row r="1947" spans="1:4" ht="15">
      <c r="A1947" s="62"/>
      <c r="B1947" s="62"/>
      <c r="C1947" s="52"/>
      <c r="D1947" s="52"/>
    </row>
    <row r="1948" spans="1:4" ht="15">
      <c r="A1948" s="62"/>
      <c r="B1948" s="62"/>
      <c r="C1948" s="52"/>
      <c r="D1948" s="52"/>
    </row>
    <row r="1949" spans="1:4" ht="15">
      <c r="A1949" s="62"/>
      <c r="B1949" s="62"/>
      <c r="C1949" s="52"/>
      <c r="D1949" s="52"/>
    </row>
    <row r="1950" spans="1:4" ht="15">
      <c r="A1950" s="62"/>
      <c r="B1950" s="62"/>
      <c r="C1950" s="52"/>
      <c r="D1950" s="52"/>
    </row>
    <row r="1951" spans="1:4" ht="15">
      <c r="A1951" s="62"/>
      <c r="B1951" s="62"/>
      <c r="C1951" s="52"/>
      <c r="D1951" s="52"/>
    </row>
    <row r="1952" spans="1:4" ht="15">
      <c r="A1952" s="62"/>
      <c r="B1952" s="62"/>
      <c r="C1952" s="52"/>
      <c r="D1952" s="52"/>
    </row>
    <row r="1953" spans="1:4" ht="15">
      <c r="A1953" s="62"/>
      <c r="B1953" s="62"/>
      <c r="C1953" s="52"/>
      <c r="D1953" s="52"/>
    </row>
    <row r="1954" spans="1:4" ht="15">
      <c r="A1954" s="62"/>
      <c r="B1954" s="62"/>
      <c r="C1954" s="52"/>
      <c r="D1954" s="52"/>
    </row>
    <row r="1955" spans="1:4" ht="15">
      <c r="A1955" s="62"/>
      <c r="B1955" s="62"/>
      <c r="C1955" s="52"/>
      <c r="D1955" s="52"/>
    </row>
    <row r="1956" spans="1:4" ht="15">
      <c r="A1956" s="62"/>
      <c r="B1956" s="62"/>
      <c r="C1956" s="52"/>
      <c r="D1956" s="52"/>
    </row>
    <row r="1957" spans="1:4" ht="15">
      <c r="A1957" s="62"/>
      <c r="B1957" s="62"/>
      <c r="C1957" s="52"/>
      <c r="D1957" s="52"/>
    </row>
    <row r="1958" spans="1:4" ht="15">
      <c r="A1958" s="62"/>
      <c r="B1958" s="62"/>
      <c r="C1958" s="52"/>
      <c r="D1958" s="52"/>
    </row>
    <row r="1959" spans="1:4" ht="15">
      <c r="A1959" s="62"/>
      <c r="B1959" s="62"/>
      <c r="C1959" s="52"/>
      <c r="D1959" s="52"/>
    </row>
    <row r="1960" spans="1:4" ht="15">
      <c r="A1960" s="62"/>
      <c r="B1960" s="62"/>
      <c r="C1960" s="52"/>
      <c r="D1960" s="52"/>
    </row>
    <row r="1961" spans="1:4" ht="15">
      <c r="A1961" s="62"/>
      <c r="B1961" s="62"/>
      <c r="C1961" s="52"/>
      <c r="D1961" s="52"/>
    </row>
    <row r="1962" spans="1:4" ht="15">
      <c r="A1962" s="62"/>
      <c r="B1962" s="62"/>
      <c r="C1962" s="52"/>
      <c r="D1962" s="52"/>
    </row>
    <row r="1963" spans="1:4" ht="15">
      <c r="A1963" s="62"/>
      <c r="B1963" s="62"/>
      <c r="C1963" s="52"/>
      <c r="D1963" s="52"/>
    </row>
    <row r="1964" spans="1:4" ht="15">
      <c r="A1964" s="62"/>
      <c r="B1964" s="62"/>
      <c r="C1964" s="52"/>
      <c r="D1964" s="52"/>
    </row>
    <row r="1965" spans="1:4" ht="15">
      <c r="A1965" s="62"/>
      <c r="B1965" s="62"/>
      <c r="C1965" s="52"/>
      <c r="D1965" s="52"/>
    </row>
    <row r="1966" spans="1:4" ht="15">
      <c r="A1966" s="62"/>
      <c r="B1966" s="62"/>
      <c r="C1966" s="52"/>
      <c r="D1966" s="52"/>
    </row>
    <row r="1967" spans="1:4" ht="15">
      <c r="A1967" s="62"/>
      <c r="B1967" s="62"/>
      <c r="C1967" s="52"/>
      <c r="D1967" s="52"/>
    </row>
    <row r="1968" spans="1:4" ht="15">
      <c r="A1968" s="62"/>
      <c r="B1968" s="62"/>
      <c r="C1968" s="52"/>
      <c r="D1968" s="52"/>
    </row>
    <row r="1969" spans="1:4" ht="15">
      <c r="A1969" s="62"/>
      <c r="B1969" s="62"/>
      <c r="C1969" s="52"/>
      <c r="D1969" s="52"/>
    </row>
    <row r="1970" spans="1:4" ht="15">
      <c r="A1970" s="62"/>
      <c r="B1970" s="62"/>
      <c r="C1970" s="52"/>
      <c r="D1970" s="52"/>
    </row>
    <row r="1971" spans="1:4" ht="15">
      <c r="A1971" s="62"/>
      <c r="B1971" s="62"/>
      <c r="C1971" s="52"/>
      <c r="D1971" s="52"/>
    </row>
    <row r="1972" spans="1:4" ht="15">
      <c r="A1972" s="62"/>
      <c r="B1972" s="62"/>
      <c r="C1972" s="52"/>
      <c r="D1972" s="52"/>
    </row>
    <row r="1973" spans="1:4" ht="15">
      <c r="A1973" s="62"/>
      <c r="B1973" s="62"/>
      <c r="C1973" s="52"/>
      <c r="D1973" s="52"/>
    </row>
    <row r="1974" spans="1:4" ht="15">
      <c r="A1974" s="62"/>
      <c r="B1974" s="62"/>
      <c r="C1974" s="52"/>
      <c r="D1974" s="52"/>
    </row>
    <row r="1975" spans="1:4" ht="15">
      <c r="A1975" s="62"/>
      <c r="B1975" s="62"/>
      <c r="C1975" s="52"/>
      <c r="D1975" s="52"/>
    </row>
    <row r="1976" spans="1:4" ht="15">
      <c r="A1976" s="62"/>
      <c r="B1976" s="62"/>
      <c r="C1976" s="52"/>
      <c r="D1976" s="52"/>
    </row>
    <row r="1977" spans="1:4" ht="15">
      <c r="A1977" s="62"/>
      <c r="B1977" s="62"/>
      <c r="C1977" s="52"/>
      <c r="D1977" s="52"/>
    </row>
    <row r="1978" spans="1:4" ht="15">
      <c r="A1978" s="62"/>
      <c r="B1978" s="62"/>
      <c r="C1978" s="52"/>
      <c r="D1978" s="52"/>
    </row>
    <row r="1979" spans="1:4" ht="15">
      <c r="A1979" s="62"/>
      <c r="B1979" s="62"/>
      <c r="C1979" s="52"/>
      <c r="D1979" s="52"/>
    </row>
    <row r="1980" spans="1:4" ht="15">
      <c r="A1980" s="62"/>
      <c r="B1980" s="62"/>
      <c r="C1980" s="52"/>
      <c r="D1980" s="52"/>
    </row>
    <row r="1981" spans="1:4" ht="15">
      <c r="A1981" s="62"/>
      <c r="B1981" s="62"/>
      <c r="C1981" s="52"/>
      <c r="D1981" s="52"/>
    </row>
    <row r="1982" spans="1:4" ht="15">
      <c r="A1982" s="62"/>
      <c r="B1982" s="62"/>
      <c r="C1982" s="52"/>
      <c r="D1982" s="52"/>
    </row>
    <row r="1983" spans="1:4" ht="15">
      <c r="A1983" s="62"/>
      <c r="B1983" s="62"/>
      <c r="C1983" s="52"/>
      <c r="D1983" s="52"/>
    </row>
    <row r="1984" spans="1:4" ht="15">
      <c r="A1984" s="62"/>
      <c r="B1984" s="62"/>
      <c r="C1984" s="52"/>
      <c r="D1984" s="52"/>
    </row>
    <row r="1985" spans="1:4" ht="15">
      <c r="A1985" s="62"/>
      <c r="B1985" s="62"/>
      <c r="C1985" s="52"/>
      <c r="D1985" s="52"/>
    </row>
    <row r="1986" spans="1:4" ht="15">
      <c r="A1986" s="62"/>
      <c r="B1986" s="62"/>
      <c r="C1986" s="52"/>
      <c r="D1986" s="52"/>
    </row>
    <row r="1987" spans="1:4" ht="15">
      <c r="A1987" s="62"/>
      <c r="B1987" s="62"/>
      <c r="C1987" s="52"/>
      <c r="D1987" s="52"/>
    </row>
    <row r="1988" spans="1:4" ht="15">
      <c r="A1988" s="62"/>
      <c r="B1988" s="62"/>
      <c r="C1988" s="52"/>
      <c r="D1988" s="52"/>
    </row>
    <row r="1989" spans="1:4" ht="15">
      <c r="A1989" s="62"/>
      <c r="B1989" s="62"/>
      <c r="C1989" s="52"/>
      <c r="D1989" s="52"/>
    </row>
    <row r="1990" spans="1:4" ht="15">
      <c r="A1990" s="62"/>
      <c r="B1990" s="62"/>
      <c r="C1990" s="52"/>
      <c r="D1990" s="52"/>
    </row>
    <row r="1991" spans="1:4" ht="15">
      <c r="A1991" s="62"/>
      <c r="B1991" s="62"/>
      <c r="C1991" s="52"/>
      <c r="D1991" s="52"/>
    </row>
    <row r="1992" spans="1:4" ht="15">
      <c r="A1992" s="62"/>
      <c r="B1992" s="62"/>
      <c r="C1992" s="52"/>
      <c r="D1992" s="52"/>
    </row>
    <row r="1993" spans="1:4" ht="15">
      <c r="A1993" s="62"/>
      <c r="B1993" s="62"/>
      <c r="C1993" s="52"/>
      <c r="D1993" s="52"/>
    </row>
    <row r="1994" spans="1:4" ht="15">
      <c r="A1994" s="62"/>
      <c r="B1994" s="62"/>
      <c r="C1994" s="52"/>
      <c r="D1994" s="52"/>
    </row>
    <row r="1995" spans="1:4" ht="15">
      <c r="A1995" s="62"/>
      <c r="B1995" s="62"/>
      <c r="C1995" s="52"/>
      <c r="D1995" s="52"/>
    </row>
    <row r="1996" spans="1:4" ht="15">
      <c r="A1996" s="62"/>
      <c r="B1996" s="62"/>
      <c r="C1996" s="52"/>
      <c r="D1996" s="52"/>
    </row>
    <row r="1997" spans="1:4" ht="15">
      <c r="A1997" s="62"/>
      <c r="B1997" s="62"/>
      <c r="C1997" s="52"/>
      <c r="D1997" s="52"/>
    </row>
    <row r="1998" spans="1:4" ht="15">
      <c r="A1998" s="62"/>
      <c r="B1998" s="62"/>
      <c r="C1998" s="52"/>
      <c r="D1998" s="52"/>
    </row>
    <row r="1999" spans="1:4" ht="15">
      <c r="A1999" s="62"/>
      <c r="B1999" s="62"/>
      <c r="C1999" s="52"/>
      <c r="D1999" s="52"/>
    </row>
    <row r="2000" spans="1:4" ht="15">
      <c r="A2000" s="62"/>
      <c r="B2000" s="62"/>
      <c r="C2000" s="52"/>
      <c r="D2000" s="52"/>
    </row>
    <row r="2001" spans="1:4" ht="15">
      <c r="A2001" s="62"/>
      <c r="B2001" s="62"/>
      <c r="C2001" s="52"/>
      <c r="D2001" s="52"/>
    </row>
    <row r="2002" spans="1:4" ht="15">
      <c r="A2002" s="62"/>
      <c r="B2002" s="62"/>
      <c r="C2002" s="52"/>
      <c r="D2002" s="52"/>
    </row>
    <row r="2003" spans="1:4" ht="15">
      <c r="A2003" s="62"/>
      <c r="B2003" s="62"/>
      <c r="C2003" s="52"/>
      <c r="D2003" s="52"/>
    </row>
    <row r="2004" spans="1:4" ht="15">
      <c r="A2004" s="62"/>
      <c r="B2004" s="62"/>
      <c r="C2004" s="52"/>
      <c r="D2004" s="52"/>
    </row>
    <row r="2005" spans="1:4" ht="15">
      <c r="A2005" s="62"/>
      <c r="B2005" s="62"/>
      <c r="C2005" s="52"/>
      <c r="D2005" s="52"/>
    </row>
    <row r="2006" spans="1:4" ht="15">
      <c r="A2006" s="62"/>
      <c r="B2006" s="62"/>
      <c r="C2006" s="52"/>
      <c r="D2006" s="52"/>
    </row>
    <row r="2007" spans="1:4" ht="15">
      <c r="A2007" s="62"/>
      <c r="B2007" s="62"/>
      <c r="C2007" s="52"/>
      <c r="D2007" s="52"/>
    </row>
    <row r="2008" spans="1:4" ht="15">
      <c r="A2008" s="62"/>
      <c r="B2008" s="62"/>
      <c r="C2008" s="52"/>
      <c r="D2008" s="52"/>
    </row>
    <row r="2009" spans="1:4" ht="15">
      <c r="A2009" s="62"/>
      <c r="B2009" s="62"/>
      <c r="C2009" s="52"/>
      <c r="D2009" s="52"/>
    </row>
    <row r="2010" spans="1:4" ht="15">
      <c r="A2010" s="62"/>
      <c r="B2010" s="62"/>
      <c r="C2010" s="52"/>
      <c r="D2010" s="52"/>
    </row>
    <row r="2011" spans="1:4" ht="15">
      <c r="A2011" s="62"/>
      <c r="B2011" s="62"/>
      <c r="C2011" s="52"/>
      <c r="D2011" s="52"/>
    </row>
    <row r="2012" spans="1:4" ht="15">
      <c r="A2012" s="62"/>
      <c r="B2012" s="62"/>
      <c r="C2012" s="52"/>
      <c r="D2012" s="52"/>
    </row>
    <row r="2013" spans="1:4" ht="15">
      <c r="A2013" s="62"/>
      <c r="B2013" s="62"/>
      <c r="C2013" s="52"/>
      <c r="D2013" s="52"/>
    </row>
    <row r="2014" spans="1:4" ht="15">
      <c r="A2014" s="62"/>
      <c r="B2014" s="62"/>
      <c r="C2014" s="52"/>
      <c r="D2014" s="52"/>
    </row>
    <row r="2015" spans="1:4" ht="15">
      <c r="A2015" s="62"/>
      <c r="B2015" s="62"/>
      <c r="C2015" s="52"/>
      <c r="D2015" s="52"/>
    </row>
    <row r="2016" spans="1:4" ht="15">
      <c r="A2016" s="62"/>
      <c r="B2016" s="62"/>
      <c r="C2016" s="52"/>
      <c r="D2016" s="52"/>
    </row>
    <row r="2017" spans="1:4" ht="15">
      <c r="A2017" s="62"/>
      <c r="B2017" s="62"/>
      <c r="C2017" s="52"/>
      <c r="D2017" s="52"/>
    </row>
    <row r="2018" spans="1:4" ht="15">
      <c r="A2018" s="62"/>
      <c r="B2018" s="62"/>
      <c r="C2018" s="52"/>
      <c r="D2018" s="52"/>
    </row>
    <row r="2019" spans="1:4" ht="15">
      <c r="A2019" s="62"/>
      <c r="B2019" s="62"/>
      <c r="C2019" s="52"/>
      <c r="D2019" s="52"/>
    </row>
    <row r="2020" spans="1:4" ht="15">
      <c r="A2020" s="62"/>
      <c r="B2020" s="62"/>
      <c r="C2020" s="52"/>
      <c r="D2020" s="52"/>
    </row>
    <row r="2021" spans="1:4" ht="15">
      <c r="A2021" s="62"/>
      <c r="B2021" s="62"/>
      <c r="C2021" s="52"/>
      <c r="D2021" s="52"/>
    </row>
    <row r="2022" spans="1:4" ht="15">
      <c r="A2022" s="62"/>
      <c r="B2022" s="62"/>
      <c r="C2022" s="52"/>
      <c r="D2022" s="52"/>
    </row>
    <row r="2023" spans="1:4" ht="15">
      <c r="A2023" s="62"/>
      <c r="B2023" s="62"/>
      <c r="C2023" s="52"/>
      <c r="D2023" s="52"/>
    </row>
    <row r="2024" spans="1:4" ht="15">
      <c r="A2024" s="62"/>
      <c r="B2024" s="62"/>
      <c r="C2024" s="52"/>
      <c r="D2024" s="52"/>
    </row>
    <row r="2025" spans="1:4" ht="15">
      <c r="A2025" s="62"/>
      <c r="B2025" s="62"/>
      <c r="C2025" s="52"/>
      <c r="D2025" s="52"/>
    </row>
    <row r="2026" spans="1:4" ht="15">
      <c r="A2026" s="62"/>
      <c r="B2026" s="62"/>
      <c r="C2026" s="52"/>
      <c r="D2026" s="52"/>
    </row>
    <row r="2027" spans="1:4" ht="15">
      <c r="A2027" s="62"/>
      <c r="B2027" s="62"/>
      <c r="C2027" s="52"/>
      <c r="D2027" s="52"/>
    </row>
    <row r="2028" spans="1:4" ht="15">
      <c r="A2028" s="62"/>
      <c r="B2028" s="62"/>
      <c r="C2028" s="52"/>
      <c r="D2028" s="52"/>
    </row>
    <row r="2029" spans="1:4" ht="15">
      <c r="A2029" s="62"/>
      <c r="B2029" s="62"/>
      <c r="C2029" s="52"/>
      <c r="D2029" s="52"/>
    </row>
    <row r="2030" spans="1:4" ht="15">
      <c r="A2030" s="62"/>
      <c r="B2030" s="62"/>
      <c r="C2030" s="52"/>
      <c r="D2030" s="52"/>
    </row>
    <row r="2031" spans="1:4" ht="15">
      <c r="A2031" s="62"/>
      <c r="B2031" s="62"/>
      <c r="C2031" s="52"/>
      <c r="D2031" s="52"/>
    </row>
    <row r="2032" spans="1:4" ht="15">
      <c r="A2032" s="62"/>
      <c r="B2032" s="62"/>
      <c r="C2032" s="52"/>
      <c r="D2032" s="52"/>
    </row>
    <row r="2033" spans="1:4" ht="15">
      <c r="A2033" s="62"/>
      <c r="B2033" s="62"/>
      <c r="C2033" s="52"/>
      <c r="D2033" s="52"/>
    </row>
    <row r="2034" spans="1:4" ht="15">
      <c r="A2034" s="62"/>
      <c r="B2034" s="62"/>
      <c r="C2034" s="52"/>
      <c r="D2034" s="52"/>
    </row>
    <row r="2035" spans="1:4" ht="15">
      <c r="A2035" s="62"/>
      <c r="B2035" s="62"/>
      <c r="C2035" s="52"/>
      <c r="D2035" s="52"/>
    </row>
    <row r="2036" spans="1:4" ht="15">
      <c r="A2036" s="62"/>
      <c r="B2036" s="62"/>
      <c r="C2036" s="52"/>
      <c r="D2036" s="52"/>
    </row>
    <row r="2037" spans="1:4" ht="15">
      <c r="A2037" s="62"/>
      <c r="B2037" s="62"/>
      <c r="C2037" s="52"/>
      <c r="D2037" s="52"/>
    </row>
    <row r="2038" spans="1:4" ht="15">
      <c r="A2038" s="62"/>
      <c r="B2038" s="62"/>
      <c r="C2038" s="52"/>
      <c r="D2038" s="52"/>
    </row>
    <row r="2039" spans="1:4" ht="15">
      <c r="A2039" s="62"/>
      <c r="B2039" s="62"/>
      <c r="C2039" s="52"/>
      <c r="D2039" s="52"/>
    </row>
    <row r="2040" spans="1:4" ht="15">
      <c r="A2040" s="62"/>
      <c r="B2040" s="62"/>
      <c r="C2040" s="52"/>
      <c r="D2040" s="52"/>
    </row>
    <row r="2041" spans="1:4" ht="15">
      <c r="A2041" s="62"/>
      <c r="B2041" s="62"/>
      <c r="C2041" s="52"/>
      <c r="D2041" s="52"/>
    </row>
    <row r="2042" spans="1:4" ht="15">
      <c r="A2042" s="62"/>
      <c r="B2042" s="62"/>
      <c r="C2042" s="52"/>
      <c r="D2042" s="52"/>
    </row>
    <row r="2043" spans="1:4" ht="15">
      <c r="A2043" s="62"/>
      <c r="B2043" s="62"/>
      <c r="C2043" s="52"/>
      <c r="D2043" s="52"/>
    </row>
    <row r="2044" spans="1:4" ht="15">
      <c r="A2044" s="62"/>
      <c r="B2044" s="62"/>
      <c r="C2044" s="52"/>
      <c r="D2044" s="52"/>
    </row>
    <row r="2045" spans="1:4" ht="15">
      <c r="A2045" s="62"/>
      <c r="B2045" s="62"/>
      <c r="C2045" s="52"/>
      <c r="D2045" s="52"/>
    </row>
    <row r="2046" spans="1:4" ht="15">
      <c r="A2046" s="62"/>
      <c r="B2046" s="62"/>
      <c r="C2046" s="52"/>
      <c r="D2046" s="52"/>
    </row>
    <row r="2047" spans="1:4" ht="15">
      <c r="A2047" s="62"/>
      <c r="B2047" s="62"/>
      <c r="C2047" s="52"/>
      <c r="D2047" s="52"/>
    </row>
    <row r="2048" spans="1:4" ht="15">
      <c r="A2048" s="62"/>
      <c r="B2048" s="62"/>
      <c r="C2048" s="52"/>
      <c r="D2048" s="52"/>
    </row>
    <row r="2049" spans="1:4" ht="15">
      <c r="A2049" s="62"/>
      <c r="B2049" s="62"/>
      <c r="C2049" s="52"/>
      <c r="D2049" s="52"/>
    </row>
    <row r="2050" spans="1:4" ht="15">
      <c r="A2050" s="62"/>
      <c r="B2050" s="62"/>
      <c r="C2050" s="52"/>
      <c r="D2050" s="52"/>
    </row>
    <row r="2051" spans="1:4" ht="15">
      <c r="A2051" s="62"/>
      <c r="B2051" s="62"/>
      <c r="C2051" s="52"/>
      <c r="D2051" s="52"/>
    </row>
    <row r="2052" spans="1:4" ht="15">
      <c r="A2052" s="62"/>
      <c r="B2052" s="62"/>
      <c r="C2052" s="52"/>
      <c r="D2052" s="52"/>
    </row>
    <row r="2053" spans="1:4" ht="15">
      <c r="A2053" s="62"/>
      <c r="B2053" s="62"/>
      <c r="C2053" s="52"/>
      <c r="D2053" s="52"/>
    </row>
    <row r="2054" spans="1:4" ht="15">
      <c r="A2054" s="62"/>
      <c r="B2054" s="62"/>
      <c r="C2054" s="52"/>
      <c r="D2054" s="52"/>
    </row>
    <row r="2055" spans="1:4" ht="15">
      <c r="A2055" s="62"/>
      <c r="B2055" s="62"/>
      <c r="C2055" s="52"/>
      <c r="D2055" s="52"/>
    </row>
    <row r="2056" spans="1:4" ht="15">
      <c r="A2056" s="62"/>
      <c r="B2056" s="62"/>
      <c r="C2056" s="52"/>
      <c r="D2056" s="52"/>
    </row>
    <row r="2057" spans="1:4" ht="15">
      <c r="A2057" s="62"/>
      <c r="B2057" s="62"/>
      <c r="C2057" s="52"/>
      <c r="D2057" s="52"/>
    </row>
    <row r="2058" spans="1:4" ht="15">
      <c r="A2058" s="62"/>
      <c r="B2058" s="62"/>
      <c r="C2058" s="52"/>
      <c r="D2058" s="52"/>
    </row>
    <row r="2059" spans="1:4" ht="15">
      <c r="A2059" s="62"/>
      <c r="B2059" s="62"/>
      <c r="C2059" s="52"/>
      <c r="D2059" s="52"/>
    </row>
    <row r="2060" spans="1:4" ht="15">
      <c r="A2060" s="62"/>
      <c r="B2060" s="62"/>
      <c r="C2060" s="52"/>
      <c r="D2060" s="52"/>
    </row>
    <row r="2061" spans="1:4" ht="15">
      <c r="A2061" s="62"/>
      <c r="B2061" s="62"/>
      <c r="C2061" s="52"/>
      <c r="D2061" s="52"/>
    </row>
    <row r="2062" spans="1:4" ht="15">
      <c r="A2062" s="62"/>
      <c r="B2062" s="62"/>
      <c r="C2062" s="52"/>
      <c r="D2062" s="52"/>
    </row>
    <row r="2063" spans="1:4" ht="15">
      <c r="A2063" s="62"/>
      <c r="B2063" s="62"/>
      <c r="C2063" s="52"/>
      <c r="D2063" s="52"/>
    </row>
    <row r="2064" spans="1:4" ht="15">
      <c r="A2064" s="62"/>
      <c r="B2064" s="62"/>
      <c r="C2064" s="52"/>
      <c r="D2064" s="52"/>
    </row>
    <row r="2065" spans="1:4" ht="15">
      <c r="A2065" s="62"/>
      <c r="B2065" s="62"/>
      <c r="C2065" s="52"/>
      <c r="D2065" s="52"/>
    </row>
    <row r="2066" spans="1:4" ht="15">
      <c r="A2066" s="62"/>
      <c r="B2066" s="62"/>
      <c r="C2066" s="52"/>
      <c r="D2066" s="52"/>
    </row>
    <row r="2067" spans="1:4" ht="15">
      <c r="A2067" s="62"/>
      <c r="B2067" s="62"/>
      <c r="C2067" s="52"/>
      <c r="D2067" s="52"/>
    </row>
    <row r="2068" spans="1:4" ht="15">
      <c r="A2068" s="62"/>
      <c r="B2068" s="62"/>
      <c r="C2068" s="52"/>
      <c r="D2068" s="52"/>
    </row>
    <row r="2069" spans="1:4" ht="15">
      <c r="A2069" s="62"/>
      <c r="B2069" s="62"/>
      <c r="C2069" s="52"/>
      <c r="D2069" s="52"/>
    </row>
    <row r="2070" spans="1:4" ht="15">
      <c r="A2070" s="62"/>
      <c r="B2070" s="62"/>
      <c r="C2070" s="52"/>
      <c r="D2070" s="52"/>
    </row>
    <row r="2071" spans="1:4" ht="15">
      <c r="A2071" s="62"/>
      <c r="B2071" s="62"/>
      <c r="C2071" s="52"/>
      <c r="D2071" s="52"/>
    </row>
    <row r="2072" spans="1:4" ht="15">
      <c r="A2072" s="62"/>
      <c r="B2072" s="62"/>
      <c r="C2072" s="52"/>
      <c r="D2072" s="52"/>
    </row>
    <row r="2073" spans="1:4" ht="15">
      <c r="A2073" s="62"/>
      <c r="B2073" s="62"/>
      <c r="C2073" s="52"/>
      <c r="D2073" s="52"/>
    </row>
    <row r="2074" spans="1:4" ht="15">
      <c r="A2074" s="62"/>
      <c r="B2074" s="62"/>
      <c r="C2074" s="52"/>
      <c r="D2074" s="52"/>
    </row>
    <row r="2075" spans="1:4" ht="15">
      <c r="A2075" s="62"/>
      <c r="B2075" s="62"/>
      <c r="C2075" s="52"/>
      <c r="D2075" s="52"/>
    </row>
    <row r="2076" spans="1:4" ht="15">
      <c r="A2076" s="62"/>
      <c r="B2076" s="62"/>
      <c r="C2076" s="52"/>
      <c r="D2076" s="52"/>
    </row>
    <row r="2077" spans="1:4" ht="15">
      <c r="A2077" s="62"/>
      <c r="B2077" s="62"/>
      <c r="C2077" s="52"/>
      <c r="D2077" s="52"/>
    </row>
    <row r="2078" spans="1:4" ht="15">
      <c r="A2078" s="62"/>
      <c r="B2078" s="62"/>
      <c r="C2078" s="52"/>
      <c r="D2078" s="52"/>
    </row>
    <row r="2079" spans="1:4" ht="15">
      <c r="A2079" s="62"/>
      <c r="B2079" s="62"/>
      <c r="C2079" s="52"/>
      <c r="D2079" s="52"/>
    </row>
    <row r="2080" spans="1:4" ht="15">
      <c r="A2080" s="62"/>
      <c r="B2080" s="62"/>
      <c r="C2080" s="52"/>
      <c r="D2080" s="52"/>
    </row>
    <row r="2081" spans="1:4" ht="15">
      <c r="A2081" s="62"/>
      <c r="B2081" s="62"/>
      <c r="C2081" s="52"/>
      <c r="D2081" s="52"/>
    </row>
    <row r="2082" spans="1:4" ht="15">
      <c r="A2082" s="62"/>
      <c r="B2082" s="62"/>
      <c r="C2082" s="52"/>
      <c r="D2082" s="52"/>
    </row>
    <row r="2083" spans="1:4" ht="15">
      <c r="A2083" s="62"/>
      <c r="B2083" s="62"/>
      <c r="C2083" s="52"/>
      <c r="D2083" s="52"/>
    </row>
    <row r="2084" spans="1:4" ht="15">
      <c r="A2084" s="62"/>
      <c r="B2084" s="62"/>
      <c r="C2084" s="52"/>
      <c r="D2084" s="52"/>
    </row>
    <row r="2085" spans="1:4" ht="15">
      <c r="A2085" s="62"/>
      <c r="B2085" s="62"/>
      <c r="C2085" s="52"/>
      <c r="D2085" s="52"/>
    </row>
    <row r="2086" spans="1:4" ht="15">
      <c r="A2086" s="62"/>
      <c r="B2086" s="62"/>
      <c r="C2086" s="52"/>
      <c r="D2086" s="52"/>
    </row>
    <row r="2087" spans="1:4" ht="15">
      <c r="A2087" s="62"/>
      <c r="B2087" s="62"/>
      <c r="C2087" s="52"/>
      <c r="D2087" s="52"/>
    </row>
    <row r="2088" spans="1:4" ht="15">
      <c r="A2088" s="62"/>
      <c r="B2088" s="62"/>
      <c r="C2088" s="52"/>
      <c r="D2088" s="52"/>
    </row>
    <row r="2089" spans="1:4" ht="15">
      <c r="A2089" s="62"/>
      <c r="B2089" s="62"/>
      <c r="C2089" s="52"/>
      <c r="D2089" s="52"/>
    </row>
    <row r="2090" spans="1:4" ht="15">
      <c r="A2090" s="62"/>
      <c r="B2090" s="62"/>
      <c r="C2090" s="52"/>
      <c r="D2090" s="52"/>
    </row>
    <row r="2091" spans="1:4" ht="15">
      <c r="A2091" s="62"/>
      <c r="B2091" s="62"/>
      <c r="C2091" s="52"/>
      <c r="D2091" s="52"/>
    </row>
    <row r="2092" spans="1:4" ht="15">
      <c r="A2092" s="62"/>
      <c r="B2092" s="62"/>
      <c r="C2092" s="52"/>
      <c r="D2092" s="52"/>
    </row>
    <row r="2093" spans="1:4" ht="15">
      <c r="A2093" s="62"/>
      <c r="B2093" s="62"/>
      <c r="C2093" s="52"/>
      <c r="D2093" s="52"/>
    </row>
    <row r="2094" spans="1:4" ht="15">
      <c r="A2094" s="62"/>
      <c r="B2094" s="62"/>
      <c r="C2094" s="52"/>
      <c r="D2094" s="52"/>
    </row>
    <row r="2095" spans="1:4" ht="15">
      <c r="A2095" s="62"/>
      <c r="B2095" s="62"/>
      <c r="C2095" s="52"/>
      <c r="D2095" s="52"/>
    </row>
    <row r="2096" spans="1:4" ht="15">
      <c r="A2096" s="62"/>
      <c r="B2096" s="62"/>
      <c r="C2096" s="52"/>
      <c r="D2096" s="52"/>
    </row>
    <row r="2097" spans="1:4" ht="15">
      <c r="A2097" s="62"/>
      <c r="B2097" s="62"/>
      <c r="C2097" s="52"/>
      <c r="D2097" s="52"/>
    </row>
    <row r="2098" spans="1:4" ht="15">
      <c r="A2098" s="62"/>
      <c r="B2098" s="62"/>
      <c r="C2098" s="52"/>
      <c r="D2098" s="52"/>
    </row>
    <row r="2099" spans="1:4" ht="15">
      <c r="A2099" s="62"/>
      <c r="B2099" s="62"/>
      <c r="C2099" s="52"/>
      <c r="D2099" s="52"/>
    </row>
    <row r="2100" spans="1:4" ht="15">
      <c r="A2100" s="62"/>
      <c r="B2100" s="62"/>
      <c r="C2100" s="52"/>
      <c r="D2100" s="52"/>
    </row>
    <row r="2101" spans="1:4" ht="15">
      <c r="A2101" s="62"/>
      <c r="B2101" s="62"/>
      <c r="C2101" s="52"/>
      <c r="D2101" s="52"/>
    </row>
    <row r="2102" spans="1:4" ht="15">
      <c r="A2102" s="62"/>
      <c r="B2102" s="62"/>
      <c r="C2102" s="52"/>
      <c r="D2102" s="52"/>
    </row>
    <row r="2103" spans="1:4" ht="15">
      <c r="A2103" s="62"/>
      <c r="B2103" s="62"/>
      <c r="C2103" s="52"/>
      <c r="D2103" s="52"/>
    </row>
    <row r="2104" spans="1:4" ht="15">
      <c r="A2104" s="62"/>
      <c r="B2104" s="62"/>
      <c r="C2104" s="52"/>
      <c r="D2104" s="52"/>
    </row>
    <row r="2105" spans="1:4" ht="15">
      <c r="A2105" s="62"/>
      <c r="B2105" s="62"/>
      <c r="C2105" s="52"/>
      <c r="D2105" s="52"/>
    </row>
    <row r="2106" spans="1:4" ht="15">
      <c r="A2106" s="62"/>
      <c r="B2106" s="62"/>
      <c r="C2106" s="52"/>
      <c r="D2106" s="52"/>
    </row>
    <row r="2107" spans="1:4" ht="15">
      <c r="A2107" s="62"/>
      <c r="B2107" s="62"/>
      <c r="C2107" s="52"/>
      <c r="D2107" s="52"/>
    </row>
    <row r="2108" spans="1:4" ht="15">
      <c r="A2108" s="62"/>
      <c r="B2108" s="62"/>
      <c r="C2108" s="52"/>
      <c r="D2108" s="52"/>
    </row>
    <row r="2109" spans="1:4" ht="15">
      <c r="A2109" s="62"/>
      <c r="B2109" s="62"/>
      <c r="C2109" s="52"/>
      <c r="D2109" s="52"/>
    </row>
    <row r="2110" spans="1:4" ht="15">
      <c r="A2110" s="62"/>
      <c r="B2110" s="62"/>
      <c r="C2110" s="52"/>
      <c r="D2110" s="52"/>
    </row>
    <row r="2111" spans="1:4" ht="15">
      <c r="A2111" s="62"/>
      <c r="B2111" s="62"/>
      <c r="C2111" s="52"/>
      <c r="D2111" s="52"/>
    </row>
    <row r="2112" spans="1:4" ht="15">
      <c r="A2112" s="62"/>
      <c r="B2112" s="62"/>
      <c r="C2112" s="52"/>
      <c r="D2112" s="52"/>
    </row>
    <row r="2113" spans="1:4" ht="15">
      <c r="A2113" s="62"/>
      <c r="B2113" s="62"/>
      <c r="C2113" s="52"/>
      <c r="D2113" s="52"/>
    </row>
    <row r="2114" spans="1:4" ht="15">
      <c r="A2114" s="62"/>
      <c r="B2114" s="62"/>
      <c r="C2114" s="52"/>
      <c r="D2114" s="52"/>
    </row>
    <row r="2115" spans="1:4" ht="15">
      <c r="A2115" s="62"/>
      <c r="B2115" s="62"/>
      <c r="C2115" s="52"/>
      <c r="D2115" s="52"/>
    </row>
    <row r="2116" spans="1:4" ht="15">
      <c r="A2116" s="62"/>
      <c r="B2116" s="62"/>
      <c r="C2116" s="52"/>
      <c r="D2116" s="52"/>
    </row>
    <row r="2117" spans="1:4" ht="15">
      <c r="A2117" s="62"/>
      <c r="B2117" s="62"/>
      <c r="C2117" s="52"/>
      <c r="D2117" s="52"/>
    </row>
    <row r="2118" spans="1:4" ht="15">
      <c r="A2118" s="62"/>
      <c r="B2118" s="62"/>
      <c r="C2118" s="52"/>
      <c r="D2118" s="52"/>
    </row>
    <row r="2119" spans="1:4" ht="15">
      <c r="A2119" s="62"/>
      <c r="B2119" s="62"/>
      <c r="C2119" s="52"/>
      <c r="D2119" s="52"/>
    </row>
    <row r="2120" spans="1:4" ht="15">
      <c r="A2120" s="62"/>
      <c r="B2120" s="62"/>
      <c r="C2120" s="52"/>
      <c r="D2120" s="52"/>
    </row>
    <row r="2121" spans="1:4" ht="15">
      <c r="A2121" s="62"/>
      <c r="B2121" s="62"/>
      <c r="C2121" s="52"/>
      <c r="D2121" s="52"/>
    </row>
    <row r="2122" spans="1:4" ht="15">
      <c r="A2122" s="62"/>
      <c r="B2122" s="62"/>
      <c r="C2122" s="52"/>
      <c r="D2122" s="52"/>
    </row>
    <row r="2123" spans="1:4" ht="15">
      <c r="A2123" s="62"/>
      <c r="B2123" s="62"/>
      <c r="C2123" s="52"/>
      <c r="D2123" s="52"/>
    </row>
    <row r="2124" spans="1:4" ht="15">
      <c r="A2124" s="62"/>
      <c r="B2124" s="62"/>
      <c r="C2124" s="52"/>
      <c r="D2124" s="52"/>
    </row>
    <row r="2125" spans="1:4" ht="15">
      <c r="A2125" s="62"/>
      <c r="B2125" s="62"/>
      <c r="C2125" s="52"/>
      <c r="D2125" s="52"/>
    </row>
    <row r="2126" spans="1:4" ht="15">
      <c r="A2126" s="62"/>
      <c r="B2126" s="62"/>
      <c r="C2126" s="52"/>
      <c r="D2126" s="52"/>
    </row>
    <row r="2127" spans="1:4" ht="15">
      <c r="A2127" s="62"/>
      <c r="B2127" s="62"/>
      <c r="C2127" s="52"/>
      <c r="D2127" s="52"/>
    </row>
    <row r="2128" spans="1:4" ht="15">
      <c r="A2128" s="62"/>
      <c r="B2128" s="62"/>
      <c r="C2128" s="52"/>
      <c r="D2128" s="52"/>
    </row>
    <row r="2129" spans="1:4" ht="15">
      <c r="A2129" s="62"/>
      <c r="B2129" s="62"/>
      <c r="C2129" s="52"/>
      <c r="D2129" s="52"/>
    </row>
    <row r="2130" spans="1:4" ht="15">
      <c r="A2130" s="62"/>
      <c r="B2130" s="62"/>
      <c r="C2130" s="52"/>
      <c r="D2130" s="52"/>
    </row>
    <row r="2131" spans="1:4" ht="15">
      <c r="A2131" s="62"/>
      <c r="B2131" s="62"/>
      <c r="C2131" s="52"/>
      <c r="D2131" s="52"/>
    </row>
    <row r="2132" spans="1:4" ht="15">
      <c r="A2132" s="62"/>
      <c r="B2132" s="62"/>
      <c r="C2132" s="52"/>
      <c r="D2132" s="52"/>
    </row>
    <row r="2133" spans="1:4" ht="15">
      <c r="A2133" s="62"/>
      <c r="B2133" s="62"/>
      <c r="C2133" s="52"/>
      <c r="D2133" s="52"/>
    </row>
    <row r="2134" spans="1:4" ht="15">
      <c r="A2134" s="62"/>
      <c r="B2134" s="62"/>
      <c r="C2134" s="52"/>
      <c r="D2134" s="52"/>
    </row>
    <row r="2135" spans="1:4" ht="15">
      <c r="A2135" s="62"/>
      <c r="B2135" s="62"/>
      <c r="C2135" s="52"/>
      <c r="D2135" s="52"/>
    </row>
    <row r="2136" spans="1:4" ht="15">
      <c r="A2136" s="62"/>
      <c r="B2136" s="62"/>
      <c r="C2136" s="52"/>
      <c r="D2136" s="52"/>
    </row>
    <row r="2137" spans="1:4" ht="15">
      <c r="A2137" s="62"/>
      <c r="B2137" s="62"/>
      <c r="C2137" s="52"/>
      <c r="D2137" s="52"/>
    </row>
    <row r="2138" spans="1:4" ht="15">
      <c r="A2138" s="62"/>
      <c r="B2138" s="62"/>
      <c r="C2138" s="52"/>
      <c r="D2138" s="52"/>
    </row>
    <row r="2139" spans="1:4" ht="15">
      <c r="A2139" s="62"/>
      <c r="B2139" s="62"/>
      <c r="C2139" s="52"/>
      <c r="D2139" s="52"/>
    </row>
    <row r="2140" spans="1:4" ht="15">
      <c r="A2140" s="62"/>
      <c r="B2140" s="62"/>
      <c r="C2140" s="52"/>
      <c r="D2140" s="52"/>
    </row>
    <row r="2141" spans="1:4" ht="15">
      <c r="A2141" s="62"/>
      <c r="B2141" s="62"/>
      <c r="C2141" s="52"/>
      <c r="D2141" s="52"/>
    </row>
    <row r="2142" spans="1:4" ht="15">
      <c r="A2142" s="62"/>
      <c r="B2142" s="62"/>
      <c r="C2142" s="52"/>
      <c r="D2142" s="52"/>
    </row>
    <row r="2143" spans="1:4" ht="15">
      <c r="A2143" s="62"/>
      <c r="B2143" s="62"/>
      <c r="C2143" s="52"/>
      <c r="D2143" s="52"/>
    </row>
    <row r="2144" spans="1:4" ht="15">
      <c r="A2144" s="62"/>
      <c r="B2144" s="62"/>
      <c r="C2144" s="52"/>
      <c r="D2144" s="52"/>
    </row>
    <row r="2145" spans="1:4" ht="15">
      <c r="A2145" s="62"/>
      <c r="B2145" s="62"/>
      <c r="C2145" s="52"/>
      <c r="D2145" s="52"/>
    </row>
    <row r="2146" spans="1:4" ht="15">
      <c r="A2146" s="62"/>
      <c r="B2146" s="62"/>
      <c r="C2146" s="52"/>
      <c r="D2146" s="52"/>
    </row>
    <row r="2147" spans="1:4" ht="15">
      <c r="A2147" s="62"/>
      <c r="B2147" s="62"/>
      <c r="C2147" s="52"/>
      <c r="D2147" s="52"/>
    </row>
    <row r="2148" spans="1:4" ht="15">
      <c r="A2148" s="62"/>
      <c r="B2148" s="62"/>
      <c r="C2148" s="52"/>
      <c r="D2148" s="52"/>
    </row>
    <row r="2149" spans="1:4" ht="15">
      <c r="A2149" s="62"/>
      <c r="B2149" s="62"/>
      <c r="C2149" s="52"/>
      <c r="D2149" s="52"/>
    </row>
    <row r="2150" spans="1:4" ht="15">
      <c r="A2150" s="62"/>
      <c r="B2150" s="62"/>
      <c r="C2150" s="52"/>
      <c r="D2150" s="52"/>
    </row>
    <row r="2151" spans="1:4" ht="15">
      <c r="A2151" s="62"/>
      <c r="B2151" s="62"/>
      <c r="C2151" s="52"/>
      <c r="D2151" s="52"/>
    </row>
    <row r="2152" spans="1:4" ht="15">
      <c r="A2152" s="62"/>
      <c r="B2152" s="62"/>
      <c r="C2152" s="52"/>
      <c r="D2152" s="52"/>
    </row>
    <row r="2153" spans="1:4" ht="15">
      <c r="A2153" s="62"/>
      <c r="B2153" s="62"/>
      <c r="C2153" s="52"/>
      <c r="D2153" s="52"/>
    </row>
    <row r="2154" spans="1:4" ht="15">
      <c r="A2154" s="62"/>
      <c r="B2154" s="62"/>
      <c r="C2154" s="52"/>
      <c r="D2154" s="52"/>
    </row>
    <row r="2155" spans="1:4" ht="15">
      <c r="A2155" s="62"/>
      <c r="B2155" s="62"/>
      <c r="C2155" s="52"/>
      <c r="D2155" s="52"/>
    </row>
    <row r="2156" spans="1:4" ht="15">
      <c r="A2156" s="62"/>
      <c r="B2156" s="62"/>
      <c r="C2156" s="52"/>
      <c r="D2156" s="52"/>
    </row>
    <row r="2157" spans="1:4" ht="15">
      <c r="A2157" s="62"/>
      <c r="B2157" s="62"/>
      <c r="C2157" s="52"/>
      <c r="D2157" s="52"/>
    </row>
    <row r="2158" spans="1:4" ht="15">
      <c r="A2158" s="62"/>
      <c r="B2158" s="62"/>
      <c r="C2158" s="52"/>
      <c r="D2158" s="52"/>
    </row>
    <row r="2159" spans="1:4" ht="15">
      <c r="A2159" s="62"/>
      <c r="B2159" s="62"/>
      <c r="C2159" s="52"/>
      <c r="D2159" s="52"/>
    </row>
    <row r="2160" spans="1:4" ht="15">
      <c r="A2160" s="62"/>
      <c r="B2160" s="62"/>
      <c r="C2160" s="52"/>
      <c r="D2160" s="52"/>
    </row>
    <row r="2161" spans="1:4" ht="15">
      <c r="A2161" s="62"/>
      <c r="B2161" s="62"/>
      <c r="C2161" s="52"/>
      <c r="D2161" s="52"/>
    </row>
    <row r="2162" spans="1:4" ht="15">
      <c r="A2162" s="62"/>
      <c r="B2162" s="62"/>
      <c r="C2162" s="52"/>
      <c r="D2162" s="52"/>
    </row>
    <row r="2163" spans="1:4" ht="15">
      <c r="A2163" s="62"/>
      <c r="B2163" s="62"/>
      <c r="C2163" s="52"/>
      <c r="D2163" s="52"/>
    </row>
    <row r="2164" spans="1:4" ht="15">
      <c r="A2164" s="62"/>
      <c r="B2164" s="62"/>
      <c r="C2164" s="52"/>
      <c r="D2164" s="52"/>
    </row>
    <row r="2165" spans="1:4" ht="15">
      <c r="A2165" s="62"/>
      <c r="B2165" s="62"/>
      <c r="C2165" s="52"/>
      <c r="D2165" s="52"/>
    </row>
    <row r="2166" spans="1:4" ht="15">
      <c r="A2166" s="62"/>
      <c r="B2166" s="62"/>
      <c r="C2166" s="52"/>
      <c r="D2166" s="52"/>
    </row>
    <row r="2167" spans="1:4" ht="15">
      <c r="A2167" s="62"/>
      <c r="B2167" s="62"/>
      <c r="C2167" s="52"/>
      <c r="D2167" s="52"/>
    </row>
    <row r="2168" spans="1:4" ht="15">
      <c r="A2168" s="62"/>
      <c r="B2168" s="62"/>
      <c r="C2168" s="52"/>
      <c r="D2168" s="52"/>
    </row>
    <row r="2169" spans="1:4" ht="15">
      <c r="A2169" s="62"/>
      <c r="B2169" s="62"/>
      <c r="C2169" s="52"/>
      <c r="D2169" s="52"/>
    </row>
    <row r="2170" spans="1:4" ht="15">
      <c r="A2170" s="62"/>
      <c r="B2170" s="62"/>
      <c r="C2170" s="52"/>
      <c r="D2170" s="52"/>
    </row>
    <row r="2171" spans="1:4" ht="15">
      <c r="A2171" s="62"/>
      <c r="B2171" s="62"/>
      <c r="C2171" s="52"/>
      <c r="D2171" s="52"/>
    </row>
    <row r="2172" spans="1:4" ht="15">
      <c r="A2172" s="62"/>
      <c r="B2172" s="62"/>
      <c r="C2172" s="52"/>
      <c r="D2172" s="52"/>
    </row>
    <row r="2173" spans="1:4" ht="15">
      <c r="A2173" s="62"/>
      <c r="B2173" s="62"/>
      <c r="C2173" s="52"/>
      <c r="D2173" s="52"/>
    </row>
    <row r="2174" spans="1:4" ht="15">
      <c r="A2174" s="62"/>
      <c r="B2174" s="62"/>
      <c r="C2174" s="52"/>
      <c r="D2174" s="52"/>
    </row>
    <row r="2175" spans="1:4" ht="15">
      <c r="A2175" s="62"/>
      <c r="B2175" s="62"/>
      <c r="C2175" s="52"/>
      <c r="D2175" s="52"/>
    </row>
    <row r="2176" spans="1:4" ht="15">
      <c r="A2176" s="62"/>
      <c r="B2176" s="62"/>
      <c r="C2176" s="52"/>
      <c r="D2176" s="52"/>
    </row>
    <row r="2177" spans="1:4" ht="15">
      <c r="A2177" s="62"/>
      <c r="B2177" s="62"/>
      <c r="C2177" s="52"/>
      <c r="D2177" s="52"/>
    </row>
    <row r="2178" spans="1:4" ht="15">
      <c r="A2178" s="62"/>
      <c r="B2178" s="62"/>
      <c r="C2178" s="52"/>
      <c r="D2178" s="52"/>
    </row>
    <row r="2179" spans="1:4" ht="15">
      <c r="A2179" s="62"/>
      <c r="B2179" s="62"/>
      <c r="C2179" s="52"/>
      <c r="D2179" s="52"/>
    </row>
    <row r="2180" spans="1:4" ht="15">
      <c r="A2180" s="62"/>
      <c r="B2180" s="62"/>
      <c r="C2180" s="52"/>
      <c r="D2180" s="52"/>
    </row>
    <row r="2181" spans="1:4" ht="15">
      <c r="A2181" s="62"/>
      <c r="B2181" s="62"/>
      <c r="C2181" s="52"/>
      <c r="D2181" s="52"/>
    </row>
    <row r="2182" spans="1:4" ht="15">
      <c r="A2182" s="62"/>
      <c r="B2182" s="62"/>
      <c r="C2182" s="52"/>
      <c r="D2182" s="52"/>
    </row>
    <row r="2183" spans="1:4" ht="15">
      <c r="A2183" s="62"/>
      <c r="B2183" s="62"/>
      <c r="C2183" s="52"/>
      <c r="D2183" s="52"/>
    </row>
    <row r="2184" spans="1:4" ht="15">
      <c r="A2184" s="62"/>
      <c r="B2184" s="62"/>
      <c r="C2184" s="52"/>
      <c r="D2184" s="52"/>
    </row>
    <row r="2185" spans="1:4" ht="15">
      <c r="A2185" s="62"/>
      <c r="B2185" s="62"/>
      <c r="C2185" s="52"/>
      <c r="D2185" s="52"/>
    </row>
    <row r="2186" spans="1:4" ht="15">
      <c r="A2186" s="62"/>
      <c r="B2186" s="62"/>
      <c r="C2186" s="52"/>
      <c r="D2186" s="52"/>
    </row>
    <row r="2187" spans="1:4" ht="15">
      <c r="A2187" s="62"/>
      <c r="B2187" s="62"/>
      <c r="C2187" s="52"/>
      <c r="D2187" s="52"/>
    </row>
    <row r="2188" spans="1:4" ht="15">
      <c r="A2188" s="62"/>
      <c r="B2188" s="62"/>
      <c r="C2188" s="52"/>
      <c r="D2188" s="52"/>
    </row>
    <row r="2189" spans="1:4" ht="15">
      <c r="A2189" s="62"/>
      <c r="B2189" s="62"/>
      <c r="C2189" s="52"/>
      <c r="D2189" s="52"/>
    </row>
    <row r="2190" spans="1:4" ht="15">
      <c r="A2190" s="62"/>
      <c r="B2190" s="62"/>
      <c r="C2190" s="52"/>
      <c r="D2190" s="52"/>
    </row>
    <row r="2191" spans="1:4" ht="15">
      <c r="A2191" s="62"/>
      <c r="B2191" s="62"/>
      <c r="C2191" s="52"/>
      <c r="D2191" s="52"/>
    </row>
    <row r="2192" spans="1:4" ht="15">
      <c r="A2192" s="62"/>
      <c r="B2192" s="62"/>
      <c r="C2192" s="52"/>
      <c r="D2192" s="52"/>
    </row>
    <row r="2193" spans="1:4" ht="15">
      <c r="A2193" s="62"/>
      <c r="B2193" s="62"/>
      <c r="C2193" s="52"/>
      <c r="D2193" s="52"/>
    </row>
    <row r="2194" spans="1:4" ht="15">
      <c r="A2194" s="62"/>
      <c r="B2194" s="62"/>
      <c r="C2194" s="52"/>
      <c r="D2194" s="52"/>
    </row>
    <row r="2195" spans="1:4" ht="15">
      <c r="A2195" s="62"/>
      <c r="B2195" s="62"/>
      <c r="C2195" s="52"/>
      <c r="D2195" s="52"/>
    </row>
    <row r="2196" spans="1:4" ht="15">
      <c r="A2196" s="62"/>
      <c r="B2196" s="62"/>
      <c r="C2196" s="52"/>
      <c r="D2196" s="52"/>
    </row>
    <row r="2197" spans="1:4" ht="15">
      <c r="A2197" s="62"/>
      <c r="B2197" s="62"/>
      <c r="C2197" s="52"/>
      <c r="D2197" s="52"/>
    </row>
    <row r="2198" spans="1:4" ht="15">
      <c r="A2198" s="62"/>
      <c r="B2198" s="62"/>
      <c r="C2198" s="52"/>
      <c r="D2198" s="52"/>
    </row>
    <row r="2199" spans="1:4" ht="15">
      <c r="A2199" s="62"/>
      <c r="B2199" s="62"/>
      <c r="C2199" s="52"/>
      <c r="D2199" s="52"/>
    </row>
    <row r="2200" spans="1:4" ht="15">
      <c r="A2200" s="62"/>
      <c r="B2200" s="62"/>
      <c r="C2200" s="52"/>
      <c r="D2200" s="52"/>
    </row>
    <row r="2201" spans="1:4" ht="15">
      <c r="A2201" s="62"/>
      <c r="B2201" s="62"/>
      <c r="C2201" s="52"/>
      <c r="D2201" s="52"/>
    </row>
    <row r="2202" spans="1:4" ht="15">
      <c r="A2202" s="62"/>
      <c r="B2202" s="62"/>
      <c r="C2202" s="52"/>
      <c r="D2202" s="52"/>
    </row>
    <row r="2203" spans="1:4" ht="15">
      <c r="A2203" s="62"/>
      <c r="B2203" s="62"/>
      <c r="C2203" s="52"/>
      <c r="D2203" s="52"/>
    </row>
    <row r="2204" spans="1:4" ht="15">
      <c r="A2204" s="62"/>
      <c r="B2204" s="62"/>
      <c r="C2204" s="52"/>
      <c r="D2204" s="52"/>
    </row>
    <row r="2205" spans="1:4" ht="15">
      <c r="A2205" s="62"/>
      <c r="B2205" s="62"/>
      <c r="C2205" s="52"/>
      <c r="D2205" s="52"/>
    </row>
    <row r="2206" spans="1:4" ht="15">
      <c r="A2206" s="62"/>
      <c r="B2206" s="62"/>
      <c r="C2206" s="52"/>
      <c r="D2206" s="52"/>
    </row>
    <row r="2207" spans="1:4" ht="15">
      <c r="A2207" s="62"/>
      <c r="B2207" s="62"/>
      <c r="C2207" s="52"/>
      <c r="D2207" s="52"/>
    </row>
    <row r="2208" spans="1:4" ht="15">
      <c r="A2208" s="62"/>
      <c r="B2208" s="62"/>
      <c r="C2208" s="52"/>
      <c r="D2208" s="52"/>
    </row>
    <row r="2209" spans="1:4" ht="15">
      <c r="A2209" s="62"/>
      <c r="B2209" s="62"/>
      <c r="C2209" s="52"/>
      <c r="D2209" s="52"/>
    </row>
    <row r="2210" spans="1:4" ht="15">
      <c r="A2210" s="62"/>
      <c r="B2210" s="62"/>
      <c r="C2210" s="52"/>
      <c r="D2210" s="52"/>
    </row>
    <row r="2211" spans="1:4" ht="15">
      <c r="A2211" s="62"/>
      <c r="B2211" s="62"/>
      <c r="C2211" s="52"/>
      <c r="D2211" s="52"/>
    </row>
    <row r="2212" spans="1:4" ht="15">
      <c r="A2212" s="62"/>
      <c r="B2212" s="62"/>
      <c r="C2212" s="52"/>
      <c r="D2212" s="52"/>
    </row>
    <row r="2213" spans="1:4" ht="15">
      <c r="A2213" s="62"/>
      <c r="B2213" s="62"/>
      <c r="C2213" s="52"/>
      <c r="D2213" s="52"/>
    </row>
    <row r="2214" spans="1:4" ht="15">
      <c r="A2214" s="62"/>
      <c r="B2214" s="62"/>
      <c r="C2214" s="52"/>
      <c r="D2214" s="52"/>
    </row>
    <row r="2215" spans="1:4" ht="15">
      <c r="A2215" s="62"/>
      <c r="B2215" s="62"/>
      <c r="C2215" s="52"/>
      <c r="D2215" s="52"/>
    </row>
    <row r="2216" spans="1:4" ht="15">
      <c r="A2216" s="62"/>
      <c r="B2216" s="62"/>
      <c r="C2216" s="52"/>
      <c r="D2216" s="52"/>
    </row>
    <row r="2217" spans="1:4" ht="15">
      <c r="A2217" s="62"/>
      <c r="B2217" s="62"/>
      <c r="C2217" s="52"/>
      <c r="D2217" s="52"/>
    </row>
    <row r="2218" spans="1:4" ht="15">
      <c r="A2218" s="62"/>
      <c r="B2218" s="62"/>
      <c r="C2218" s="52"/>
      <c r="D2218" s="52"/>
    </row>
    <row r="2219" spans="1:4" ht="15">
      <c r="A2219" s="62"/>
      <c r="B2219" s="62"/>
      <c r="C2219" s="52"/>
      <c r="D2219" s="52"/>
    </row>
    <row r="2220" spans="1:4" ht="15">
      <c r="A2220" s="62"/>
      <c r="B2220" s="62"/>
      <c r="C2220" s="52"/>
      <c r="D2220" s="52"/>
    </row>
    <row r="2221" spans="1:4" ht="15">
      <c r="A2221" s="62"/>
      <c r="B2221" s="62"/>
      <c r="C2221" s="52"/>
      <c r="D2221" s="52"/>
    </row>
    <row r="2222" spans="1:4" ht="15">
      <c r="A2222" s="62"/>
      <c r="B2222" s="62"/>
      <c r="C2222" s="52"/>
      <c r="D2222" s="52"/>
    </row>
    <row r="2223" spans="1:4" ht="15">
      <c r="A2223" s="62"/>
      <c r="B2223" s="62"/>
      <c r="C2223" s="52"/>
      <c r="D2223" s="52"/>
    </row>
    <row r="2224" spans="1:4" ht="15">
      <c r="A2224" s="62"/>
      <c r="B2224" s="62"/>
      <c r="C2224" s="52"/>
      <c r="D2224" s="52"/>
    </row>
    <row r="2225" spans="1:4" ht="15">
      <c r="A2225" s="62"/>
      <c r="B2225" s="62"/>
      <c r="C2225" s="52"/>
      <c r="D2225" s="52"/>
    </row>
    <row r="2226" spans="1:4" ht="15">
      <c r="A2226" s="62"/>
      <c r="B2226" s="62"/>
      <c r="C2226" s="52"/>
      <c r="D2226" s="52"/>
    </row>
    <row r="2227" spans="1:4" ht="15">
      <c r="A2227" s="62"/>
      <c r="B2227" s="62"/>
      <c r="C2227" s="52"/>
      <c r="D2227" s="52"/>
    </row>
    <row r="2228" spans="1:4" ht="15">
      <c r="A2228" s="62"/>
      <c r="B2228" s="62"/>
      <c r="C2228" s="52"/>
      <c r="D2228" s="52"/>
    </row>
    <row r="2229" spans="1:4" ht="15">
      <c r="A2229" s="62"/>
      <c r="B2229" s="62"/>
      <c r="C2229" s="52"/>
      <c r="D2229" s="52"/>
    </row>
    <row r="2230" spans="1:4" ht="15">
      <c r="A2230" s="62"/>
      <c r="B2230" s="62"/>
      <c r="C2230" s="52"/>
      <c r="D2230" s="52"/>
    </row>
    <row r="2231" spans="1:4" ht="15">
      <c r="A2231" s="62"/>
      <c r="B2231" s="62"/>
      <c r="C2231" s="52"/>
      <c r="D2231" s="52"/>
    </row>
    <row r="2232" spans="1:4" ht="15">
      <c r="A2232" s="62"/>
      <c r="B2232" s="62"/>
      <c r="C2232" s="52"/>
      <c r="D2232" s="52"/>
    </row>
    <row r="2233" spans="1:4" ht="15">
      <c r="A2233" s="62"/>
      <c r="B2233" s="62"/>
      <c r="C2233" s="52"/>
      <c r="D2233" s="52"/>
    </row>
    <row r="2234" spans="1:4" ht="15">
      <c r="A2234" s="62"/>
      <c r="B2234" s="62"/>
      <c r="C2234" s="52"/>
      <c r="D2234" s="52"/>
    </row>
    <row r="2235" spans="1:4" ht="15">
      <c r="A2235" s="62"/>
      <c r="B2235" s="62"/>
      <c r="C2235" s="52"/>
      <c r="D2235" s="52"/>
    </row>
    <row r="2236" spans="1:4" ht="15">
      <c r="A2236" s="62"/>
      <c r="B2236" s="62"/>
      <c r="C2236" s="52"/>
      <c r="D2236" s="52"/>
    </row>
    <row r="2237" spans="1:4" ht="15">
      <c r="A2237" s="62"/>
      <c r="B2237" s="62"/>
      <c r="C2237" s="52"/>
      <c r="D2237" s="52"/>
    </row>
    <row r="2238" spans="1:4" ht="15">
      <c r="A2238" s="62"/>
      <c r="B2238" s="62"/>
      <c r="C2238" s="52"/>
      <c r="D2238" s="52"/>
    </row>
    <row r="2239" spans="1:4" ht="15">
      <c r="A2239" s="62"/>
      <c r="B2239" s="62"/>
      <c r="C2239" s="52"/>
      <c r="D2239" s="52"/>
    </row>
    <row r="2240" spans="1:4" ht="15">
      <c r="A2240" s="62"/>
      <c r="B2240" s="62"/>
      <c r="C2240" s="52"/>
      <c r="D2240" s="52"/>
    </row>
    <row r="2241" spans="1:4" ht="15">
      <c r="A2241" s="62"/>
      <c r="B2241" s="62"/>
      <c r="C2241" s="52"/>
      <c r="D2241" s="52"/>
    </row>
    <row r="2242" spans="1:4" ht="15">
      <c r="A2242" s="62"/>
      <c r="B2242" s="62"/>
      <c r="C2242" s="52"/>
      <c r="D2242" s="52"/>
    </row>
    <row r="2243" spans="1:4" ht="15">
      <c r="A2243" s="62"/>
      <c r="B2243" s="62"/>
      <c r="C2243" s="52"/>
      <c r="D2243" s="52"/>
    </row>
    <row r="2244" spans="1:4" ht="15">
      <c r="A2244" s="62"/>
      <c r="B2244" s="62"/>
      <c r="C2244" s="52"/>
      <c r="D2244" s="52"/>
    </row>
    <row r="2245" spans="1:4" ht="15">
      <c r="A2245" s="62"/>
      <c r="B2245" s="62"/>
      <c r="C2245" s="52"/>
      <c r="D2245" s="52"/>
    </row>
    <row r="2246" spans="1:4" ht="15">
      <c r="A2246" s="62"/>
      <c r="B2246" s="62"/>
      <c r="C2246" s="52"/>
      <c r="D2246" s="52"/>
    </row>
    <row r="2247" spans="1:4" ht="15">
      <c r="A2247" s="62"/>
      <c r="B2247" s="62"/>
      <c r="C2247" s="52"/>
      <c r="D2247" s="52"/>
    </row>
    <row r="2248" spans="1:4" ht="15">
      <c r="A2248" s="62"/>
      <c r="B2248" s="62"/>
      <c r="C2248" s="52"/>
      <c r="D2248" s="52"/>
    </row>
    <row r="2249" spans="1:4" ht="15">
      <c r="A2249" s="62"/>
      <c r="B2249" s="62"/>
      <c r="C2249" s="52"/>
      <c r="D2249" s="52"/>
    </row>
    <row r="2250" spans="1:4" ht="15">
      <c r="A2250" s="62"/>
      <c r="B2250" s="62"/>
      <c r="C2250" s="52"/>
      <c r="D2250" s="52"/>
    </row>
    <row r="2251" spans="1:4" ht="15">
      <c r="A2251" s="62"/>
      <c r="B2251" s="62"/>
      <c r="C2251" s="52"/>
      <c r="D2251" s="52"/>
    </row>
    <row r="2252" spans="1:4" ht="15">
      <c r="A2252" s="62"/>
      <c r="B2252" s="62"/>
      <c r="C2252" s="52"/>
      <c r="D2252" s="52"/>
    </row>
    <row r="2253" spans="1:4" ht="15">
      <c r="A2253" s="62"/>
      <c r="B2253" s="62"/>
      <c r="C2253" s="52"/>
      <c r="D2253" s="52"/>
    </row>
    <row r="2254" spans="1:4" ht="15">
      <c r="A2254" s="62"/>
      <c r="B2254" s="62"/>
      <c r="C2254" s="52"/>
      <c r="D2254" s="52"/>
    </row>
    <row r="2255" spans="1:4" ht="15">
      <c r="A2255" s="62"/>
      <c r="B2255" s="62"/>
      <c r="C2255" s="52"/>
      <c r="D2255" s="52"/>
    </row>
    <row r="2256" spans="1:4" ht="15">
      <c r="A2256" s="62"/>
      <c r="B2256" s="62"/>
      <c r="C2256" s="52"/>
      <c r="D2256" s="52"/>
    </row>
    <row r="2257" spans="1:4" ht="15">
      <c r="A2257" s="62"/>
      <c r="B2257" s="62"/>
      <c r="C2257" s="52"/>
      <c r="D2257" s="52"/>
    </row>
    <row r="2258" spans="1:4" ht="15">
      <c r="A2258" s="62"/>
      <c r="B2258" s="62"/>
      <c r="C2258" s="52"/>
      <c r="D2258" s="52"/>
    </row>
    <row r="2259" spans="1:4" ht="15">
      <c r="A2259" s="62"/>
      <c r="B2259" s="62"/>
      <c r="C2259" s="52"/>
      <c r="D2259" s="52"/>
    </row>
    <row r="2260" spans="1:4" ht="15">
      <c r="A2260" s="62"/>
      <c r="B2260" s="62"/>
      <c r="C2260" s="52"/>
      <c r="D2260" s="52"/>
    </row>
    <row r="2261" spans="1:4" ht="15">
      <c r="A2261" s="62"/>
      <c r="B2261" s="62"/>
      <c r="C2261" s="52"/>
      <c r="D2261" s="52"/>
    </row>
    <row r="2262" spans="1:4" ht="15">
      <c r="A2262" s="62"/>
      <c r="B2262" s="62"/>
      <c r="C2262" s="52"/>
      <c r="D2262" s="52"/>
    </row>
    <row r="2263" spans="1:4" ht="15">
      <c r="A2263" s="62"/>
      <c r="B2263" s="62"/>
      <c r="C2263" s="52"/>
      <c r="D2263" s="52"/>
    </row>
    <row r="2264" spans="1:4" ht="15">
      <c r="A2264" s="62"/>
      <c r="B2264" s="62"/>
      <c r="C2264" s="52"/>
      <c r="D2264" s="52"/>
    </row>
    <row r="2265" spans="1:4" ht="15">
      <c r="A2265" s="62"/>
      <c r="B2265" s="62"/>
      <c r="C2265" s="52"/>
      <c r="D2265" s="52"/>
    </row>
    <row r="2266" spans="1:4" ht="15">
      <c r="A2266" s="62"/>
      <c r="B2266" s="62"/>
      <c r="C2266" s="52"/>
      <c r="D2266" s="52"/>
    </row>
    <row r="2267" spans="1:4" ht="15">
      <c r="A2267" s="62"/>
      <c r="B2267" s="62"/>
      <c r="C2267" s="52"/>
      <c r="D2267" s="52"/>
    </row>
    <row r="2268" spans="1:4" ht="15">
      <c r="A2268" s="62"/>
      <c r="B2268" s="62"/>
      <c r="C2268" s="52"/>
      <c r="D2268" s="52"/>
    </row>
    <row r="2269" spans="1:4" ht="15">
      <c r="A2269" s="62"/>
      <c r="B2269" s="62"/>
      <c r="C2269" s="52"/>
      <c r="D2269" s="52"/>
    </row>
    <row r="2270" spans="1:4" ht="15">
      <c r="A2270" s="62"/>
      <c r="B2270" s="62"/>
      <c r="C2270" s="52"/>
      <c r="D2270" s="52"/>
    </row>
    <row r="2271" spans="1:4" ht="15">
      <c r="A2271" s="62"/>
      <c r="B2271" s="62"/>
      <c r="C2271" s="52"/>
      <c r="D2271" s="52"/>
    </row>
    <row r="2272" spans="1:4" ht="15">
      <c r="A2272" s="62"/>
      <c r="B2272" s="62"/>
      <c r="C2272" s="52"/>
      <c r="D2272" s="52"/>
    </row>
    <row r="2273" spans="1:4" ht="15">
      <c r="A2273" s="62"/>
      <c r="B2273" s="62"/>
      <c r="C2273" s="52"/>
      <c r="D2273" s="52"/>
    </row>
    <row r="2274" spans="1:4" ht="15">
      <c r="A2274" s="62"/>
      <c r="B2274" s="62"/>
      <c r="C2274" s="52"/>
      <c r="D2274" s="52"/>
    </row>
    <row r="2275" spans="1:4" ht="15">
      <c r="A2275" s="62"/>
      <c r="B2275" s="62"/>
      <c r="C2275" s="52"/>
      <c r="D2275" s="52"/>
    </row>
    <row r="2276" spans="1:4" ht="15">
      <c r="A2276" s="62"/>
      <c r="B2276" s="62"/>
      <c r="C2276" s="52"/>
      <c r="D2276" s="52"/>
    </row>
    <row r="2277" spans="1:4" ht="15">
      <c r="A2277" s="62"/>
      <c r="B2277" s="62"/>
      <c r="C2277" s="52"/>
      <c r="D2277" s="52"/>
    </row>
    <row r="2278" spans="1:4" ht="15">
      <c r="A2278" s="62"/>
      <c r="B2278" s="62"/>
      <c r="C2278" s="52"/>
      <c r="D2278" s="52"/>
    </row>
    <row r="2279" spans="1:4" ht="15">
      <c r="A2279" s="62"/>
      <c r="B2279" s="62"/>
      <c r="C2279" s="52"/>
      <c r="D2279" s="52"/>
    </row>
    <row r="2280" spans="1:4" ht="15">
      <c r="A2280" s="62"/>
      <c r="B2280" s="62"/>
      <c r="C2280" s="52"/>
      <c r="D2280" s="52"/>
    </row>
    <row r="2281" spans="1:4" ht="15">
      <c r="A2281" s="62"/>
      <c r="B2281" s="62"/>
      <c r="C2281" s="52"/>
      <c r="D2281" s="52"/>
    </row>
    <row r="2282" spans="1:4" ht="15">
      <c r="A2282" s="62"/>
      <c r="B2282" s="62"/>
      <c r="C2282" s="52"/>
      <c r="D2282" s="52"/>
    </row>
    <row r="2283" spans="1:4" ht="15">
      <c r="A2283" s="62"/>
      <c r="B2283" s="62"/>
      <c r="C2283" s="52"/>
      <c r="D2283" s="52"/>
    </row>
    <row r="2284" spans="1:4" ht="15">
      <c r="A2284" s="62"/>
      <c r="B2284" s="62"/>
      <c r="C2284" s="52"/>
      <c r="D2284" s="52"/>
    </row>
    <row r="2285" spans="1:4" ht="15">
      <c r="A2285" s="62"/>
      <c r="B2285" s="62"/>
      <c r="C2285" s="52"/>
      <c r="D2285" s="52"/>
    </row>
    <row r="2286" spans="1:4" ht="15">
      <c r="A2286" s="62"/>
      <c r="B2286" s="62"/>
      <c r="C2286" s="52"/>
      <c r="D2286" s="52"/>
    </row>
    <row r="2287" spans="1:4" ht="15">
      <c r="A2287" s="62"/>
      <c r="B2287" s="62"/>
      <c r="C2287" s="52"/>
      <c r="D2287" s="52"/>
    </row>
    <row r="2288" spans="1:4" ht="15">
      <c r="A2288" s="62"/>
      <c r="B2288" s="62"/>
      <c r="C2288" s="52"/>
      <c r="D2288" s="52"/>
    </row>
    <row r="2289" spans="1:4" ht="15">
      <c r="A2289" s="62"/>
      <c r="B2289" s="62"/>
      <c r="C2289" s="52"/>
      <c r="D2289" s="52"/>
    </row>
    <row r="2290" spans="1:4" ht="15">
      <c r="A2290" s="62"/>
      <c r="B2290" s="62"/>
      <c r="C2290" s="52"/>
      <c r="D2290" s="52"/>
    </row>
    <row r="2291" spans="1:4" ht="15">
      <c r="A2291" s="62"/>
      <c r="B2291" s="62"/>
      <c r="C2291" s="52"/>
      <c r="D2291" s="52"/>
    </row>
    <row r="2292" spans="1:4" ht="15">
      <c r="A2292" s="62"/>
      <c r="B2292" s="62"/>
      <c r="C2292" s="52"/>
      <c r="D2292" s="52"/>
    </row>
    <row r="2293" spans="1:4" ht="15">
      <c r="A2293" s="62"/>
      <c r="B2293" s="62"/>
      <c r="C2293" s="52"/>
      <c r="D2293" s="52"/>
    </row>
    <row r="2294" spans="1:4" ht="15">
      <c r="A2294" s="62"/>
      <c r="B2294" s="62"/>
      <c r="C2294" s="52"/>
      <c r="D2294" s="52"/>
    </row>
    <row r="2295" spans="1:4" ht="15">
      <c r="A2295" s="62"/>
      <c r="B2295" s="62"/>
      <c r="C2295" s="52"/>
      <c r="D2295" s="52"/>
    </row>
    <row r="2296" spans="1:4" ht="15">
      <c r="A2296" s="62"/>
      <c r="B2296" s="62"/>
      <c r="C2296" s="52"/>
      <c r="D2296" s="52"/>
    </row>
    <row r="2297" spans="1:4" ht="15">
      <c r="A2297" s="62"/>
      <c r="B2297" s="62"/>
      <c r="C2297" s="52"/>
      <c r="D2297" s="52"/>
    </row>
    <row r="2298" spans="1:4" ht="15">
      <c r="A2298" s="62"/>
      <c r="B2298" s="62"/>
      <c r="C2298" s="52"/>
      <c r="D2298" s="52"/>
    </row>
    <row r="2299" spans="1:4" ht="15">
      <c r="A2299" s="62"/>
      <c r="B2299" s="62"/>
      <c r="C2299" s="52"/>
      <c r="D2299" s="52"/>
    </row>
    <row r="2300" spans="1:4" ht="15">
      <c r="A2300" s="62"/>
      <c r="B2300" s="62"/>
      <c r="C2300" s="52"/>
      <c r="D2300" s="52"/>
    </row>
    <row r="2301" spans="1:4" ht="15">
      <c r="A2301" s="62"/>
      <c r="B2301" s="62"/>
      <c r="C2301" s="52"/>
      <c r="D2301" s="52"/>
    </row>
    <row r="2302" spans="1:4" ht="15">
      <c r="A2302" s="62"/>
      <c r="B2302" s="62"/>
      <c r="C2302" s="52"/>
      <c r="D2302" s="52"/>
    </row>
    <row r="2303" spans="1:4" ht="15">
      <c r="A2303" s="62"/>
      <c r="B2303" s="62"/>
      <c r="C2303" s="52"/>
      <c r="D2303" s="52"/>
    </row>
    <row r="2304" spans="1:4" ht="15">
      <c r="A2304" s="62"/>
      <c r="B2304" s="62"/>
      <c r="C2304" s="52"/>
      <c r="D2304" s="52"/>
    </row>
    <row r="2305" spans="1:4" ht="15">
      <c r="A2305" s="62"/>
      <c r="B2305" s="62"/>
      <c r="C2305" s="52"/>
      <c r="D2305" s="52"/>
    </row>
    <row r="2306" spans="1:4" ht="15">
      <c r="A2306" s="62"/>
      <c r="B2306" s="62"/>
      <c r="C2306" s="52"/>
      <c r="D2306" s="52"/>
    </row>
    <row r="2307" spans="1:4" ht="15">
      <c r="A2307" s="62"/>
      <c r="B2307" s="62"/>
      <c r="C2307" s="52"/>
      <c r="D2307" s="52"/>
    </row>
    <row r="2308" spans="1:4" ht="15">
      <c r="A2308" s="62"/>
      <c r="B2308" s="62"/>
      <c r="C2308" s="52"/>
      <c r="D2308" s="52"/>
    </row>
    <row r="2309" spans="1:4" ht="15">
      <c r="A2309" s="62"/>
      <c r="B2309" s="62"/>
      <c r="C2309" s="52"/>
      <c r="D2309" s="52"/>
    </row>
    <row r="2310" spans="1:4" ht="15">
      <c r="A2310" s="62"/>
      <c r="B2310" s="62"/>
      <c r="C2310" s="52"/>
      <c r="D2310" s="52"/>
    </row>
    <row r="2311" spans="1:4" ht="15">
      <c r="A2311" s="62"/>
      <c r="B2311" s="62"/>
      <c r="C2311" s="52"/>
      <c r="D2311" s="52"/>
    </row>
    <row r="2312" spans="1:4" ht="15">
      <c r="A2312" s="62"/>
      <c r="B2312" s="62"/>
      <c r="C2312" s="52"/>
      <c r="D2312" s="52"/>
    </row>
    <row r="2313" spans="1:4" ht="15">
      <c r="A2313" s="62"/>
      <c r="B2313" s="62"/>
      <c r="C2313" s="52"/>
      <c r="D2313" s="52"/>
    </row>
    <row r="2314" spans="1:4" ht="15">
      <c r="A2314" s="62"/>
      <c r="B2314" s="62"/>
      <c r="C2314" s="52"/>
      <c r="D2314" s="52"/>
    </row>
    <row r="2315" spans="1:4" ht="15">
      <c r="A2315" s="62"/>
      <c r="B2315" s="62"/>
      <c r="C2315" s="52"/>
      <c r="D2315" s="52"/>
    </row>
    <row r="2316" spans="1:4" ht="15">
      <c r="A2316" s="62"/>
      <c r="B2316" s="62"/>
      <c r="C2316" s="52"/>
      <c r="D2316" s="52"/>
    </row>
    <row r="2317" spans="1:4" ht="15">
      <c r="A2317" s="62"/>
      <c r="B2317" s="62"/>
      <c r="C2317" s="52"/>
      <c r="D2317" s="52"/>
    </row>
    <row r="2318" spans="1:4" ht="15">
      <c r="A2318" s="62"/>
      <c r="B2318" s="62"/>
      <c r="C2318" s="52"/>
      <c r="D2318" s="52"/>
    </row>
    <row r="2319" spans="1:4" ht="15">
      <c r="A2319" s="62"/>
      <c r="B2319" s="62"/>
      <c r="C2319" s="52"/>
      <c r="D2319" s="52"/>
    </row>
    <row r="2320" spans="1:4" ht="15">
      <c r="A2320" s="62"/>
      <c r="B2320" s="62"/>
      <c r="C2320" s="52"/>
      <c r="D2320" s="52"/>
    </row>
    <row r="2321" spans="1:4" ht="15">
      <c r="A2321" s="62"/>
      <c r="B2321" s="62"/>
      <c r="C2321" s="52"/>
      <c r="D2321" s="52"/>
    </row>
    <row r="2322" spans="1:4" ht="15">
      <c r="A2322" s="62"/>
      <c r="B2322" s="62"/>
      <c r="C2322" s="52"/>
      <c r="D2322" s="52"/>
    </row>
    <row r="2323" spans="1:4" ht="15">
      <c r="A2323" s="62"/>
      <c r="B2323" s="62"/>
      <c r="C2323" s="52"/>
      <c r="D2323" s="52"/>
    </row>
    <row r="2324" spans="1:4" ht="15">
      <c r="A2324" s="62"/>
      <c r="B2324" s="62"/>
      <c r="C2324" s="52"/>
      <c r="D2324" s="52"/>
    </row>
    <row r="2325" spans="1:4" ht="15">
      <c r="A2325" s="62"/>
      <c r="B2325" s="62"/>
      <c r="C2325" s="52"/>
      <c r="D2325" s="52"/>
    </row>
    <row r="2326" spans="1:4" ht="15">
      <c r="A2326" s="62"/>
      <c r="B2326" s="62"/>
      <c r="C2326" s="52"/>
      <c r="D2326" s="52"/>
    </row>
    <row r="2327" spans="1:4" ht="15">
      <c r="A2327" s="62"/>
      <c r="B2327" s="62"/>
      <c r="C2327" s="52"/>
      <c r="D2327" s="52"/>
    </row>
    <row r="2328" spans="1:4" ht="15">
      <c r="A2328" s="62"/>
      <c r="B2328" s="62"/>
      <c r="C2328" s="52"/>
      <c r="D2328" s="52"/>
    </row>
    <row r="2329" spans="1:4" ht="15">
      <c r="A2329" s="62"/>
      <c r="B2329" s="62"/>
      <c r="C2329" s="52"/>
      <c r="D2329" s="52"/>
    </row>
    <row r="2330" spans="1:4" ht="15">
      <c r="A2330" s="62"/>
      <c r="B2330" s="62"/>
      <c r="C2330" s="52"/>
      <c r="D2330" s="52"/>
    </row>
    <row r="2331" spans="1:4" ht="15">
      <c r="A2331" s="62"/>
      <c r="B2331" s="62"/>
      <c r="C2331" s="52"/>
      <c r="D2331" s="52"/>
    </row>
    <row r="2332" spans="1:4" ht="15">
      <c r="A2332" s="62"/>
      <c r="B2332" s="62"/>
      <c r="C2332" s="52"/>
      <c r="D2332" s="52"/>
    </row>
    <row r="2333" spans="1:4" ht="15">
      <c r="A2333" s="62"/>
      <c r="B2333" s="62"/>
      <c r="C2333" s="52"/>
      <c r="D2333" s="52"/>
    </row>
    <row r="2334" spans="1:4" ht="15">
      <c r="A2334" s="62"/>
      <c r="B2334" s="62"/>
      <c r="C2334" s="52"/>
      <c r="D2334" s="52"/>
    </row>
    <row r="2335" spans="1:4" ht="15">
      <c r="A2335" s="62"/>
      <c r="B2335" s="62"/>
      <c r="C2335" s="52"/>
      <c r="D2335" s="52"/>
    </row>
    <row r="2336" spans="1:4" ht="15">
      <c r="A2336" s="62"/>
      <c r="B2336" s="62"/>
      <c r="C2336" s="52"/>
      <c r="D2336" s="52"/>
    </row>
    <row r="2337" spans="1:4" ht="15">
      <c r="A2337" s="62"/>
      <c r="B2337" s="62"/>
      <c r="C2337" s="52"/>
      <c r="D2337" s="52"/>
    </row>
    <row r="2338" spans="1:4" ht="15">
      <c r="A2338" s="62"/>
      <c r="B2338" s="62"/>
      <c r="C2338" s="52"/>
      <c r="D2338" s="52"/>
    </row>
    <row r="2339" spans="1:4" ht="15">
      <c r="A2339" s="62"/>
      <c r="B2339" s="62"/>
      <c r="C2339" s="52"/>
      <c r="D2339" s="52"/>
    </row>
    <row r="2340" spans="1:4" ht="15">
      <c r="A2340" s="62"/>
      <c r="B2340" s="62"/>
      <c r="C2340" s="52"/>
      <c r="D2340" s="52"/>
    </row>
    <row r="2341" spans="1:4" ht="15">
      <c r="A2341" s="62"/>
      <c r="B2341" s="62"/>
      <c r="C2341" s="52"/>
      <c r="D2341" s="52"/>
    </row>
    <row r="2342" spans="1:4" ht="15">
      <c r="A2342" s="62"/>
      <c r="B2342" s="62"/>
      <c r="C2342" s="52"/>
      <c r="D2342" s="52"/>
    </row>
    <row r="2343" spans="1:4" ht="15">
      <c r="A2343" s="62"/>
      <c r="B2343" s="62"/>
      <c r="C2343" s="52"/>
      <c r="D2343" s="52"/>
    </row>
    <row r="2344" spans="1:4" ht="15">
      <c r="A2344" s="62"/>
      <c r="B2344" s="62"/>
      <c r="C2344" s="52"/>
      <c r="D2344" s="52"/>
    </row>
    <row r="2345" spans="1:4" ht="15">
      <c r="A2345" s="62"/>
      <c r="B2345" s="62"/>
      <c r="C2345" s="52"/>
      <c r="D2345" s="52"/>
    </row>
    <row r="2346" spans="1:4" ht="15">
      <c r="A2346" s="62"/>
      <c r="B2346" s="62"/>
      <c r="C2346" s="52"/>
      <c r="D2346" s="52"/>
    </row>
    <row r="2347" spans="1:4" ht="15">
      <c r="A2347" s="62"/>
      <c r="B2347" s="62"/>
      <c r="C2347" s="52"/>
      <c r="D2347" s="52"/>
    </row>
    <row r="2348" spans="1:4" ht="15">
      <c r="A2348" s="62"/>
      <c r="B2348" s="62"/>
      <c r="C2348" s="52"/>
      <c r="D2348" s="52"/>
    </row>
    <row r="2349" spans="1:4" ht="15">
      <c r="A2349" s="62"/>
      <c r="B2349" s="62"/>
      <c r="C2349" s="52"/>
      <c r="D2349" s="52"/>
    </row>
    <row r="2350" spans="1:4" ht="15">
      <c r="A2350" s="62"/>
      <c r="B2350" s="62"/>
      <c r="C2350" s="52"/>
      <c r="D2350" s="52"/>
    </row>
    <row r="2351" spans="1:4" ht="15">
      <c r="A2351" s="62"/>
      <c r="B2351" s="62"/>
      <c r="C2351" s="52"/>
      <c r="D2351" s="52"/>
    </row>
    <row r="2352" spans="1:4" ht="15">
      <c r="A2352" s="62"/>
      <c r="B2352" s="62"/>
      <c r="C2352" s="52"/>
      <c r="D2352" s="52"/>
    </row>
    <row r="2353" spans="1:4" ht="15">
      <c r="A2353" s="62"/>
      <c r="B2353" s="62"/>
      <c r="C2353" s="52"/>
      <c r="D2353" s="52"/>
    </row>
    <row r="2354" spans="1:4" ht="15">
      <c r="A2354" s="62"/>
      <c r="B2354" s="62"/>
      <c r="C2354" s="52"/>
      <c r="D2354" s="52"/>
    </row>
    <row r="2355" spans="1:4" ht="15">
      <c r="A2355" s="62"/>
      <c r="B2355" s="62"/>
      <c r="C2355" s="52"/>
      <c r="D2355" s="52"/>
    </row>
    <row r="2356" spans="1:4" ht="15">
      <c r="A2356" s="62"/>
      <c r="B2356" s="62"/>
      <c r="C2356" s="52"/>
      <c r="D2356" s="52"/>
    </row>
    <row r="2357" spans="1:4" ht="15">
      <c r="A2357" s="62"/>
      <c r="B2357" s="62"/>
      <c r="C2357" s="52"/>
      <c r="D2357" s="52"/>
    </row>
    <row r="2358" spans="1:4" ht="15">
      <c r="A2358" s="62"/>
      <c r="B2358" s="62"/>
      <c r="C2358" s="52"/>
      <c r="D2358" s="52"/>
    </row>
    <row r="2359" spans="1:4" ht="15">
      <c r="A2359" s="62"/>
      <c r="B2359" s="62"/>
      <c r="C2359" s="52"/>
      <c r="D2359" s="52"/>
    </row>
    <row r="2360" spans="1:4" ht="15">
      <c r="A2360" s="62"/>
      <c r="B2360" s="62"/>
      <c r="C2360" s="52"/>
      <c r="D2360" s="52"/>
    </row>
    <row r="2361" spans="1:4" ht="15">
      <c r="A2361" s="62"/>
      <c r="B2361" s="62"/>
      <c r="C2361" s="52"/>
      <c r="D2361" s="52"/>
    </row>
    <row r="2362" spans="1:4" ht="15">
      <c r="A2362" s="62"/>
      <c r="B2362" s="62"/>
      <c r="C2362" s="52"/>
      <c r="D2362" s="52"/>
    </row>
    <row r="2363" spans="1:4" ht="15">
      <c r="A2363" s="62"/>
      <c r="B2363" s="62"/>
      <c r="C2363" s="52"/>
      <c r="D2363" s="52"/>
    </row>
    <row r="2364" spans="1:4" ht="15">
      <c r="A2364" s="62"/>
      <c r="B2364" s="62"/>
      <c r="C2364" s="52"/>
      <c r="D2364" s="52"/>
    </row>
    <row r="2365" spans="1:4" ht="15">
      <c r="A2365" s="62"/>
      <c r="B2365" s="62"/>
      <c r="C2365" s="52"/>
      <c r="D2365" s="52"/>
    </row>
    <row r="2366" spans="1:4" ht="15">
      <c r="A2366" s="62"/>
      <c r="B2366" s="62"/>
      <c r="C2366" s="52"/>
      <c r="D2366" s="52"/>
    </row>
    <row r="2367" spans="1:4" ht="15">
      <c r="A2367" s="62"/>
      <c r="B2367" s="62"/>
      <c r="C2367" s="52"/>
      <c r="D2367" s="52"/>
    </row>
    <row r="2368" spans="1:4" ht="15">
      <c r="A2368" s="62"/>
      <c r="B2368" s="62"/>
      <c r="C2368" s="52"/>
      <c r="D2368" s="52"/>
    </row>
    <row r="2369" spans="1:4" ht="15">
      <c r="A2369" s="62"/>
      <c r="B2369" s="62"/>
      <c r="C2369" s="52"/>
      <c r="D2369" s="52"/>
    </row>
    <row r="2370" spans="1:4" ht="15">
      <c r="A2370" s="62"/>
      <c r="B2370" s="62"/>
      <c r="C2370" s="52"/>
      <c r="D2370" s="52"/>
    </row>
    <row r="2371" spans="1:4" ht="15">
      <c r="A2371" s="62"/>
      <c r="B2371" s="62"/>
      <c r="C2371" s="52"/>
      <c r="D2371" s="52"/>
    </row>
    <row r="2372" spans="1:4" ht="15">
      <c r="A2372" s="62"/>
      <c r="B2372" s="62"/>
      <c r="C2372" s="52"/>
      <c r="D2372" s="52"/>
    </row>
    <row r="2373" spans="1:4" ht="15">
      <c r="A2373" s="62"/>
      <c r="B2373" s="62"/>
      <c r="C2373" s="52"/>
      <c r="D2373" s="52"/>
    </row>
    <row r="2374" spans="1:4" ht="15">
      <c r="A2374" s="62"/>
      <c r="B2374" s="62"/>
      <c r="C2374" s="52"/>
      <c r="D2374" s="52"/>
    </row>
    <row r="2375" spans="1:4" ht="15">
      <c r="A2375" s="62"/>
      <c r="B2375" s="62"/>
      <c r="C2375" s="52"/>
      <c r="D2375" s="52"/>
    </row>
    <row r="2376" spans="1:4" ht="15">
      <c r="A2376" s="62"/>
      <c r="B2376" s="62"/>
      <c r="C2376" s="52"/>
      <c r="D2376" s="52"/>
    </row>
    <row r="2377" spans="1:4" ht="15">
      <c r="A2377" s="62"/>
      <c r="B2377" s="62"/>
      <c r="C2377" s="52"/>
      <c r="D2377" s="52"/>
    </row>
    <row r="2378" spans="1:4" ht="15">
      <c r="A2378" s="62"/>
      <c r="B2378" s="62"/>
      <c r="C2378" s="52"/>
      <c r="D2378" s="52"/>
    </row>
    <row r="2379" spans="1:4" ht="15">
      <c r="A2379" s="62"/>
      <c r="B2379" s="62"/>
      <c r="C2379" s="52"/>
      <c r="D2379" s="52"/>
    </row>
    <row r="2380" spans="1:4" ht="15">
      <c r="A2380" s="62"/>
      <c r="B2380" s="62"/>
      <c r="C2380" s="52"/>
      <c r="D2380" s="52"/>
    </row>
    <row r="2381" spans="1:4" ht="15">
      <c r="A2381" s="62"/>
      <c r="B2381" s="62"/>
      <c r="C2381" s="52"/>
      <c r="D2381" s="52"/>
    </row>
    <row r="2382" spans="1:4" ht="15">
      <c r="A2382" s="62"/>
      <c r="B2382" s="62"/>
      <c r="C2382" s="52"/>
      <c r="D2382" s="52"/>
    </row>
    <row r="2383" spans="1:4" ht="15">
      <c r="A2383" s="62"/>
      <c r="B2383" s="62"/>
      <c r="C2383" s="52"/>
      <c r="D2383" s="52"/>
    </row>
    <row r="2384" spans="1:4" ht="15">
      <c r="A2384" s="62"/>
      <c r="B2384" s="62"/>
      <c r="C2384" s="52"/>
      <c r="D2384" s="52"/>
    </row>
    <row r="2385" spans="1:4" ht="15">
      <c r="A2385" s="62"/>
      <c r="B2385" s="62"/>
      <c r="C2385" s="52"/>
      <c r="D2385" s="52"/>
    </row>
    <row r="2386" spans="1:4" ht="15">
      <c r="A2386" s="62"/>
      <c r="B2386" s="62"/>
      <c r="C2386" s="52"/>
      <c r="D2386" s="52"/>
    </row>
    <row r="2387" spans="1:4" ht="15">
      <c r="A2387" s="62"/>
      <c r="B2387" s="62"/>
      <c r="C2387" s="52"/>
      <c r="D2387" s="52"/>
    </row>
    <row r="2388" spans="1:4" ht="15">
      <c r="A2388" s="62"/>
      <c r="B2388" s="62"/>
      <c r="C2388" s="52"/>
      <c r="D2388" s="52"/>
    </row>
    <row r="2389" spans="1:4" ht="15">
      <c r="A2389" s="62"/>
      <c r="B2389" s="62"/>
      <c r="C2389" s="52"/>
      <c r="D2389" s="52"/>
    </row>
    <row r="2390" spans="1:4" ht="15">
      <c r="A2390" s="62"/>
      <c r="B2390" s="62"/>
      <c r="C2390" s="52"/>
      <c r="D2390" s="52"/>
    </row>
    <row r="2391" spans="1:4" ht="15">
      <c r="A2391" s="62"/>
      <c r="B2391" s="62"/>
      <c r="C2391" s="52"/>
      <c r="D2391" s="52"/>
    </row>
    <row r="2392" spans="1:4" ht="15">
      <c r="A2392" s="62"/>
      <c r="B2392" s="62"/>
      <c r="C2392" s="52"/>
      <c r="D2392" s="52"/>
    </row>
    <row r="2393" spans="1:4" ht="15">
      <c r="A2393" s="62"/>
      <c r="B2393" s="62"/>
      <c r="C2393" s="52"/>
      <c r="D2393" s="52"/>
    </row>
    <row r="2394" spans="1:4" ht="15">
      <c r="A2394" s="62"/>
      <c r="B2394" s="62"/>
      <c r="C2394" s="52"/>
      <c r="D2394" s="52"/>
    </row>
    <row r="2395" spans="1:4" ht="15">
      <c r="A2395" s="62"/>
      <c r="B2395" s="62"/>
      <c r="C2395" s="52"/>
      <c r="D2395" s="52"/>
    </row>
    <row r="2396" spans="1:4" ht="15">
      <c r="A2396" s="62"/>
      <c r="B2396" s="62"/>
      <c r="C2396" s="52"/>
      <c r="D2396" s="52"/>
    </row>
    <row r="2397" spans="1:4" ht="15">
      <c r="A2397" s="62"/>
      <c r="B2397" s="62"/>
      <c r="C2397" s="52"/>
      <c r="D2397" s="52"/>
    </row>
    <row r="2398" spans="1:4" ht="15">
      <c r="A2398" s="62"/>
      <c r="B2398" s="62"/>
      <c r="C2398" s="52"/>
      <c r="D2398" s="52"/>
    </row>
    <row r="2399" spans="1:4" ht="15">
      <c r="A2399" s="62"/>
      <c r="B2399" s="62"/>
      <c r="C2399" s="52"/>
      <c r="D2399" s="52"/>
    </row>
    <row r="2400" spans="1:4" ht="15">
      <c r="A2400" s="62"/>
      <c r="B2400" s="62"/>
      <c r="C2400" s="52"/>
      <c r="D2400" s="52"/>
    </row>
    <row r="2401" spans="1:4" ht="15">
      <c r="A2401" s="62"/>
      <c r="B2401" s="62"/>
      <c r="C2401" s="52"/>
      <c r="D2401" s="52"/>
    </row>
    <row r="2402" spans="1:4" ht="15">
      <c r="A2402" s="62"/>
      <c r="B2402" s="62"/>
      <c r="C2402" s="52"/>
      <c r="D2402" s="52"/>
    </row>
    <row r="2403" spans="1:4" ht="15">
      <c r="A2403" s="62"/>
      <c r="B2403" s="62"/>
      <c r="C2403" s="52"/>
      <c r="D2403" s="52"/>
    </row>
    <row r="2404" spans="1:4" ht="15">
      <c r="A2404" s="62"/>
      <c r="B2404" s="62"/>
      <c r="C2404" s="52"/>
      <c r="D2404" s="52"/>
    </row>
    <row r="2405" spans="1:4" ht="15">
      <c r="A2405" s="62"/>
      <c r="B2405" s="62"/>
      <c r="C2405" s="52"/>
      <c r="D2405" s="52"/>
    </row>
    <row r="2406" spans="1:4" ht="15">
      <c r="A2406" s="62"/>
      <c r="B2406" s="62"/>
      <c r="C2406" s="52"/>
      <c r="D2406" s="52"/>
    </row>
    <row r="2407" spans="1:4" ht="15">
      <c r="A2407" s="62"/>
      <c r="B2407" s="62"/>
      <c r="C2407" s="52"/>
      <c r="D2407" s="52"/>
    </row>
    <row r="2408" spans="1:4" ht="15">
      <c r="A2408" s="62"/>
      <c r="B2408" s="62"/>
      <c r="C2408" s="52"/>
      <c r="D2408" s="52"/>
    </row>
    <row r="2409" spans="1:4" ht="15">
      <c r="A2409" s="62"/>
      <c r="B2409" s="62"/>
      <c r="C2409" s="52"/>
      <c r="D2409" s="52"/>
    </row>
    <row r="2410" spans="1:4" ht="15">
      <c r="A2410" s="62"/>
      <c r="B2410" s="62"/>
      <c r="C2410" s="52"/>
      <c r="D2410" s="52"/>
    </row>
    <row r="2411" spans="1:4" ht="15">
      <c r="A2411" s="62"/>
      <c r="B2411" s="62"/>
      <c r="C2411" s="52"/>
      <c r="D2411" s="52"/>
    </row>
    <row r="2412" spans="1:4" ht="15">
      <c r="A2412" s="62"/>
      <c r="B2412" s="62"/>
      <c r="C2412" s="52"/>
      <c r="D2412" s="52"/>
    </row>
    <row r="2413" spans="1:4" ht="15">
      <c r="A2413" s="62"/>
      <c r="B2413" s="62"/>
      <c r="C2413" s="52"/>
      <c r="D2413" s="52"/>
    </row>
    <row r="2414" spans="1:4" ht="15">
      <c r="A2414" s="62"/>
      <c r="B2414" s="62"/>
      <c r="C2414" s="52"/>
      <c r="D2414" s="52"/>
    </row>
    <row r="2415" spans="1:4" ht="15">
      <c r="A2415" s="62"/>
      <c r="B2415" s="62"/>
      <c r="C2415" s="52"/>
      <c r="D2415" s="52"/>
    </row>
    <row r="2416" spans="1:4" ht="15">
      <c r="A2416" s="62"/>
      <c r="B2416" s="62"/>
      <c r="C2416" s="52"/>
      <c r="D2416" s="52"/>
    </row>
    <row r="2417" spans="1:4" ht="15">
      <c r="A2417" s="62"/>
      <c r="B2417" s="62"/>
      <c r="C2417" s="52"/>
      <c r="D2417" s="52"/>
    </row>
    <row r="2418" spans="1:4" ht="15">
      <c r="A2418" s="62"/>
      <c r="B2418" s="62"/>
      <c r="C2418" s="52"/>
      <c r="D2418" s="52"/>
    </row>
    <row r="2419" spans="1:4" ht="15">
      <c r="A2419" s="62"/>
      <c r="B2419" s="62"/>
      <c r="C2419" s="52"/>
      <c r="D2419" s="52"/>
    </row>
    <row r="2420" spans="1:4" ht="15">
      <c r="A2420" s="62"/>
      <c r="B2420" s="62"/>
      <c r="C2420" s="52"/>
      <c r="D2420" s="52"/>
    </row>
    <row r="2421" spans="1:4" ht="15">
      <c r="A2421" s="62"/>
      <c r="B2421" s="62"/>
      <c r="C2421" s="52"/>
      <c r="D2421" s="52"/>
    </row>
    <row r="2422" spans="1:4" ht="15">
      <c r="A2422" s="62"/>
      <c r="B2422" s="62"/>
      <c r="C2422" s="52"/>
      <c r="D2422" s="52"/>
    </row>
    <row r="2423" spans="1:4" ht="15">
      <c r="A2423" s="62"/>
      <c r="B2423" s="62"/>
      <c r="C2423" s="52"/>
      <c r="D2423" s="52"/>
    </row>
    <row r="2424" spans="1:4" ht="15">
      <c r="A2424" s="62"/>
      <c r="B2424" s="62"/>
      <c r="C2424" s="52"/>
      <c r="D2424" s="52"/>
    </row>
    <row r="2425" spans="1:4" ht="15">
      <c r="A2425" s="62"/>
      <c r="B2425" s="62"/>
      <c r="C2425" s="52"/>
      <c r="D2425" s="52"/>
    </row>
    <row r="2426" spans="1:4" ht="15">
      <c r="A2426" s="62"/>
      <c r="B2426" s="62"/>
      <c r="C2426" s="52"/>
      <c r="D2426" s="52"/>
    </row>
    <row r="2427" spans="1:4" ht="15">
      <c r="A2427" s="62"/>
      <c r="B2427" s="62"/>
      <c r="C2427" s="52"/>
      <c r="D2427" s="52"/>
    </row>
    <row r="2428" spans="1:4" ht="15">
      <c r="A2428" s="62"/>
      <c r="B2428" s="62"/>
      <c r="C2428" s="52"/>
      <c r="D2428" s="52"/>
    </row>
    <row r="2429" spans="1:4" ht="15">
      <c r="A2429" s="62"/>
      <c r="B2429" s="62"/>
      <c r="C2429" s="52"/>
      <c r="D2429" s="52"/>
    </row>
    <row r="2430" spans="1:4" ht="15">
      <c r="A2430" s="62"/>
      <c r="B2430" s="62"/>
      <c r="C2430" s="52"/>
      <c r="D2430" s="52"/>
    </row>
    <row r="2431" spans="1:4" ht="15">
      <c r="A2431" s="62"/>
      <c r="B2431" s="62"/>
      <c r="C2431" s="52"/>
      <c r="D2431" s="52"/>
    </row>
    <row r="2432" spans="1:4" ht="15">
      <c r="A2432" s="62"/>
      <c r="B2432" s="62"/>
      <c r="C2432" s="52"/>
      <c r="D2432" s="52"/>
    </row>
    <row r="2433" spans="1:4" ht="15">
      <c r="A2433" s="62"/>
      <c r="B2433" s="62"/>
      <c r="C2433" s="52"/>
      <c r="D2433" s="52"/>
    </row>
    <row r="2434" spans="1:4" ht="15">
      <c r="A2434" s="62"/>
      <c r="B2434" s="62"/>
      <c r="C2434" s="52"/>
      <c r="D2434" s="52"/>
    </row>
    <row r="2435" spans="1:4" ht="15">
      <c r="A2435" s="62"/>
      <c r="B2435" s="62"/>
      <c r="C2435" s="52"/>
      <c r="D2435" s="52"/>
    </row>
    <row r="2436" spans="1:4" ht="15">
      <c r="A2436" s="62"/>
      <c r="B2436" s="62"/>
      <c r="C2436" s="52"/>
      <c r="D2436" s="52"/>
    </row>
    <row r="2437" spans="1:4" ht="15">
      <c r="A2437" s="62"/>
      <c r="B2437" s="62"/>
      <c r="C2437" s="52"/>
      <c r="D2437" s="52"/>
    </row>
    <row r="2438" spans="1:4" ht="15">
      <c r="A2438" s="62"/>
      <c r="B2438" s="62"/>
      <c r="C2438" s="52"/>
      <c r="D2438" s="52"/>
    </row>
    <row r="2439" spans="1:4" ht="15">
      <c r="A2439" s="62"/>
      <c r="B2439" s="62"/>
      <c r="C2439" s="52"/>
      <c r="D2439" s="52"/>
    </row>
    <row r="2440" spans="1:4" ht="15">
      <c r="A2440" s="62"/>
      <c r="B2440" s="62"/>
      <c r="C2440" s="52"/>
      <c r="D2440" s="52"/>
    </row>
    <row r="2441" spans="1:4" ht="15">
      <c r="A2441" s="62"/>
      <c r="B2441" s="62"/>
      <c r="C2441" s="52"/>
      <c r="D2441" s="52"/>
    </row>
    <row r="2442" spans="1:4" ht="15">
      <c r="A2442" s="62"/>
      <c r="B2442" s="62"/>
      <c r="C2442" s="52"/>
      <c r="D2442" s="52"/>
    </row>
    <row r="2443" spans="1:4" ht="15">
      <c r="A2443" s="62"/>
      <c r="B2443" s="62"/>
      <c r="C2443" s="52"/>
      <c r="D2443" s="52"/>
    </row>
    <row r="2444" spans="1:4" ht="15">
      <c r="A2444" s="62"/>
      <c r="B2444" s="62"/>
      <c r="C2444" s="52"/>
      <c r="D2444" s="52"/>
    </row>
    <row r="2445" spans="1:4" ht="15">
      <c r="A2445" s="62"/>
      <c r="B2445" s="62"/>
      <c r="C2445" s="52"/>
      <c r="D2445" s="52"/>
    </row>
    <row r="2446" spans="1:4" ht="15">
      <c r="A2446" s="62"/>
      <c r="B2446" s="62"/>
      <c r="C2446" s="52"/>
      <c r="D2446" s="52"/>
    </row>
    <row r="2447" spans="1:4" ht="15">
      <c r="A2447" s="62"/>
      <c r="B2447" s="62"/>
      <c r="C2447" s="52"/>
      <c r="D2447" s="52"/>
    </row>
    <row r="2448" spans="1:4" ht="15">
      <c r="A2448" s="62"/>
      <c r="B2448" s="62"/>
      <c r="C2448" s="52"/>
      <c r="D2448" s="52"/>
    </row>
    <row r="2449" spans="1:4" ht="15">
      <c r="A2449" s="62"/>
      <c r="B2449" s="62"/>
      <c r="C2449" s="52"/>
      <c r="D2449" s="52"/>
    </row>
    <row r="2450" spans="1:4" ht="15">
      <c r="A2450" s="62"/>
      <c r="B2450" s="62"/>
      <c r="C2450" s="52"/>
      <c r="D2450" s="52"/>
    </row>
    <row r="2451" spans="1:4" ht="15">
      <c r="A2451" s="62"/>
      <c r="B2451" s="62"/>
      <c r="C2451" s="52"/>
      <c r="D2451" s="52"/>
    </row>
    <row r="2452" spans="1:4" ht="15">
      <c r="A2452" s="62"/>
      <c r="B2452" s="62"/>
      <c r="C2452" s="52"/>
      <c r="D2452" s="52"/>
    </row>
    <row r="2453" spans="1:4" ht="15">
      <c r="A2453" s="62"/>
      <c r="B2453" s="62"/>
      <c r="C2453" s="52"/>
      <c r="D2453" s="52"/>
    </row>
    <row r="2454" spans="1:4" ht="15">
      <c r="A2454" s="62"/>
      <c r="B2454" s="62"/>
      <c r="C2454" s="52"/>
      <c r="D2454" s="52"/>
    </row>
    <row r="2455" spans="1:4" ht="15">
      <c r="A2455" s="62"/>
      <c r="B2455" s="62"/>
      <c r="C2455" s="52"/>
      <c r="D2455" s="52"/>
    </row>
    <row r="2456" spans="1:4" ht="15">
      <c r="A2456" s="62"/>
      <c r="B2456" s="62"/>
      <c r="C2456" s="52"/>
      <c r="D2456" s="52"/>
    </row>
    <row r="2457" spans="1:4" ht="15">
      <c r="A2457" s="62"/>
      <c r="B2457" s="62"/>
      <c r="C2457" s="52"/>
      <c r="D2457" s="52"/>
    </row>
    <row r="2458" spans="1:4" ht="15">
      <c r="A2458" s="62"/>
      <c r="B2458" s="62"/>
      <c r="C2458" s="52"/>
      <c r="D2458" s="52"/>
    </row>
    <row r="2459" spans="1:4" ht="15">
      <c r="A2459" s="62"/>
      <c r="B2459" s="62"/>
      <c r="C2459" s="52"/>
      <c r="D2459" s="52"/>
    </row>
    <row r="2460" spans="1:4" ht="15">
      <c r="A2460" s="62"/>
      <c r="B2460" s="62"/>
      <c r="C2460" s="52"/>
      <c r="D2460" s="52"/>
    </row>
    <row r="2461" spans="1:4" ht="15">
      <c r="A2461" s="62"/>
      <c r="B2461" s="62"/>
      <c r="C2461" s="52"/>
      <c r="D2461" s="52"/>
    </row>
    <row r="2462" spans="1:4" ht="15">
      <c r="A2462" s="62"/>
      <c r="B2462" s="62"/>
      <c r="C2462" s="52"/>
      <c r="D2462" s="52"/>
    </row>
    <row r="2463" spans="1:4" ht="15">
      <c r="A2463" s="62"/>
      <c r="B2463" s="62"/>
      <c r="C2463" s="52"/>
      <c r="D2463" s="52"/>
    </row>
    <row r="2464" spans="1:4" ht="15">
      <c r="A2464" s="62"/>
      <c r="B2464" s="62"/>
      <c r="C2464" s="52"/>
      <c r="D2464" s="52"/>
    </row>
    <row r="2465" spans="1:4" ht="15">
      <c r="A2465" s="62"/>
      <c r="B2465" s="62"/>
      <c r="C2465" s="52"/>
      <c r="D2465" s="52"/>
    </row>
    <row r="2466" spans="1:4" ht="15">
      <c r="A2466" s="62"/>
      <c r="B2466" s="62"/>
      <c r="C2466" s="52"/>
      <c r="D2466" s="52"/>
    </row>
    <row r="2467" spans="1:4" ht="15">
      <c r="A2467" s="62"/>
      <c r="B2467" s="62"/>
      <c r="C2467" s="52"/>
      <c r="D2467" s="52"/>
    </row>
    <row r="2468" spans="1:4" ht="15">
      <c r="A2468" s="62"/>
      <c r="B2468" s="62"/>
      <c r="C2468" s="52"/>
      <c r="D2468" s="52"/>
    </row>
    <row r="2469" spans="1:4" ht="15">
      <c r="A2469" s="62"/>
      <c r="B2469" s="62"/>
      <c r="C2469" s="52"/>
      <c r="D2469" s="52"/>
    </row>
    <row r="2470" spans="1:4" ht="15">
      <c r="A2470" s="62"/>
      <c r="B2470" s="62"/>
      <c r="C2470" s="52"/>
      <c r="D2470" s="52"/>
    </row>
    <row r="2471" spans="1:4" ht="15">
      <c r="A2471" s="62"/>
      <c r="B2471" s="62"/>
      <c r="C2471" s="52"/>
      <c r="D2471" s="52"/>
    </row>
    <row r="2472" spans="1:4" ht="15">
      <c r="A2472" s="62"/>
      <c r="B2472" s="62"/>
      <c r="C2472" s="52"/>
      <c r="D2472" s="52"/>
    </row>
    <row r="2473" spans="1:4" ht="15">
      <c r="A2473" s="62"/>
      <c r="B2473" s="62"/>
      <c r="C2473" s="52"/>
      <c r="D2473" s="52"/>
    </row>
    <row r="2474" spans="1:4" ht="15">
      <c r="A2474" s="62"/>
      <c r="B2474" s="62"/>
      <c r="C2474" s="52"/>
      <c r="D2474" s="52"/>
    </row>
    <row r="2475" spans="1:4" ht="15">
      <c r="A2475" s="62"/>
      <c r="B2475" s="62"/>
      <c r="C2475" s="52"/>
      <c r="D2475" s="52"/>
    </row>
    <row r="2476" spans="1:4" ht="15">
      <c r="A2476" s="62"/>
      <c r="B2476" s="62"/>
      <c r="C2476" s="52"/>
      <c r="D2476" s="52"/>
    </row>
    <row r="2477" spans="1:4" ht="15">
      <c r="A2477" s="62"/>
      <c r="B2477" s="62"/>
      <c r="C2477" s="52"/>
      <c r="D2477" s="52"/>
    </row>
    <row r="2478" spans="1:4" ht="15">
      <c r="A2478" s="62"/>
      <c r="B2478" s="62"/>
      <c r="C2478" s="52"/>
      <c r="D2478" s="52"/>
    </row>
    <row r="2479" spans="1:4" ht="15">
      <c r="A2479" s="62"/>
      <c r="B2479" s="62"/>
      <c r="C2479" s="52"/>
      <c r="D2479" s="52"/>
    </row>
    <row r="2480" spans="1:4" ht="15">
      <c r="A2480" s="62"/>
      <c r="B2480" s="62"/>
      <c r="C2480" s="52"/>
      <c r="D2480" s="52"/>
    </row>
    <row r="2481" spans="1:4" ht="15">
      <c r="A2481" s="62"/>
      <c r="B2481" s="62"/>
      <c r="C2481" s="52"/>
      <c r="D2481" s="52"/>
    </row>
    <row r="2482" spans="1:4" ht="15">
      <c r="A2482" s="62"/>
      <c r="B2482" s="62"/>
      <c r="C2482" s="52"/>
      <c r="D2482" s="52"/>
    </row>
    <row r="2483" spans="1:4" ht="15">
      <c r="A2483" s="62"/>
      <c r="B2483" s="62"/>
      <c r="C2483" s="52"/>
      <c r="D2483" s="52"/>
    </row>
    <row r="2484" spans="1:4" ht="15">
      <c r="A2484" s="62"/>
      <c r="B2484" s="62"/>
      <c r="C2484" s="52"/>
      <c r="D2484" s="52"/>
    </row>
    <row r="2485" spans="1:4" ht="15">
      <c r="A2485" s="62"/>
      <c r="B2485" s="62"/>
      <c r="C2485" s="52"/>
      <c r="D2485" s="52"/>
    </row>
    <row r="2486" spans="1:4" ht="15">
      <c r="A2486" s="62"/>
      <c r="B2486" s="62"/>
      <c r="C2486" s="52"/>
      <c r="D2486" s="52"/>
    </row>
    <row r="2487" spans="1:4" ht="15">
      <c r="A2487" s="62"/>
      <c r="B2487" s="62"/>
      <c r="C2487" s="52"/>
      <c r="D2487" s="52"/>
    </row>
    <row r="2488" spans="1:4" ht="15">
      <c r="A2488" s="62"/>
      <c r="B2488" s="62"/>
      <c r="C2488" s="52"/>
      <c r="D2488" s="52"/>
    </row>
    <row r="2489" spans="1:4" ht="15">
      <c r="A2489" s="62"/>
      <c r="B2489" s="62"/>
      <c r="C2489" s="52"/>
      <c r="D2489" s="52"/>
    </row>
    <row r="2490" spans="1:4" ht="15">
      <c r="A2490" s="62"/>
      <c r="B2490" s="62"/>
      <c r="C2490" s="52"/>
      <c r="D2490" s="52"/>
    </row>
    <row r="2491" spans="1:4" ht="15">
      <c r="A2491" s="62"/>
      <c r="B2491" s="62"/>
      <c r="C2491" s="52"/>
      <c r="D2491" s="52"/>
    </row>
    <row r="2492" spans="1:4" ht="15">
      <c r="A2492" s="62"/>
      <c r="B2492" s="62"/>
      <c r="C2492" s="52"/>
      <c r="D2492" s="52"/>
    </row>
    <row r="2493" spans="1:4" ht="15">
      <c r="A2493" s="62"/>
      <c r="B2493" s="62"/>
      <c r="C2493" s="52"/>
      <c r="D2493" s="52"/>
    </row>
    <row r="2494" spans="1:4" ht="15">
      <c r="A2494" s="62"/>
      <c r="B2494" s="62"/>
      <c r="C2494" s="52"/>
      <c r="D2494" s="52"/>
    </row>
    <row r="2495" spans="1:4" ht="15">
      <c r="A2495" s="62"/>
      <c r="B2495" s="62"/>
      <c r="C2495" s="52"/>
      <c r="D2495" s="52"/>
    </row>
    <row r="2496" spans="1:4" ht="15">
      <c r="A2496" s="62"/>
      <c r="B2496" s="62"/>
      <c r="C2496" s="52"/>
      <c r="D2496" s="52"/>
    </row>
    <row r="2497" spans="1:4" ht="15">
      <c r="A2497" s="62"/>
      <c r="B2497" s="62"/>
      <c r="C2497" s="52"/>
      <c r="D2497" s="52"/>
    </row>
    <row r="2498" spans="1:4" ht="15">
      <c r="A2498" s="62"/>
      <c r="B2498" s="62"/>
      <c r="C2498" s="52"/>
      <c r="D2498" s="52"/>
    </row>
    <row r="2499" spans="1:4" ht="15">
      <c r="A2499" s="62"/>
      <c r="B2499" s="62"/>
      <c r="C2499" s="52"/>
      <c r="D2499" s="52"/>
    </row>
    <row r="2500" spans="1:4" ht="15">
      <c r="A2500" s="62"/>
      <c r="B2500" s="62"/>
      <c r="C2500" s="52"/>
      <c r="D2500" s="52"/>
    </row>
    <row r="2501" spans="1:4" ht="15">
      <c r="A2501" s="62"/>
      <c r="B2501" s="62"/>
      <c r="C2501" s="52"/>
      <c r="D2501" s="52"/>
    </row>
    <row r="2502" spans="1:4" ht="15">
      <c r="A2502" s="62"/>
      <c r="B2502" s="62"/>
      <c r="C2502" s="52"/>
      <c r="D2502" s="52"/>
    </row>
    <row r="2503" spans="1:4" ht="15">
      <c r="A2503" s="62"/>
      <c r="B2503" s="62"/>
      <c r="C2503" s="52"/>
      <c r="D2503" s="52"/>
    </row>
    <row r="2504" spans="1:4" ht="15">
      <c r="A2504" s="62"/>
      <c r="B2504" s="62"/>
      <c r="C2504" s="52"/>
      <c r="D2504" s="52"/>
    </row>
    <row r="2505" spans="1:4" ht="15">
      <c r="A2505" s="62"/>
      <c r="B2505" s="62"/>
      <c r="C2505" s="52"/>
      <c r="D2505" s="52"/>
    </row>
    <row r="2506" spans="1:4" ht="15">
      <c r="A2506" s="62"/>
      <c r="B2506" s="62"/>
      <c r="C2506" s="52"/>
      <c r="D2506" s="52"/>
    </row>
    <row r="2507" spans="1:4" ht="15">
      <c r="A2507" s="62"/>
      <c r="B2507" s="62"/>
      <c r="C2507" s="52"/>
      <c r="D2507" s="52"/>
    </row>
    <row r="2508" spans="1:4" ht="15">
      <c r="A2508" s="62"/>
      <c r="B2508" s="62"/>
      <c r="C2508" s="52"/>
      <c r="D2508" s="52"/>
    </row>
    <row r="2509" spans="1:4" ht="15">
      <c r="A2509" s="62"/>
      <c r="B2509" s="62"/>
      <c r="C2509" s="52"/>
      <c r="D2509" s="52"/>
    </row>
    <row r="2510" spans="1:4" ht="15">
      <c r="A2510" s="62"/>
      <c r="B2510" s="62"/>
      <c r="C2510" s="52"/>
      <c r="D2510" s="52"/>
    </row>
    <row r="2511" spans="1:4" ht="15">
      <c r="A2511" s="62"/>
      <c r="B2511" s="62"/>
      <c r="C2511" s="52"/>
      <c r="D2511" s="52"/>
    </row>
    <row r="2512" spans="1:4" ht="15">
      <c r="A2512" s="62"/>
      <c r="B2512" s="62"/>
      <c r="C2512" s="52"/>
      <c r="D2512" s="52"/>
    </row>
    <row r="2513" spans="1:4" ht="15">
      <c r="A2513" s="62"/>
      <c r="B2513" s="62"/>
      <c r="C2513" s="52"/>
      <c r="D2513" s="52"/>
    </row>
    <row r="2514" spans="1:4" ht="15">
      <c r="A2514" s="62"/>
      <c r="B2514" s="62"/>
      <c r="C2514" s="52"/>
      <c r="D2514" s="52"/>
    </row>
    <row r="2515" spans="1:4" ht="15">
      <c r="A2515" s="62"/>
      <c r="B2515" s="62"/>
      <c r="C2515" s="52"/>
      <c r="D2515" s="52"/>
    </row>
    <row r="2516" spans="1:4" ht="15">
      <c r="A2516" s="62"/>
      <c r="B2516" s="62"/>
      <c r="C2516" s="52"/>
      <c r="D2516" s="52"/>
    </row>
    <row r="2517" spans="1:4" ht="15">
      <c r="A2517" s="62"/>
      <c r="B2517" s="62"/>
      <c r="C2517" s="52"/>
      <c r="D2517" s="52"/>
    </row>
    <row r="2518" spans="1:4" ht="15">
      <c r="A2518" s="62"/>
      <c r="B2518" s="62"/>
      <c r="C2518" s="52"/>
      <c r="D2518" s="52"/>
    </row>
    <row r="2519" spans="1:4" ht="15">
      <c r="A2519" s="62"/>
      <c r="B2519" s="62"/>
      <c r="C2519" s="52"/>
      <c r="D2519" s="52"/>
    </row>
    <row r="2520" spans="1:4" ht="15">
      <c r="A2520" s="62"/>
      <c r="B2520" s="62"/>
      <c r="C2520" s="52"/>
      <c r="D2520" s="52"/>
    </row>
    <row r="2521" spans="1:4" ht="15">
      <c r="A2521" s="62"/>
      <c r="B2521" s="62"/>
      <c r="C2521" s="52"/>
      <c r="D2521" s="52"/>
    </row>
    <row r="2522" spans="1:4" ht="15">
      <c r="A2522" s="62"/>
      <c r="B2522" s="62"/>
      <c r="C2522" s="52"/>
      <c r="D2522" s="52"/>
    </row>
    <row r="2523" spans="1:4" ht="15">
      <c r="A2523" s="62"/>
      <c r="B2523" s="62"/>
      <c r="C2523" s="52"/>
      <c r="D2523" s="52"/>
    </row>
    <row r="2524" spans="1:4" ht="15">
      <c r="A2524" s="62"/>
      <c r="B2524" s="62"/>
      <c r="C2524" s="52"/>
      <c r="D2524" s="52"/>
    </row>
    <row r="2525" spans="1:4" ht="15">
      <c r="A2525" s="62"/>
      <c r="B2525" s="62"/>
      <c r="C2525" s="52"/>
      <c r="D2525" s="52"/>
    </row>
    <row r="2526" spans="1:4" ht="15">
      <c r="A2526" s="62"/>
      <c r="B2526" s="62"/>
      <c r="C2526" s="52"/>
      <c r="D2526" s="52"/>
    </row>
    <row r="2527" spans="1:4" ht="15">
      <c r="A2527" s="62"/>
      <c r="B2527" s="62"/>
      <c r="C2527" s="52"/>
      <c r="D2527" s="52"/>
    </row>
    <row r="2528" spans="1:4" ht="15">
      <c r="A2528" s="62"/>
      <c r="B2528" s="62"/>
      <c r="C2528" s="52"/>
      <c r="D2528" s="52"/>
    </row>
    <row r="2529" spans="1:4" ht="15">
      <c r="A2529" s="62"/>
      <c r="B2529" s="62"/>
      <c r="C2529" s="52"/>
      <c r="D2529" s="52"/>
    </row>
    <row r="2530" spans="1:4" ht="15">
      <c r="A2530" s="62"/>
      <c r="B2530" s="62"/>
      <c r="C2530" s="52"/>
      <c r="D2530" s="52"/>
    </row>
    <row r="2531" spans="1:4" ht="15">
      <c r="A2531" s="62"/>
      <c r="B2531" s="62"/>
      <c r="C2531" s="52"/>
      <c r="D2531" s="52"/>
    </row>
    <row r="2532" spans="1:4" ht="15">
      <c r="A2532" s="62"/>
      <c r="B2532" s="62"/>
      <c r="C2532" s="52"/>
      <c r="D2532" s="52"/>
    </row>
    <row r="2533" spans="1:4" ht="15">
      <c r="A2533" s="62"/>
      <c r="B2533" s="62"/>
      <c r="C2533" s="52"/>
      <c r="D2533" s="52"/>
    </row>
    <row r="2534" spans="1:4" ht="15">
      <c r="A2534" s="62"/>
      <c r="B2534" s="62"/>
      <c r="C2534" s="52"/>
      <c r="D2534" s="52"/>
    </row>
    <row r="2535" spans="1:4" ht="15">
      <c r="A2535" s="62"/>
      <c r="B2535" s="62"/>
      <c r="C2535" s="52"/>
      <c r="D2535" s="52"/>
    </row>
    <row r="2536" spans="1:4" ht="15">
      <c r="A2536" s="62"/>
      <c r="B2536" s="62"/>
      <c r="C2536" s="52"/>
      <c r="D2536" s="52"/>
    </row>
    <row r="2537" spans="1:4" ht="15">
      <c r="A2537" s="62"/>
      <c r="B2537" s="62"/>
      <c r="C2537" s="52"/>
      <c r="D2537" s="52"/>
    </row>
    <row r="2538" spans="1:4" ht="15">
      <c r="A2538" s="62"/>
      <c r="B2538" s="62"/>
      <c r="C2538" s="52"/>
      <c r="D2538" s="52"/>
    </row>
    <row r="2539" spans="1:4" ht="15">
      <c r="A2539" s="62"/>
      <c r="B2539" s="62"/>
      <c r="C2539" s="52"/>
      <c r="D2539" s="52"/>
    </row>
    <row r="2540" spans="1:4" ht="15">
      <c r="A2540" s="62"/>
      <c r="B2540" s="62"/>
      <c r="C2540" s="52"/>
      <c r="D2540" s="52"/>
    </row>
    <row r="2541" spans="1:4" ht="15">
      <c r="A2541" s="62"/>
      <c r="B2541" s="62"/>
      <c r="C2541" s="52"/>
      <c r="D2541" s="52"/>
    </row>
    <row r="2542" spans="1:4" ht="15">
      <c r="A2542" s="62"/>
      <c r="B2542" s="62"/>
      <c r="C2542" s="52"/>
      <c r="D2542" s="52"/>
    </row>
    <row r="2543" spans="1:4" ht="15">
      <c r="A2543" s="62"/>
      <c r="B2543" s="62"/>
      <c r="C2543" s="52"/>
      <c r="D2543" s="52"/>
    </row>
    <row r="2544" spans="1:4" ht="15">
      <c r="A2544" s="62"/>
      <c r="B2544" s="62"/>
      <c r="C2544" s="52"/>
      <c r="D2544" s="52"/>
    </row>
    <row r="2545" spans="1:4" ht="15">
      <c r="A2545" s="62"/>
      <c r="B2545" s="62"/>
      <c r="C2545" s="52"/>
      <c r="D2545" s="52"/>
    </row>
    <row r="2546" spans="1:4" ht="15">
      <c r="A2546" s="62"/>
      <c r="B2546" s="62"/>
      <c r="C2546" s="52"/>
      <c r="D2546" s="52"/>
    </row>
    <row r="2547" spans="1:4" ht="15">
      <c r="A2547" s="62"/>
      <c r="B2547" s="62"/>
      <c r="C2547" s="52"/>
      <c r="D2547" s="52"/>
    </row>
    <row r="2548" spans="1:4" ht="15">
      <c r="A2548" s="62"/>
      <c r="B2548" s="62"/>
      <c r="C2548" s="52"/>
      <c r="D2548" s="52"/>
    </row>
    <row r="2549" spans="1:4" ht="15">
      <c r="A2549" s="62"/>
      <c r="B2549" s="62"/>
      <c r="C2549" s="52"/>
      <c r="D2549" s="52"/>
    </row>
    <row r="2550" spans="1:4" ht="15">
      <c r="A2550" s="62"/>
      <c r="B2550" s="62"/>
      <c r="C2550" s="52"/>
      <c r="D2550" s="52"/>
    </row>
    <row r="2551" spans="1:4" ht="15">
      <c r="A2551" s="62"/>
      <c r="B2551" s="62"/>
      <c r="C2551" s="52"/>
      <c r="D2551" s="52"/>
    </row>
    <row r="2552" spans="1:4" ht="15">
      <c r="A2552" s="62"/>
      <c r="B2552" s="62"/>
      <c r="C2552" s="52"/>
      <c r="D2552" s="52"/>
    </row>
    <row r="2553" spans="1:4" ht="15">
      <c r="A2553" s="62"/>
      <c r="B2553" s="62"/>
      <c r="C2553" s="52"/>
      <c r="D2553" s="52"/>
    </row>
    <row r="2554" spans="1:4" ht="15">
      <c r="A2554" s="62"/>
      <c r="B2554" s="62"/>
      <c r="C2554" s="52"/>
      <c r="D2554" s="52"/>
    </row>
    <row r="2555" spans="1:4" ht="15">
      <c r="A2555" s="62"/>
      <c r="B2555" s="62"/>
      <c r="C2555" s="52"/>
      <c r="D2555" s="52"/>
    </row>
    <row r="2556" spans="1:4" ht="15">
      <c r="A2556" s="62"/>
      <c r="B2556" s="62"/>
      <c r="C2556" s="52"/>
      <c r="D2556" s="52"/>
    </row>
    <row r="2557" spans="1:4" ht="15">
      <c r="A2557" s="62"/>
      <c r="B2557" s="62"/>
      <c r="C2557" s="52"/>
      <c r="D2557" s="52"/>
    </row>
    <row r="2558" spans="1:4" ht="15">
      <c r="A2558" s="62"/>
      <c r="B2558" s="62"/>
      <c r="C2558" s="52"/>
      <c r="D2558" s="52"/>
    </row>
    <row r="2559" spans="1:4" ht="15">
      <c r="A2559" s="62"/>
      <c r="B2559" s="62"/>
      <c r="C2559" s="52"/>
      <c r="D2559" s="52"/>
    </row>
    <row r="2560" spans="1:4" ht="15">
      <c r="A2560" s="62"/>
      <c r="B2560" s="62"/>
      <c r="C2560" s="52"/>
      <c r="D2560" s="52"/>
    </row>
    <row r="2561" spans="1:4" ht="15">
      <c r="A2561" s="62"/>
      <c r="B2561" s="62"/>
      <c r="C2561" s="52"/>
      <c r="D2561" s="52"/>
    </row>
    <row r="2562" spans="1:4" ht="15">
      <c r="A2562" s="62"/>
      <c r="B2562" s="62"/>
      <c r="C2562" s="52"/>
      <c r="D2562" s="52"/>
    </row>
    <row r="2563" spans="1:4" ht="15">
      <c r="A2563" s="62"/>
      <c r="B2563" s="62"/>
      <c r="C2563" s="52"/>
      <c r="D2563" s="52"/>
    </row>
    <row r="2564" spans="1:4" ht="15">
      <c r="A2564" s="62"/>
      <c r="B2564" s="62"/>
      <c r="C2564" s="52"/>
      <c r="D2564" s="52"/>
    </row>
    <row r="2565" spans="1:4" ht="15">
      <c r="A2565" s="62"/>
      <c r="B2565" s="62"/>
      <c r="C2565" s="52"/>
      <c r="D2565" s="52"/>
    </row>
    <row r="2566" spans="1:4" ht="15">
      <c r="A2566" s="62"/>
      <c r="B2566" s="62"/>
      <c r="C2566" s="52"/>
      <c r="D2566" s="52"/>
    </row>
    <row r="2567" spans="1:4" ht="15">
      <c r="A2567" s="62"/>
      <c r="B2567" s="62"/>
      <c r="C2567" s="52"/>
      <c r="D2567" s="52"/>
    </row>
    <row r="2568" spans="1:4" ht="15">
      <c r="A2568" s="62"/>
      <c r="B2568" s="62"/>
      <c r="C2568" s="52"/>
      <c r="D2568" s="52"/>
    </row>
    <row r="2569" spans="1:4" ht="15">
      <c r="A2569" s="62"/>
      <c r="B2569" s="62"/>
      <c r="C2569" s="52"/>
      <c r="D2569" s="52"/>
    </row>
    <row r="2570" spans="1:4" ht="15">
      <c r="A2570" s="62"/>
      <c r="B2570" s="62"/>
      <c r="C2570" s="52"/>
      <c r="D2570" s="52"/>
    </row>
    <row r="2571" spans="1:4" ht="15">
      <c r="A2571" s="62"/>
      <c r="B2571" s="62"/>
      <c r="C2571" s="52"/>
      <c r="D2571" s="52"/>
    </row>
    <row r="2572" spans="1:4" ht="15">
      <c r="A2572" s="62"/>
      <c r="B2572" s="62"/>
      <c r="C2572" s="52"/>
      <c r="D2572" s="52"/>
    </row>
    <row r="2573" spans="1:4" ht="15">
      <c r="A2573" s="62"/>
      <c r="B2573" s="62"/>
      <c r="C2573" s="52"/>
      <c r="D2573" s="52"/>
    </row>
    <row r="2574" spans="1:4" ht="15">
      <c r="A2574" s="62"/>
      <c r="B2574" s="62"/>
      <c r="C2574" s="52"/>
      <c r="D2574" s="52"/>
    </row>
    <row r="2575" spans="1:4" ht="15">
      <c r="A2575" s="62"/>
      <c r="B2575" s="62"/>
      <c r="C2575" s="52"/>
      <c r="D2575" s="52"/>
    </row>
    <row r="2576" spans="1:4" ht="15">
      <c r="A2576" s="62"/>
      <c r="B2576" s="62"/>
      <c r="C2576" s="52"/>
      <c r="D2576" s="52"/>
    </row>
    <row r="2577" spans="1:4" ht="15">
      <c r="A2577" s="62"/>
      <c r="B2577" s="62"/>
      <c r="C2577" s="52"/>
      <c r="D2577" s="52"/>
    </row>
    <row r="2578" spans="1:4" ht="15">
      <c r="A2578" s="62"/>
      <c r="B2578" s="62"/>
      <c r="C2578" s="52"/>
      <c r="D2578" s="52"/>
    </row>
    <row r="2579" spans="1:4" ht="15">
      <c r="A2579" s="62"/>
      <c r="B2579" s="62"/>
      <c r="C2579" s="52"/>
      <c r="D2579" s="52"/>
    </row>
    <row r="2580" spans="1:4" ht="15">
      <c r="A2580" s="62"/>
      <c r="B2580" s="62"/>
      <c r="C2580" s="52"/>
      <c r="D2580" s="52"/>
    </row>
    <row r="2581" spans="1:4" ht="15">
      <c r="A2581" s="62"/>
      <c r="B2581" s="62"/>
      <c r="C2581" s="52"/>
      <c r="D2581" s="52"/>
    </row>
    <row r="2582" spans="1:4" ht="15">
      <c r="A2582" s="62"/>
      <c r="B2582" s="62"/>
      <c r="C2582" s="52"/>
      <c r="D2582" s="52"/>
    </row>
    <row r="2583" spans="1:4" ht="15">
      <c r="A2583" s="62"/>
      <c r="B2583" s="62"/>
      <c r="C2583" s="52"/>
      <c r="D2583" s="52"/>
    </row>
    <row r="2584" spans="1:4" ht="15">
      <c r="A2584" s="62"/>
      <c r="B2584" s="62"/>
      <c r="C2584" s="52"/>
      <c r="D2584" s="52"/>
    </row>
    <row r="2585" spans="1:4" ht="15">
      <c r="A2585" s="62"/>
      <c r="B2585" s="62"/>
      <c r="C2585" s="52"/>
      <c r="D2585" s="52"/>
    </row>
    <row r="2586" spans="1:4" ht="15">
      <c r="A2586" s="62"/>
      <c r="B2586" s="62"/>
      <c r="C2586" s="52"/>
      <c r="D2586" s="52"/>
    </row>
    <row r="2587" spans="1:4" ht="15">
      <c r="A2587" s="62"/>
      <c r="B2587" s="62"/>
      <c r="C2587" s="52"/>
      <c r="D2587" s="52"/>
    </row>
    <row r="2588" spans="1:4" ht="15">
      <c r="A2588" s="62"/>
      <c r="B2588" s="62"/>
      <c r="C2588" s="52"/>
      <c r="D2588" s="52"/>
    </row>
    <row r="2589" spans="1:4" ht="15">
      <c r="A2589" s="62"/>
      <c r="B2589" s="62"/>
      <c r="C2589" s="52"/>
      <c r="D2589" s="52"/>
    </row>
    <row r="2590" spans="1:4" ht="15">
      <c r="A2590" s="62"/>
      <c r="B2590" s="62"/>
      <c r="C2590" s="52"/>
      <c r="D2590" s="52"/>
    </row>
    <row r="2591" spans="1:4" ht="15">
      <c r="A2591" s="62"/>
      <c r="B2591" s="62"/>
      <c r="C2591" s="52"/>
      <c r="D2591" s="52"/>
    </row>
    <row r="2592" spans="1:4" ht="15">
      <c r="A2592" s="62"/>
      <c r="B2592" s="62"/>
      <c r="C2592" s="52"/>
      <c r="D2592" s="52"/>
    </row>
    <row r="2593" spans="1:4" ht="15">
      <c r="A2593" s="62"/>
      <c r="B2593" s="62"/>
      <c r="C2593" s="52"/>
      <c r="D2593" s="52"/>
    </row>
    <row r="2594" spans="1:4" ht="15">
      <c r="A2594" s="62"/>
      <c r="B2594" s="62"/>
      <c r="C2594" s="52"/>
      <c r="D2594" s="52"/>
    </row>
    <row r="2595" spans="1:4" ht="15">
      <c r="A2595" s="62"/>
      <c r="B2595" s="62"/>
      <c r="C2595" s="52"/>
      <c r="D2595" s="52"/>
    </row>
    <row r="2596" spans="1:4" ht="15">
      <c r="A2596" s="62"/>
      <c r="B2596" s="62"/>
      <c r="C2596" s="52"/>
      <c r="D2596" s="52"/>
    </row>
    <row r="2597" spans="1:4" ht="15">
      <c r="A2597" s="62"/>
      <c r="B2597" s="62"/>
      <c r="C2597" s="52"/>
      <c r="D2597" s="52"/>
    </row>
    <row r="2598" spans="1:4" ht="15">
      <c r="A2598" s="62"/>
      <c r="B2598" s="62"/>
      <c r="C2598" s="52"/>
      <c r="D2598" s="52"/>
    </row>
    <row r="2599" spans="1:4" ht="15">
      <c r="A2599" s="62"/>
      <c r="B2599" s="62"/>
      <c r="C2599" s="52"/>
      <c r="D2599" s="52"/>
    </row>
    <row r="2600" spans="1:4" ht="15">
      <c r="A2600" s="62"/>
      <c r="B2600" s="62"/>
      <c r="C2600" s="52"/>
      <c r="D2600" s="52"/>
    </row>
    <row r="2601" spans="1:4" ht="15">
      <c r="A2601" s="62"/>
      <c r="B2601" s="62"/>
      <c r="C2601" s="52"/>
      <c r="D2601" s="52"/>
    </row>
    <row r="2602" spans="1:4" ht="15">
      <c r="A2602" s="62"/>
      <c r="B2602" s="62"/>
      <c r="C2602" s="52"/>
      <c r="D2602" s="52"/>
    </row>
    <row r="2603" spans="1:4" ht="15">
      <c r="A2603" s="62"/>
      <c r="B2603" s="62"/>
      <c r="C2603" s="52"/>
      <c r="D2603" s="52"/>
    </row>
    <row r="2604" spans="1:4" ht="15">
      <c r="A2604" s="62"/>
      <c r="B2604" s="62"/>
      <c r="C2604" s="52"/>
      <c r="D2604" s="52"/>
    </row>
    <row r="2605" spans="1:4" ht="15">
      <c r="A2605" s="62"/>
      <c r="B2605" s="62"/>
      <c r="C2605" s="52"/>
      <c r="D2605" s="52"/>
    </row>
    <row r="2606" spans="1:4" ht="15">
      <c r="A2606" s="62"/>
      <c r="B2606" s="62"/>
      <c r="C2606" s="52"/>
      <c r="D2606" s="52"/>
    </row>
    <row r="2607" spans="1:4" ht="15">
      <c r="A2607" s="62"/>
      <c r="B2607" s="62"/>
      <c r="C2607" s="52"/>
      <c r="D2607" s="52"/>
    </row>
    <row r="2608" spans="1:4" ht="15">
      <c r="A2608" s="62"/>
      <c r="B2608" s="62"/>
      <c r="C2608" s="52"/>
      <c r="D2608" s="52"/>
    </row>
    <row r="2609" spans="1:4" ht="15">
      <c r="A2609" s="62"/>
      <c r="B2609" s="62"/>
      <c r="C2609" s="52"/>
      <c r="D2609" s="52"/>
    </row>
    <row r="2610" spans="1:4" ht="15">
      <c r="A2610" s="62"/>
      <c r="B2610" s="62"/>
      <c r="C2610" s="52"/>
      <c r="D2610" s="52"/>
    </row>
    <row r="2611" spans="1:4" ht="15">
      <c r="A2611" s="62"/>
      <c r="B2611" s="62"/>
      <c r="C2611" s="52"/>
      <c r="D2611" s="52"/>
    </row>
    <row r="2612" spans="1:4" ht="15">
      <c r="A2612" s="62"/>
      <c r="B2612" s="62"/>
      <c r="C2612" s="52"/>
      <c r="D2612" s="52"/>
    </row>
    <row r="2613" spans="1:4" ht="15">
      <c r="A2613" s="62"/>
      <c r="B2613" s="62"/>
      <c r="C2613" s="52"/>
      <c r="D2613" s="52"/>
    </row>
    <row r="2614" spans="1:4" ht="15">
      <c r="A2614" s="62"/>
      <c r="B2614" s="62"/>
      <c r="C2614" s="52"/>
      <c r="D2614" s="52"/>
    </row>
    <row r="2615" spans="1:4" ht="15">
      <c r="A2615" s="62"/>
      <c r="B2615" s="62"/>
      <c r="C2615" s="52"/>
      <c r="D2615" s="52"/>
    </row>
    <row r="2616" spans="1:4" ht="15">
      <c r="A2616" s="62"/>
      <c r="B2616" s="62"/>
      <c r="C2616" s="52"/>
      <c r="D2616" s="52"/>
    </row>
    <row r="2617" spans="1:4" ht="15">
      <c r="A2617" s="62"/>
      <c r="B2617" s="62"/>
      <c r="C2617" s="52"/>
      <c r="D2617" s="52"/>
    </row>
    <row r="2618" spans="1:4" ht="15">
      <c r="A2618" s="62"/>
      <c r="B2618" s="62"/>
      <c r="C2618" s="52"/>
      <c r="D2618" s="52"/>
    </row>
    <row r="2619" spans="1:4" ht="15">
      <c r="A2619" s="62"/>
      <c r="B2619" s="62"/>
      <c r="C2619" s="52"/>
      <c r="D2619" s="52"/>
    </row>
    <row r="2620" spans="1:4" ht="15">
      <c r="A2620" s="62"/>
      <c r="B2620" s="62"/>
      <c r="C2620" s="52"/>
      <c r="D2620" s="52"/>
    </row>
    <row r="2621" spans="1:4" ht="15">
      <c r="A2621" s="62"/>
      <c r="B2621" s="62"/>
      <c r="C2621" s="52"/>
      <c r="D2621" s="52"/>
    </row>
    <row r="2622" spans="1:4" ht="15">
      <c r="A2622" s="62"/>
      <c r="B2622" s="62"/>
      <c r="C2622" s="52"/>
      <c r="D2622" s="52"/>
    </row>
    <row r="2623" spans="1:4" ht="15">
      <c r="A2623" s="62"/>
      <c r="B2623" s="62"/>
      <c r="C2623" s="52"/>
      <c r="D2623" s="52"/>
    </row>
    <row r="2624" spans="1:4" ht="15">
      <c r="A2624" s="62"/>
      <c r="B2624" s="62"/>
      <c r="C2624" s="52"/>
      <c r="D2624" s="52"/>
    </row>
    <row r="2625" spans="1:4" ht="15">
      <c r="A2625" s="62"/>
      <c r="B2625" s="62"/>
      <c r="C2625" s="52"/>
      <c r="D2625" s="52"/>
    </row>
    <row r="2626" spans="1:4" ht="15">
      <c r="A2626" s="62"/>
      <c r="B2626" s="62"/>
      <c r="C2626" s="52"/>
      <c r="D2626" s="52"/>
    </row>
    <row r="2627" spans="1:4" ht="15">
      <c r="A2627" s="62"/>
      <c r="B2627" s="62"/>
      <c r="C2627" s="52"/>
      <c r="D2627" s="52"/>
    </row>
    <row r="2628" spans="1:4" ht="15">
      <c r="A2628" s="62"/>
      <c r="B2628" s="62"/>
      <c r="C2628" s="52"/>
      <c r="D2628" s="52"/>
    </row>
    <row r="2629" spans="1:4" ht="15">
      <c r="A2629" s="62"/>
      <c r="B2629" s="62"/>
      <c r="C2629" s="52"/>
      <c r="D2629" s="52"/>
    </row>
    <row r="2630" spans="1:4" ht="15">
      <c r="A2630" s="62"/>
      <c r="B2630" s="62"/>
      <c r="C2630" s="52"/>
      <c r="D2630" s="52"/>
    </row>
    <row r="2631" spans="1:4" ht="15">
      <c r="A2631" s="62"/>
      <c r="B2631" s="62"/>
      <c r="C2631" s="52"/>
      <c r="D2631" s="52"/>
    </row>
    <row r="2632" spans="1:4" ht="15">
      <c r="A2632" s="62"/>
      <c r="B2632" s="62"/>
      <c r="C2632" s="52"/>
      <c r="D2632" s="52"/>
    </row>
    <row r="2633" spans="1:4" ht="15">
      <c r="A2633" s="62"/>
      <c r="B2633" s="62"/>
      <c r="C2633" s="52"/>
      <c r="D2633" s="52"/>
    </row>
    <row r="2634" spans="1:4" ht="15">
      <c r="A2634" s="62"/>
      <c r="B2634" s="62"/>
      <c r="C2634" s="52"/>
      <c r="D2634" s="52"/>
    </row>
    <row r="2635" spans="1:4" ht="15">
      <c r="A2635" s="62"/>
      <c r="B2635" s="62"/>
      <c r="C2635" s="52"/>
      <c r="D2635" s="52"/>
    </row>
    <row r="2636" spans="1:4" ht="15">
      <c r="A2636" s="62"/>
      <c r="B2636" s="62"/>
      <c r="C2636" s="52"/>
      <c r="D2636" s="52"/>
    </row>
    <row r="2637" spans="1:4" ht="15">
      <c r="A2637" s="62"/>
      <c r="B2637" s="62"/>
      <c r="C2637" s="52"/>
      <c r="D2637" s="52"/>
    </row>
    <row r="2638" spans="1:4" ht="15">
      <c r="A2638" s="62"/>
      <c r="B2638" s="62"/>
      <c r="C2638" s="52"/>
      <c r="D2638" s="52"/>
    </row>
    <row r="2639" spans="1:4" ht="15">
      <c r="A2639" s="62"/>
      <c r="B2639" s="62"/>
      <c r="C2639" s="52"/>
      <c r="D2639" s="52"/>
    </row>
    <row r="2640" spans="1:4" ht="15">
      <c r="A2640" s="62"/>
      <c r="B2640" s="62"/>
      <c r="C2640" s="52"/>
      <c r="D2640" s="52"/>
    </row>
    <row r="2641" spans="1:4" ht="15">
      <c r="A2641" s="62"/>
      <c r="B2641" s="62"/>
      <c r="C2641" s="52"/>
      <c r="D2641" s="52"/>
    </row>
    <row r="2642" spans="1:4" ht="15">
      <c r="A2642" s="62"/>
      <c r="B2642" s="62"/>
      <c r="C2642" s="52"/>
      <c r="D2642" s="52"/>
    </row>
    <row r="2643" spans="1:4" ht="15">
      <c r="A2643" s="62"/>
      <c r="B2643" s="62"/>
      <c r="C2643" s="52"/>
      <c r="D2643" s="52"/>
    </row>
    <row r="2644" spans="1:4" ht="15">
      <c r="A2644" s="62"/>
      <c r="B2644" s="62"/>
      <c r="C2644" s="52"/>
      <c r="D2644" s="52"/>
    </row>
    <row r="2645" spans="1:4" ht="15">
      <c r="A2645" s="62"/>
      <c r="B2645" s="62"/>
      <c r="C2645" s="52"/>
      <c r="D2645" s="52"/>
    </row>
    <row r="2646" spans="1:4" ht="15">
      <c r="A2646" s="62"/>
      <c r="B2646" s="62"/>
      <c r="C2646" s="52"/>
      <c r="D2646" s="52"/>
    </row>
    <row r="2647" spans="1:4" ht="15">
      <c r="A2647" s="62"/>
      <c r="B2647" s="62"/>
      <c r="C2647" s="52"/>
      <c r="D2647" s="52"/>
    </row>
    <row r="2648" spans="1:4" ht="15">
      <c r="A2648" s="62"/>
      <c r="B2648" s="62"/>
      <c r="C2648" s="52"/>
      <c r="D2648" s="52"/>
    </row>
    <row r="2649" spans="1:4" ht="15">
      <c r="A2649" s="62"/>
      <c r="B2649" s="62"/>
      <c r="C2649" s="52"/>
      <c r="D2649" s="52"/>
    </row>
    <row r="2650" spans="1:4" ht="15">
      <c r="A2650" s="62"/>
      <c r="B2650" s="62"/>
      <c r="C2650" s="52"/>
      <c r="D2650" s="52"/>
    </row>
    <row r="2651" spans="1:4" ht="15">
      <c r="A2651" s="62"/>
      <c r="B2651" s="62"/>
      <c r="C2651" s="52"/>
      <c r="D2651" s="52"/>
    </row>
    <row r="2652" spans="1:4" ht="15">
      <c r="A2652" s="62"/>
      <c r="B2652" s="62"/>
      <c r="C2652" s="52"/>
      <c r="D2652" s="52"/>
    </row>
    <row r="2653" spans="1:4" ht="15">
      <c r="A2653" s="62"/>
      <c r="B2653" s="62"/>
      <c r="C2653" s="52"/>
      <c r="D2653" s="52"/>
    </row>
    <row r="2654" spans="1:4" ht="15">
      <c r="A2654" s="62"/>
      <c r="B2654" s="62"/>
      <c r="C2654" s="52"/>
      <c r="D2654" s="52"/>
    </row>
    <row r="2655" spans="1:4" ht="15">
      <c r="A2655" s="62"/>
      <c r="B2655" s="62"/>
      <c r="C2655" s="52"/>
      <c r="D2655" s="52"/>
    </row>
    <row r="2656" spans="1:4" ht="15">
      <c r="A2656" s="62"/>
      <c r="B2656" s="62"/>
      <c r="C2656" s="52"/>
      <c r="D2656" s="52"/>
    </row>
    <row r="2657" spans="1:4" ht="15">
      <c r="A2657" s="62"/>
      <c r="B2657" s="62"/>
      <c r="C2657" s="52"/>
      <c r="D2657" s="52"/>
    </row>
    <row r="2658" spans="1:4" ht="15">
      <c r="A2658" s="62"/>
      <c r="B2658" s="62"/>
      <c r="C2658" s="52"/>
      <c r="D2658" s="52"/>
    </row>
    <row r="2659" spans="1:4" ht="15">
      <c r="A2659" s="62"/>
      <c r="B2659" s="62"/>
      <c r="C2659" s="52"/>
      <c r="D2659" s="52"/>
    </row>
    <row r="2660" spans="1:4" ht="15">
      <c r="A2660" s="62"/>
      <c r="B2660" s="62"/>
      <c r="C2660" s="52"/>
      <c r="D2660" s="52"/>
    </row>
    <row r="2661" spans="1:4" ht="15">
      <c r="A2661" s="62"/>
      <c r="B2661" s="62"/>
      <c r="C2661" s="52"/>
      <c r="D2661" s="52"/>
    </row>
    <row r="2662" spans="1:4" ht="15">
      <c r="A2662" s="62"/>
      <c r="B2662" s="62"/>
      <c r="C2662" s="52"/>
      <c r="D2662" s="52"/>
    </row>
    <row r="2663" spans="1:4" ht="15">
      <c r="A2663" s="62"/>
      <c r="B2663" s="62"/>
      <c r="C2663" s="52"/>
      <c r="D2663" s="52"/>
    </row>
    <row r="2664" spans="1:4" ht="15">
      <c r="A2664" s="62"/>
      <c r="B2664" s="62"/>
      <c r="C2664" s="52"/>
      <c r="D2664" s="52"/>
    </row>
    <row r="2665" spans="1:4" ht="15">
      <c r="A2665" s="62"/>
      <c r="B2665" s="62"/>
      <c r="C2665" s="52"/>
      <c r="D2665" s="52"/>
    </row>
    <row r="2666" spans="1:4" ht="15">
      <c r="A2666" s="62"/>
      <c r="B2666" s="62"/>
      <c r="C2666" s="52"/>
      <c r="D2666" s="52"/>
    </row>
    <row r="2667" spans="1:4" ht="15">
      <c r="A2667" s="62"/>
      <c r="B2667" s="62"/>
      <c r="C2667" s="52"/>
      <c r="D2667" s="52"/>
    </row>
    <row r="2668" spans="1:4" ht="15">
      <c r="A2668" s="62"/>
      <c r="B2668" s="62"/>
      <c r="C2668" s="52"/>
      <c r="D2668" s="52"/>
    </row>
    <row r="2669" spans="1:4" ht="15">
      <c r="A2669" s="62"/>
      <c r="B2669" s="62"/>
      <c r="C2669" s="52"/>
      <c r="D2669" s="52"/>
    </row>
    <row r="2670" spans="1:4" ht="15">
      <c r="A2670" s="62"/>
      <c r="B2670" s="62"/>
      <c r="C2670" s="52"/>
      <c r="D2670" s="52"/>
    </row>
    <row r="2671" spans="1:4" ht="15">
      <c r="A2671" s="62"/>
      <c r="B2671" s="62"/>
      <c r="C2671" s="52"/>
      <c r="D2671" s="52"/>
    </row>
    <row r="2672" spans="1:4" ht="15">
      <c r="A2672" s="62"/>
      <c r="B2672" s="62"/>
      <c r="C2672" s="52"/>
      <c r="D2672" s="52"/>
    </row>
    <row r="2673" spans="1:4" ht="15">
      <c r="A2673" s="62"/>
      <c r="B2673" s="62"/>
      <c r="C2673" s="52"/>
      <c r="D2673" s="52"/>
    </row>
    <row r="2674" spans="1:4" ht="15">
      <c r="A2674" s="62"/>
      <c r="B2674" s="62"/>
      <c r="C2674" s="52"/>
      <c r="D2674" s="52"/>
    </row>
    <row r="2675" spans="1:4" ht="15">
      <c r="A2675" s="62"/>
      <c r="B2675" s="62"/>
      <c r="C2675" s="52"/>
      <c r="D2675" s="52"/>
    </row>
    <row r="2676" spans="1:4" ht="15">
      <c r="A2676" s="62"/>
      <c r="B2676" s="62"/>
      <c r="C2676" s="52"/>
      <c r="D2676" s="52"/>
    </row>
    <row r="2677" spans="1:4" ht="15">
      <c r="A2677" s="62"/>
      <c r="B2677" s="62"/>
      <c r="C2677" s="52"/>
      <c r="D2677" s="52"/>
    </row>
    <row r="2678" spans="1:4" ht="15">
      <c r="A2678" s="62"/>
      <c r="B2678" s="62"/>
      <c r="C2678" s="52"/>
      <c r="D2678" s="52"/>
    </row>
    <row r="2679" spans="1:4" ht="15">
      <c r="A2679" s="62"/>
      <c r="B2679" s="62"/>
      <c r="C2679" s="52"/>
      <c r="D2679" s="52"/>
    </row>
    <row r="2680" spans="1:4" ht="15">
      <c r="A2680" s="62"/>
      <c r="B2680" s="62"/>
      <c r="C2680" s="52"/>
      <c r="D2680" s="52"/>
    </row>
    <row r="2681" spans="1:4" ht="15">
      <c r="A2681" s="62"/>
      <c r="B2681" s="62"/>
      <c r="C2681" s="52"/>
      <c r="D2681" s="52"/>
    </row>
    <row r="2682" spans="1:4" ht="15">
      <c r="A2682" s="62"/>
      <c r="B2682" s="62"/>
      <c r="C2682" s="52"/>
      <c r="D2682" s="52"/>
    </row>
    <row r="2683" spans="1:4" ht="15">
      <c r="A2683" s="62"/>
      <c r="B2683" s="62"/>
      <c r="C2683" s="52"/>
      <c r="D2683" s="52"/>
    </row>
    <row r="2684" spans="1:4" ht="15">
      <c r="A2684" s="62"/>
      <c r="B2684" s="62"/>
      <c r="C2684" s="52"/>
      <c r="D2684" s="52"/>
    </row>
    <row r="2685" spans="1:4" ht="15">
      <c r="A2685" s="62"/>
      <c r="B2685" s="62"/>
      <c r="C2685" s="52"/>
      <c r="D2685" s="52"/>
    </row>
    <row r="2686" spans="1:4" ht="15">
      <c r="A2686" s="62"/>
      <c r="B2686" s="62"/>
      <c r="C2686" s="52"/>
      <c r="D2686" s="52"/>
    </row>
    <row r="2687" spans="1:4" ht="15">
      <c r="A2687" s="62"/>
      <c r="B2687" s="62"/>
      <c r="C2687" s="52"/>
      <c r="D2687" s="52"/>
    </row>
    <row r="2688" spans="1:4" ht="15">
      <c r="A2688" s="62"/>
      <c r="B2688" s="62"/>
      <c r="C2688" s="52"/>
      <c r="D2688" s="52"/>
    </row>
    <row r="2689" spans="1:4" ht="15">
      <c r="A2689" s="62"/>
      <c r="B2689" s="62"/>
      <c r="C2689" s="52"/>
      <c r="D2689" s="52"/>
    </row>
    <row r="2690" spans="1:4" ht="15">
      <c r="A2690" s="62"/>
      <c r="B2690" s="62"/>
      <c r="C2690" s="52"/>
      <c r="D2690" s="52"/>
    </row>
    <row r="2691" spans="1:4" ht="15">
      <c r="A2691" s="62"/>
      <c r="B2691" s="62"/>
      <c r="C2691" s="52"/>
      <c r="D2691" s="52"/>
    </row>
    <row r="2692" spans="1:4" ht="15">
      <c r="A2692" s="62"/>
      <c r="B2692" s="62"/>
      <c r="C2692" s="52"/>
      <c r="D2692" s="52"/>
    </row>
    <row r="2693" spans="1:4" ht="15">
      <c r="A2693" s="62"/>
      <c r="B2693" s="62"/>
      <c r="C2693" s="52"/>
      <c r="D2693" s="52"/>
    </row>
    <row r="2694" spans="1:4" ht="15">
      <c r="A2694" s="62"/>
      <c r="B2694" s="62"/>
      <c r="C2694" s="52"/>
      <c r="D2694" s="52"/>
    </row>
    <row r="2695" spans="1:4" ht="15">
      <c r="A2695" s="62"/>
      <c r="B2695" s="62"/>
      <c r="C2695" s="52"/>
      <c r="D2695" s="52"/>
    </row>
    <row r="2696" spans="1:4" ht="15">
      <c r="A2696" s="62"/>
      <c r="B2696" s="62"/>
      <c r="C2696" s="52"/>
      <c r="D2696" s="52"/>
    </row>
    <row r="2697" spans="1:4" ht="15">
      <c r="A2697" s="62"/>
      <c r="B2697" s="62"/>
      <c r="C2697" s="52"/>
      <c r="D2697" s="52"/>
    </row>
    <row r="2698" spans="1:4" ht="15">
      <c r="A2698" s="62"/>
      <c r="B2698" s="62"/>
      <c r="C2698" s="52"/>
      <c r="D2698" s="52"/>
    </row>
    <row r="2699" spans="1:4" ht="15">
      <c r="A2699" s="62"/>
      <c r="B2699" s="62"/>
      <c r="C2699" s="52"/>
      <c r="D2699" s="52"/>
    </row>
    <row r="2700" spans="1:4" ht="15">
      <c r="A2700" s="62"/>
      <c r="B2700" s="62"/>
      <c r="C2700" s="52"/>
      <c r="D2700" s="52"/>
    </row>
    <row r="2701" spans="1:4" ht="15">
      <c r="A2701" s="62"/>
      <c r="B2701" s="62"/>
      <c r="C2701" s="52"/>
      <c r="D2701" s="52"/>
    </row>
    <row r="2702" spans="1:4" ht="15">
      <c r="A2702" s="62"/>
      <c r="B2702" s="62"/>
      <c r="C2702" s="52"/>
      <c r="D2702" s="52"/>
    </row>
    <row r="2703" spans="1:4" ht="15">
      <c r="A2703" s="62"/>
      <c r="B2703" s="62"/>
      <c r="C2703" s="52"/>
      <c r="D2703" s="52"/>
    </row>
    <row r="2704" spans="1:4" ht="15">
      <c r="A2704" s="62"/>
      <c r="B2704" s="62"/>
      <c r="C2704" s="52"/>
      <c r="D2704" s="52"/>
    </row>
    <row r="2705" spans="1:4" ht="15">
      <c r="A2705" s="62"/>
      <c r="B2705" s="62"/>
      <c r="C2705" s="52"/>
      <c r="D2705" s="52"/>
    </row>
    <row r="2706" spans="1:4" ht="15">
      <c r="A2706" s="62"/>
      <c r="B2706" s="62"/>
      <c r="C2706" s="52"/>
      <c r="D2706" s="52"/>
    </row>
    <row r="2707" spans="1:4" ht="15">
      <c r="A2707" s="62"/>
      <c r="B2707" s="62"/>
      <c r="C2707" s="52"/>
      <c r="D2707" s="52"/>
    </row>
    <row r="2708" spans="1:4" ht="15">
      <c r="A2708" s="62"/>
      <c r="B2708" s="62"/>
      <c r="C2708" s="52"/>
      <c r="D2708" s="52"/>
    </row>
    <row r="2709" spans="1:4" ht="15">
      <c r="A2709" s="62"/>
      <c r="B2709" s="62"/>
      <c r="C2709" s="52"/>
      <c r="D2709" s="52"/>
    </row>
    <row r="2710" spans="1:4" ht="15">
      <c r="A2710" s="62"/>
      <c r="B2710" s="62"/>
      <c r="C2710" s="52"/>
      <c r="D2710" s="52"/>
    </row>
    <row r="2711" spans="1:4" ht="15">
      <c r="A2711" s="62"/>
      <c r="B2711" s="62"/>
      <c r="C2711" s="52"/>
      <c r="D2711" s="52"/>
    </row>
    <row r="2712" spans="1:4" ht="15">
      <c r="A2712" s="62"/>
      <c r="B2712" s="62"/>
      <c r="C2712" s="52"/>
      <c r="D2712" s="52"/>
    </row>
    <row r="2713" spans="1:4" ht="15">
      <c r="A2713" s="62"/>
      <c r="B2713" s="62"/>
      <c r="C2713" s="52"/>
      <c r="D2713" s="52"/>
    </row>
    <row r="2714" spans="1:4" ht="15">
      <c r="A2714" s="62"/>
      <c r="B2714" s="62"/>
      <c r="C2714" s="52"/>
      <c r="D2714" s="52"/>
    </row>
    <row r="2715" spans="1:4" ht="15">
      <c r="A2715" s="62"/>
      <c r="B2715" s="62"/>
      <c r="C2715" s="52"/>
      <c r="D2715" s="52"/>
    </row>
    <row r="2716" spans="1:4" ht="15">
      <c r="A2716" s="62"/>
      <c r="B2716" s="62"/>
      <c r="C2716" s="52"/>
      <c r="D2716" s="52"/>
    </row>
    <row r="2717" spans="1:4" ht="15">
      <c r="A2717" s="62"/>
      <c r="B2717" s="62"/>
      <c r="C2717" s="52"/>
      <c r="D2717" s="52"/>
    </row>
    <row r="2718" spans="1:4" ht="15">
      <c r="A2718" s="62"/>
      <c r="B2718" s="62"/>
      <c r="C2718" s="52"/>
      <c r="D2718" s="52"/>
    </row>
    <row r="2719" spans="1:4" ht="15">
      <c r="A2719" s="62"/>
      <c r="B2719" s="62"/>
      <c r="C2719" s="52"/>
      <c r="D2719" s="52"/>
    </row>
    <row r="2720" spans="1:4" ht="15">
      <c r="A2720" s="62"/>
      <c r="B2720" s="62"/>
      <c r="C2720" s="52"/>
      <c r="D2720" s="52"/>
    </row>
    <row r="2721" spans="1:4" ht="15">
      <c r="A2721" s="62"/>
      <c r="B2721" s="62"/>
      <c r="C2721" s="52"/>
      <c r="D2721" s="52"/>
    </row>
    <row r="2722" spans="1:4" ht="15">
      <c r="A2722" s="62"/>
      <c r="B2722" s="62"/>
      <c r="C2722" s="52"/>
      <c r="D2722" s="52"/>
    </row>
    <row r="2723" spans="1:4" ht="15">
      <c r="A2723" s="62"/>
      <c r="B2723" s="62"/>
      <c r="C2723" s="52"/>
      <c r="D2723" s="52"/>
    </row>
    <row r="2724" spans="1:4" ht="15">
      <c r="A2724" s="62"/>
      <c r="B2724" s="62"/>
      <c r="C2724" s="52"/>
      <c r="D2724" s="52"/>
    </row>
    <row r="2725" spans="1:4" ht="15">
      <c r="A2725" s="62"/>
      <c r="B2725" s="62"/>
      <c r="C2725" s="52"/>
      <c r="D2725" s="52"/>
    </row>
    <row r="2726" spans="1:4" ht="15">
      <c r="A2726" s="62"/>
      <c r="B2726" s="62"/>
      <c r="C2726" s="52"/>
      <c r="D2726" s="52"/>
    </row>
    <row r="2727" spans="1:4" ht="15">
      <c r="A2727" s="62"/>
      <c r="B2727" s="62"/>
      <c r="C2727" s="52"/>
      <c r="D2727" s="52"/>
    </row>
    <row r="2728" spans="1:4" ht="15">
      <c r="A2728" s="62"/>
      <c r="B2728" s="62"/>
      <c r="C2728" s="52"/>
      <c r="D2728" s="52"/>
    </row>
    <row r="2729" spans="1:4" ht="15">
      <c r="A2729" s="62"/>
      <c r="B2729" s="62"/>
      <c r="C2729" s="52"/>
      <c r="D2729" s="52"/>
    </row>
    <row r="2730" spans="1:4" ht="15">
      <c r="A2730" s="62"/>
      <c r="B2730" s="62"/>
      <c r="C2730" s="52"/>
      <c r="D2730" s="52"/>
    </row>
    <row r="2731" spans="1:4" ht="15">
      <c r="A2731" s="62"/>
      <c r="B2731" s="62"/>
      <c r="C2731" s="52"/>
      <c r="D2731" s="52"/>
    </row>
    <row r="2732" spans="1:4" ht="15">
      <c r="A2732" s="62"/>
      <c r="B2732" s="62"/>
      <c r="C2732" s="52"/>
      <c r="D2732" s="52"/>
    </row>
    <row r="2733" spans="1:4" ht="15">
      <c r="A2733" s="62"/>
      <c r="B2733" s="62"/>
      <c r="C2733" s="52"/>
      <c r="D2733" s="52"/>
    </row>
    <row r="2734" spans="1:4" ht="15">
      <c r="A2734" s="62"/>
      <c r="B2734" s="62"/>
      <c r="C2734" s="52"/>
      <c r="D2734" s="52"/>
    </row>
    <row r="2735" spans="1:4" ht="15">
      <c r="A2735" s="62"/>
      <c r="B2735" s="62"/>
      <c r="C2735" s="52"/>
      <c r="D2735" s="52"/>
    </row>
    <row r="2736" spans="1:4" ht="15">
      <c r="A2736" s="62"/>
      <c r="B2736" s="62"/>
      <c r="C2736" s="52"/>
      <c r="D2736" s="52"/>
    </row>
    <row r="2737" spans="1:4" ht="15">
      <c r="A2737" s="62"/>
      <c r="B2737" s="62"/>
      <c r="C2737" s="52"/>
      <c r="D2737" s="52"/>
    </row>
    <row r="2738" spans="1:4" ht="15">
      <c r="A2738" s="62"/>
      <c r="B2738" s="62"/>
      <c r="C2738" s="52"/>
      <c r="D2738" s="52"/>
    </row>
    <row r="2739" spans="1:4" ht="15">
      <c r="A2739" s="62"/>
      <c r="B2739" s="62"/>
      <c r="C2739" s="52"/>
      <c r="D2739" s="52"/>
    </row>
    <row r="2740" spans="1:4" ht="15">
      <c r="A2740" s="62"/>
      <c r="B2740" s="62"/>
      <c r="C2740" s="52"/>
      <c r="D2740" s="52"/>
    </row>
    <row r="2741" spans="1:4" ht="15">
      <c r="A2741" s="62"/>
      <c r="B2741" s="62"/>
      <c r="C2741" s="52"/>
      <c r="D2741" s="52"/>
    </row>
    <row r="2742" spans="1:4" ht="15">
      <c r="A2742" s="62"/>
      <c r="B2742" s="62"/>
      <c r="C2742" s="52"/>
      <c r="D2742" s="52"/>
    </row>
    <row r="2743" spans="1:4" ht="15">
      <c r="A2743" s="62"/>
      <c r="B2743" s="62"/>
      <c r="C2743" s="52"/>
      <c r="D2743" s="52"/>
    </row>
    <row r="2744" spans="1:4" ht="15">
      <c r="A2744" s="62"/>
      <c r="B2744" s="62"/>
      <c r="C2744" s="52"/>
      <c r="D2744" s="52"/>
    </row>
    <row r="2745" spans="1:4" ht="15">
      <c r="A2745" s="62"/>
      <c r="B2745" s="62"/>
      <c r="C2745" s="52"/>
      <c r="D2745" s="52"/>
    </row>
    <row r="2746" spans="1:4" ht="15">
      <c r="A2746" s="62"/>
      <c r="B2746" s="62"/>
      <c r="C2746" s="52"/>
      <c r="D2746" s="52"/>
    </row>
    <row r="2747" spans="1:4" ht="15">
      <c r="A2747" s="62"/>
      <c r="B2747" s="62"/>
      <c r="C2747" s="52"/>
      <c r="D2747" s="52"/>
    </row>
    <row r="2748" spans="1:4" ht="15">
      <c r="A2748" s="62"/>
      <c r="B2748" s="62"/>
      <c r="C2748" s="52"/>
      <c r="D2748" s="52"/>
    </row>
    <row r="2749" spans="1:4" ht="15">
      <c r="A2749" s="62"/>
      <c r="B2749" s="62"/>
      <c r="C2749" s="52"/>
      <c r="D2749" s="52"/>
    </row>
    <row r="2750" spans="1:4" ht="15">
      <c r="A2750" s="62"/>
      <c r="B2750" s="62"/>
      <c r="C2750" s="52"/>
      <c r="D2750" s="52"/>
    </row>
    <row r="2751" spans="1:4" ht="15">
      <c r="A2751" s="62"/>
      <c r="B2751" s="62"/>
      <c r="C2751" s="52"/>
      <c r="D2751" s="52"/>
    </row>
    <row r="2752" spans="1:4" ht="15">
      <c r="A2752" s="62"/>
      <c r="B2752" s="62"/>
      <c r="C2752" s="52"/>
      <c r="D2752" s="52"/>
    </row>
    <row r="2753" spans="1:4" ht="15">
      <c r="A2753" s="62"/>
      <c r="B2753" s="62"/>
      <c r="C2753" s="52"/>
      <c r="D2753" s="52"/>
    </row>
    <row r="2754" spans="1:4" ht="15">
      <c r="A2754" s="62"/>
      <c r="B2754" s="62"/>
      <c r="C2754" s="52"/>
      <c r="D2754" s="52"/>
    </row>
    <row r="2755" spans="1:4" ht="15">
      <c r="A2755" s="62"/>
      <c r="B2755" s="62"/>
      <c r="C2755" s="52"/>
      <c r="D2755" s="52"/>
    </row>
    <row r="2756" spans="1:4" ht="15">
      <c r="A2756" s="62"/>
      <c r="B2756" s="62"/>
      <c r="C2756" s="52"/>
      <c r="D2756" s="52"/>
    </row>
    <row r="2757" spans="1:4" ht="15">
      <c r="A2757" s="62"/>
      <c r="B2757" s="62"/>
      <c r="C2757" s="52"/>
      <c r="D2757" s="52"/>
    </row>
    <row r="2758" spans="1:4" ht="15">
      <c r="A2758" s="62"/>
      <c r="B2758" s="62"/>
      <c r="C2758" s="52"/>
      <c r="D2758" s="52"/>
    </row>
    <row r="2759" spans="1:4" ht="15">
      <c r="A2759" s="62"/>
      <c r="B2759" s="62"/>
      <c r="C2759" s="52"/>
      <c r="D2759" s="52"/>
    </row>
    <row r="2760" spans="1:4" ht="15">
      <c r="A2760" s="62"/>
      <c r="B2760" s="62"/>
      <c r="C2760" s="52"/>
      <c r="D2760" s="52"/>
    </row>
    <row r="2761" spans="1:4" ht="15">
      <c r="A2761" s="62"/>
      <c r="B2761" s="62"/>
      <c r="C2761" s="52"/>
      <c r="D2761" s="52"/>
    </row>
    <row r="2762" spans="1:4" ht="15">
      <c r="A2762" s="62"/>
      <c r="B2762" s="62"/>
      <c r="C2762" s="52"/>
      <c r="D2762" s="52"/>
    </row>
    <row r="2763" spans="1:4" ht="15">
      <c r="A2763" s="62"/>
      <c r="B2763" s="62"/>
      <c r="C2763" s="52"/>
      <c r="D2763" s="52"/>
    </row>
    <row r="2764" spans="1:4" ht="15">
      <c r="A2764" s="62"/>
      <c r="B2764" s="62"/>
      <c r="C2764" s="52"/>
      <c r="D2764" s="52"/>
    </row>
    <row r="2765" spans="1:4" ht="15">
      <c r="A2765" s="62"/>
      <c r="B2765" s="62"/>
      <c r="C2765" s="52"/>
      <c r="D2765" s="52"/>
    </row>
    <row r="2766" spans="1:4" ht="15">
      <c r="A2766" s="62"/>
      <c r="B2766" s="62"/>
      <c r="C2766" s="52"/>
      <c r="D2766" s="52"/>
    </row>
    <row r="2767" spans="1:4" ht="15">
      <c r="A2767" s="62"/>
      <c r="B2767" s="62"/>
      <c r="C2767" s="52"/>
      <c r="D2767" s="52"/>
    </row>
    <row r="2768" spans="1:4" ht="15">
      <c r="A2768" s="62"/>
      <c r="B2768" s="62"/>
      <c r="C2768" s="52"/>
      <c r="D2768" s="52"/>
    </row>
    <row r="2769" spans="1:4" ht="15">
      <c r="A2769" s="62"/>
      <c r="B2769" s="62"/>
      <c r="C2769" s="52"/>
      <c r="D2769" s="52"/>
    </row>
    <row r="2770" spans="1:4" ht="15">
      <c r="A2770" s="62"/>
      <c r="B2770" s="62"/>
      <c r="C2770" s="52"/>
      <c r="D2770" s="52"/>
    </row>
    <row r="2771" spans="1:4" ht="15">
      <c r="A2771" s="62"/>
      <c r="B2771" s="62"/>
      <c r="C2771" s="52"/>
      <c r="D2771" s="52"/>
    </row>
    <row r="2772" spans="1:4" ht="15">
      <c r="A2772" s="62"/>
      <c r="B2772" s="62"/>
      <c r="C2772" s="52"/>
      <c r="D2772" s="52"/>
    </row>
    <row r="2773" spans="1:4" ht="15">
      <c r="A2773" s="62"/>
      <c r="B2773" s="62"/>
      <c r="C2773" s="52"/>
      <c r="D2773" s="52"/>
    </row>
    <row r="2774" spans="1:4" ht="15">
      <c r="A2774" s="62"/>
      <c r="B2774" s="62"/>
      <c r="C2774" s="52"/>
      <c r="D2774" s="52"/>
    </row>
    <row r="2775" spans="1:4" ht="15">
      <c r="A2775" s="62"/>
      <c r="B2775" s="62"/>
      <c r="C2775" s="52"/>
      <c r="D2775" s="52"/>
    </row>
    <row r="2776" spans="1:4" ht="15">
      <c r="A2776" s="62"/>
      <c r="B2776" s="62"/>
      <c r="C2776" s="52"/>
      <c r="D2776" s="52"/>
    </row>
    <row r="2777" spans="1:4" ht="15">
      <c r="A2777" s="62"/>
      <c r="B2777" s="62"/>
      <c r="C2777" s="52"/>
      <c r="D2777" s="52"/>
    </row>
    <row r="2778" spans="1:4" ht="15">
      <c r="A2778" s="62"/>
      <c r="B2778" s="62"/>
      <c r="C2778" s="52"/>
      <c r="D2778" s="52"/>
    </row>
    <row r="2779" spans="1:4" ht="15">
      <c r="A2779" s="62"/>
      <c r="B2779" s="62"/>
      <c r="C2779" s="52"/>
      <c r="D2779" s="52"/>
    </row>
    <row r="2780" spans="1:4" ht="15">
      <c r="A2780" s="62"/>
      <c r="B2780" s="62"/>
      <c r="C2780" s="52"/>
      <c r="D2780" s="52"/>
    </row>
    <row r="2781" spans="1:4" ht="15">
      <c r="A2781" s="62"/>
      <c r="B2781" s="62"/>
      <c r="C2781" s="52"/>
      <c r="D2781" s="52"/>
    </row>
    <row r="2782" spans="1:4" ht="15">
      <c r="A2782" s="62"/>
      <c r="B2782" s="62"/>
      <c r="C2782" s="52"/>
      <c r="D2782" s="52"/>
    </row>
    <row r="2783" spans="1:4" ht="15">
      <c r="A2783" s="62"/>
      <c r="B2783" s="62"/>
      <c r="C2783" s="52"/>
      <c r="D2783" s="52"/>
    </row>
    <row r="2784" spans="1:4" ht="15">
      <c r="A2784" s="62"/>
      <c r="B2784" s="62"/>
      <c r="C2784" s="52"/>
      <c r="D2784" s="52"/>
    </row>
    <row r="2785" spans="1:4" ht="15">
      <c r="A2785" s="62"/>
      <c r="B2785" s="62"/>
      <c r="C2785" s="52"/>
      <c r="D2785" s="52"/>
    </row>
    <row r="2786" spans="1:4" ht="15">
      <c r="A2786" s="62"/>
      <c r="B2786" s="62"/>
      <c r="C2786" s="52"/>
      <c r="D2786" s="52"/>
    </row>
    <row r="2787" spans="1:4" ht="15">
      <c r="A2787" s="62"/>
      <c r="B2787" s="62"/>
      <c r="C2787" s="52"/>
      <c r="D2787" s="52"/>
    </row>
    <row r="2788" spans="1:4" ht="15">
      <c r="A2788" s="62"/>
      <c r="B2788" s="62"/>
      <c r="C2788" s="52"/>
      <c r="D2788" s="52"/>
    </row>
    <row r="2789" spans="1:4" ht="15">
      <c r="A2789" s="62"/>
      <c r="B2789" s="62"/>
      <c r="C2789" s="52"/>
      <c r="D2789" s="52"/>
    </row>
    <row r="2790" spans="1:4" ht="15">
      <c r="A2790" s="62"/>
      <c r="B2790" s="62"/>
      <c r="C2790" s="52"/>
      <c r="D2790" s="52"/>
    </row>
    <row r="2791" spans="1:4" ht="15">
      <c r="A2791" s="62"/>
      <c r="B2791" s="62"/>
      <c r="C2791" s="52"/>
      <c r="D2791" s="52"/>
    </row>
    <row r="2792" spans="1:4" ht="15">
      <c r="A2792" s="62"/>
      <c r="B2792" s="62"/>
      <c r="C2792" s="52"/>
      <c r="D2792" s="52"/>
    </row>
    <row r="2793" spans="1:4" ht="15">
      <c r="A2793" s="62"/>
      <c r="B2793" s="62"/>
      <c r="C2793" s="52"/>
      <c r="D2793" s="52"/>
    </row>
    <row r="2794" spans="1:4" ht="15">
      <c r="A2794" s="62"/>
      <c r="B2794" s="62"/>
      <c r="C2794" s="52"/>
      <c r="D2794" s="52"/>
    </row>
    <row r="2795" spans="1:4" ht="15">
      <c r="A2795" s="62"/>
      <c r="B2795" s="62"/>
      <c r="C2795" s="52"/>
      <c r="D2795" s="52"/>
    </row>
    <row r="2796" spans="1:4" ht="15">
      <c r="A2796" s="62"/>
      <c r="B2796" s="62"/>
      <c r="C2796" s="52"/>
      <c r="D2796" s="52"/>
    </row>
    <row r="2797" spans="1:4" ht="15">
      <c r="A2797" s="62"/>
      <c r="B2797" s="62"/>
      <c r="C2797" s="52"/>
      <c r="D2797" s="52"/>
    </row>
    <row r="2798" spans="1:4" ht="15">
      <c r="A2798" s="62"/>
      <c r="B2798" s="62"/>
      <c r="C2798" s="52"/>
      <c r="D2798" s="52"/>
    </row>
    <row r="2799" spans="1:4" ht="15">
      <c r="A2799" s="62"/>
      <c r="B2799" s="62"/>
      <c r="C2799" s="52"/>
      <c r="D2799" s="52"/>
    </row>
    <row r="2800" spans="1:4" ht="15">
      <c r="A2800" s="62"/>
      <c r="B2800" s="62"/>
      <c r="C2800" s="52"/>
      <c r="D2800" s="52"/>
    </row>
    <row r="2801" spans="1:4" ht="15">
      <c r="A2801" s="62"/>
      <c r="B2801" s="62"/>
      <c r="C2801" s="52"/>
      <c r="D2801" s="52"/>
    </row>
    <row r="2802" spans="1:4" ht="15">
      <c r="A2802" s="62"/>
      <c r="B2802" s="62"/>
      <c r="C2802" s="52"/>
      <c r="D2802" s="52"/>
    </row>
    <row r="2803" spans="1:4" ht="15">
      <c r="A2803" s="62"/>
      <c r="B2803" s="62"/>
      <c r="C2803" s="52"/>
      <c r="D2803" s="52"/>
    </row>
    <row r="2804" spans="1:4" ht="15">
      <c r="A2804" s="62"/>
      <c r="B2804" s="62"/>
      <c r="C2804" s="52"/>
      <c r="D2804" s="52"/>
    </row>
    <row r="2805" spans="1:4" ht="15">
      <c r="A2805" s="62"/>
      <c r="B2805" s="62"/>
      <c r="C2805" s="52"/>
      <c r="D2805" s="52"/>
    </row>
    <row r="2806" spans="1:4" ht="15">
      <c r="A2806" s="62"/>
      <c r="B2806" s="62"/>
      <c r="C2806" s="52"/>
      <c r="D2806" s="52"/>
    </row>
    <row r="2807" spans="1:4" ht="15">
      <c r="A2807" s="62"/>
      <c r="B2807" s="62"/>
      <c r="C2807" s="52"/>
      <c r="D2807" s="52"/>
    </row>
    <row r="2808" spans="1:4" ht="15">
      <c r="A2808" s="62"/>
      <c r="B2808" s="62"/>
      <c r="C2808" s="52"/>
      <c r="D2808" s="52"/>
    </row>
    <row r="2809" spans="1:4" ht="15">
      <c r="A2809" s="62"/>
      <c r="B2809" s="62"/>
      <c r="C2809" s="52"/>
      <c r="D2809" s="52"/>
    </row>
    <row r="2810" spans="1:4" ht="15">
      <c r="A2810" s="62"/>
      <c r="B2810" s="62"/>
      <c r="C2810" s="52"/>
      <c r="D2810" s="52"/>
    </row>
    <row r="2811" spans="1:4" ht="15">
      <c r="A2811" s="62"/>
      <c r="B2811" s="62"/>
      <c r="C2811" s="52"/>
      <c r="D2811" s="52"/>
    </row>
    <row r="2812" spans="1:4" ht="15">
      <c r="A2812" s="62"/>
      <c r="B2812" s="62"/>
      <c r="C2812" s="52"/>
      <c r="D2812" s="52"/>
    </row>
    <row r="2813" spans="1:4" ht="15">
      <c r="A2813" s="62"/>
      <c r="B2813" s="62"/>
      <c r="C2813" s="52"/>
      <c r="D2813" s="52"/>
    </row>
    <row r="2814" spans="1:4" ht="15">
      <c r="A2814" s="62"/>
      <c r="B2814" s="62"/>
      <c r="C2814" s="52"/>
      <c r="D2814" s="52"/>
    </row>
    <row r="2815" spans="1:4" ht="15">
      <c r="A2815" s="62"/>
      <c r="B2815" s="62"/>
      <c r="C2815" s="52"/>
      <c r="D2815" s="52"/>
    </row>
    <row r="2816" spans="1:4" ht="15">
      <c r="A2816" s="62"/>
      <c r="B2816" s="62"/>
      <c r="C2816" s="52"/>
      <c r="D2816" s="52"/>
    </row>
    <row r="2817" spans="1:4" ht="15">
      <c r="A2817" s="62"/>
      <c r="B2817" s="62"/>
      <c r="C2817" s="52"/>
      <c r="D2817" s="52"/>
    </row>
    <row r="2818" spans="1:4" ht="15">
      <c r="A2818" s="62"/>
      <c r="B2818" s="62"/>
      <c r="C2818" s="52"/>
      <c r="D2818" s="52"/>
    </row>
    <row r="2819" spans="1:4" ht="15">
      <c r="A2819" s="62"/>
      <c r="B2819" s="62"/>
      <c r="C2819" s="52"/>
      <c r="D2819" s="52"/>
    </row>
    <row r="2820" spans="1:4" ht="15">
      <c r="A2820" s="62"/>
      <c r="B2820" s="62"/>
      <c r="C2820" s="52"/>
      <c r="D2820" s="52"/>
    </row>
    <row r="2821" spans="1:4" ht="15">
      <c r="A2821" s="62"/>
      <c r="B2821" s="62"/>
      <c r="C2821" s="52"/>
      <c r="D2821" s="52"/>
    </row>
    <row r="2822" spans="1:4" ht="15">
      <c r="A2822" s="62"/>
      <c r="B2822" s="62"/>
      <c r="C2822" s="52"/>
      <c r="D2822" s="52"/>
    </row>
    <row r="2823" spans="1:4" ht="15">
      <c r="A2823" s="62"/>
      <c r="B2823" s="62"/>
      <c r="C2823" s="52"/>
      <c r="D2823" s="52"/>
    </row>
    <row r="2824" spans="1:4" ht="15">
      <c r="A2824" s="62"/>
      <c r="B2824" s="62"/>
      <c r="C2824" s="52"/>
      <c r="D2824" s="52"/>
    </row>
    <row r="2825" spans="1:4" ht="15">
      <c r="A2825" s="62"/>
      <c r="B2825" s="62"/>
      <c r="C2825" s="52"/>
      <c r="D2825" s="52"/>
    </row>
    <row r="2826" spans="1:4" ht="15">
      <c r="A2826" s="62"/>
      <c r="B2826" s="62"/>
      <c r="C2826" s="52"/>
      <c r="D2826" s="52"/>
    </row>
    <row r="2827" spans="1:4" ht="15">
      <c r="A2827" s="62"/>
      <c r="B2827" s="62"/>
      <c r="C2827" s="52"/>
      <c r="D2827" s="52"/>
    </row>
    <row r="2828" spans="1:4" ht="15">
      <c r="A2828" s="62"/>
      <c r="B2828" s="62"/>
      <c r="C2828" s="52"/>
      <c r="D2828" s="52"/>
    </row>
    <row r="2829" spans="1:4" ht="15">
      <c r="A2829" s="62"/>
      <c r="B2829" s="62"/>
      <c r="C2829" s="52"/>
      <c r="D2829" s="52"/>
    </row>
    <row r="2830" spans="1:4" ht="15">
      <c r="A2830" s="62"/>
      <c r="B2830" s="62"/>
      <c r="C2830" s="52"/>
      <c r="D2830" s="52"/>
    </row>
    <row r="2831" spans="1:4" ht="15">
      <c r="A2831" s="62"/>
      <c r="B2831" s="62"/>
      <c r="C2831" s="52"/>
      <c r="D2831" s="52"/>
    </row>
    <row r="2832" spans="1:4" ht="15">
      <c r="A2832" s="62"/>
      <c r="B2832" s="62"/>
      <c r="C2832" s="52"/>
      <c r="D2832" s="52"/>
    </row>
    <row r="2833" spans="1:4" ht="15">
      <c r="A2833" s="62"/>
      <c r="B2833" s="62"/>
      <c r="C2833" s="52"/>
      <c r="D2833" s="52"/>
    </row>
    <row r="2834" spans="1:4" ht="15">
      <c r="A2834" s="62"/>
      <c r="B2834" s="62"/>
      <c r="C2834" s="52"/>
      <c r="D2834" s="52"/>
    </row>
    <row r="2835" spans="1:4" ht="15">
      <c r="A2835" s="62"/>
      <c r="B2835" s="62"/>
      <c r="C2835" s="52"/>
      <c r="D2835" s="52"/>
    </row>
    <row r="2836" spans="1:4" ht="15">
      <c r="A2836" s="62"/>
      <c r="B2836" s="62"/>
      <c r="C2836" s="52"/>
      <c r="D2836" s="52"/>
    </row>
    <row r="2837" spans="1:4" ht="15">
      <c r="A2837" s="62"/>
      <c r="B2837" s="62"/>
      <c r="C2837" s="52"/>
      <c r="D2837" s="52"/>
    </row>
    <row r="2838" spans="1:4" ht="15">
      <c r="A2838" s="62"/>
      <c r="B2838" s="62"/>
      <c r="C2838" s="52"/>
      <c r="D2838" s="52"/>
    </row>
    <row r="2839" spans="1:4" ht="15">
      <c r="A2839" s="62"/>
      <c r="B2839" s="62"/>
      <c r="C2839" s="52"/>
      <c r="D2839" s="52"/>
    </row>
    <row r="2840" spans="1:4" ht="15">
      <c r="A2840" s="62"/>
      <c r="B2840" s="62"/>
      <c r="C2840" s="52"/>
      <c r="D2840" s="52"/>
    </row>
    <row r="2841" spans="1:4" ht="15">
      <c r="A2841" s="62"/>
      <c r="B2841" s="62"/>
      <c r="C2841" s="52"/>
      <c r="D2841" s="52"/>
    </row>
    <row r="2842" spans="1:4" ht="15">
      <c r="A2842" s="62"/>
      <c r="B2842" s="62"/>
      <c r="C2842" s="52"/>
      <c r="D2842" s="52"/>
    </row>
    <row r="2843" spans="1:4" ht="15">
      <c r="A2843" s="62"/>
      <c r="B2843" s="62"/>
      <c r="C2843" s="52"/>
      <c r="D2843" s="52"/>
    </row>
    <row r="2844" spans="1:4" ht="15">
      <c r="A2844" s="62"/>
      <c r="B2844" s="62"/>
      <c r="C2844" s="52"/>
      <c r="D2844" s="52"/>
    </row>
    <row r="2845" spans="1:4" ht="15">
      <c r="A2845" s="62"/>
      <c r="B2845" s="62"/>
      <c r="C2845" s="52"/>
      <c r="D2845" s="52"/>
    </row>
    <row r="2846" spans="1:4" ht="15">
      <c r="A2846" s="62"/>
      <c r="B2846" s="62"/>
      <c r="C2846" s="52"/>
      <c r="D2846" s="52"/>
    </row>
    <row r="2847" spans="1:4" ht="15">
      <c r="A2847" s="62"/>
      <c r="B2847" s="62"/>
      <c r="C2847" s="52"/>
      <c r="D2847" s="52"/>
    </row>
    <row r="2848" spans="1:4" ht="15">
      <c r="A2848" s="62"/>
      <c r="B2848" s="62"/>
      <c r="C2848" s="52"/>
      <c r="D2848" s="52"/>
    </row>
    <row r="2849" spans="1:4" ht="15">
      <c r="A2849" s="62"/>
      <c r="B2849" s="62"/>
      <c r="C2849" s="52"/>
      <c r="D2849" s="52"/>
    </row>
    <row r="2850" spans="1:4" ht="15">
      <c r="A2850" s="62"/>
      <c r="B2850" s="62"/>
      <c r="C2850" s="52"/>
      <c r="D2850" s="52"/>
    </row>
    <row r="2851" spans="1:4" ht="15">
      <c r="A2851" s="62"/>
      <c r="B2851" s="62"/>
      <c r="C2851" s="52"/>
      <c r="D2851" s="52"/>
    </row>
    <row r="2852" spans="1:4" ht="15">
      <c r="A2852" s="62"/>
      <c r="B2852" s="62"/>
      <c r="C2852" s="52"/>
      <c r="D2852" s="52"/>
    </row>
    <row r="2853" spans="1:4" ht="15">
      <c r="A2853" s="62"/>
      <c r="B2853" s="62"/>
      <c r="C2853" s="52"/>
      <c r="D2853" s="52"/>
    </row>
    <row r="2854" spans="1:4" ht="15">
      <c r="A2854" s="62"/>
      <c r="B2854" s="62"/>
      <c r="C2854" s="52"/>
      <c r="D2854" s="52"/>
    </row>
    <row r="2855" spans="1:4" ht="15">
      <c r="A2855" s="62"/>
      <c r="B2855" s="62"/>
      <c r="C2855" s="52"/>
      <c r="D2855" s="52"/>
    </row>
    <row r="2856" spans="1:4" ht="15">
      <c r="A2856" s="62"/>
      <c r="B2856" s="62"/>
      <c r="C2856" s="52"/>
      <c r="D2856" s="52"/>
    </row>
    <row r="2857" spans="1:4" ht="15">
      <c r="A2857" s="62"/>
      <c r="B2857" s="62"/>
      <c r="C2857" s="52"/>
      <c r="D2857" s="52"/>
    </row>
    <row r="2858" spans="1:4" ht="15">
      <c r="A2858" s="62"/>
      <c r="B2858" s="62"/>
      <c r="C2858" s="52"/>
      <c r="D2858" s="52"/>
    </row>
    <row r="2859" spans="1:4" ht="15">
      <c r="A2859" s="62"/>
      <c r="B2859" s="62"/>
      <c r="C2859" s="52"/>
      <c r="D2859" s="52"/>
    </row>
    <row r="2860" spans="1:4" ht="15">
      <c r="A2860" s="62"/>
      <c r="B2860" s="62"/>
      <c r="C2860" s="52"/>
      <c r="D2860" s="52"/>
    </row>
    <row r="2861" spans="1:4" ht="15">
      <c r="A2861" s="62"/>
      <c r="B2861" s="62"/>
      <c r="C2861" s="52"/>
      <c r="D2861" s="52"/>
    </row>
    <row r="2862" spans="1:4" ht="15">
      <c r="A2862" s="62"/>
      <c r="B2862" s="62"/>
      <c r="C2862" s="52"/>
      <c r="D2862" s="52"/>
    </row>
    <row r="2863" spans="1:4" ht="15">
      <c r="A2863" s="62"/>
      <c r="B2863" s="62"/>
      <c r="C2863" s="52"/>
      <c r="D2863" s="52"/>
    </row>
    <row r="2864" spans="1:4" ht="15">
      <c r="A2864" s="62"/>
      <c r="B2864" s="62"/>
      <c r="C2864" s="52"/>
      <c r="D2864" s="52"/>
    </row>
    <row r="2865" spans="1:4" ht="15">
      <c r="A2865" s="62"/>
      <c r="B2865" s="62"/>
      <c r="C2865" s="52"/>
      <c r="D2865" s="52"/>
    </row>
    <row r="2866" spans="1:4" ht="15">
      <c r="A2866" s="62"/>
      <c r="B2866" s="62"/>
      <c r="C2866" s="52"/>
      <c r="D2866" s="52"/>
    </row>
    <row r="2867" spans="1:4" ht="15">
      <c r="A2867" s="62"/>
      <c r="B2867" s="62"/>
      <c r="C2867" s="52"/>
      <c r="D2867" s="52"/>
    </row>
    <row r="2868" spans="1:4" ht="15">
      <c r="A2868" s="62"/>
      <c r="B2868" s="62"/>
      <c r="C2868" s="52"/>
      <c r="D2868" s="52"/>
    </row>
    <row r="2869" spans="1:4" ht="15">
      <c r="A2869" s="62"/>
      <c r="B2869" s="62"/>
      <c r="C2869" s="52"/>
      <c r="D2869" s="52"/>
    </row>
    <row r="2870" spans="1:4" ht="15">
      <c r="A2870" s="62"/>
      <c r="B2870" s="62"/>
      <c r="C2870" s="52"/>
      <c r="D2870" s="52"/>
    </row>
    <row r="2871" spans="1:4" ht="15">
      <c r="A2871" s="62"/>
      <c r="B2871" s="62"/>
      <c r="C2871" s="52"/>
      <c r="D2871" s="52"/>
    </row>
    <row r="2872" spans="1:4" ht="15">
      <c r="A2872" s="62"/>
      <c r="B2872" s="62"/>
      <c r="C2872" s="52"/>
      <c r="D2872" s="52"/>
    </row>
    <row r="2873" spans="1:4" ht="15">
      <c r="A2873" s="62"/>
      <c r="B2873" s="62"/>
      <c r="C2873" s="52"/>
      <c r="D2873" s="52"/>
    </row>
    <row r="2874" spans="1:4" ht="15">
      <c r="A2874" s="62"/>
      <c r="B2874" s="62"/>
      <c r="C2874" s="52"/>
      <c r="D2874" s="52"/>
    </row>
    <row r="2875" spans="1:4" ht="15">
      <c r="A2875" s="62"/>
      <c r="B2875" s="62"/>
      <c r="C2875" s="52"/>
      <c r="D2875" s="52"/>
    </row>
    <row r="2876" spans="1:4" ht="15">
      <c r="A2876" s="62"/>
      <c r="B2876" s="62"/>
      <c r="C2876" s="52"/>
      <c r="D2876" s="52"/>
    </row>
    <row r="2877" spans="1:4" ht="15">
      <c r="A2877" s="62"/>
      <c r="B2877" s="62"/>
      <c r="C2877" s="52"/>
      <c r="D2877" s="52"/>
    </row>
    <row r="2878" spans="1:4" ht="15">
      <c r="A2878" s="62"/>
      <c r="B2878" s="62"/>
      <c r="C2878" s="52"/>
      <c r="D2878" s="52"/>
    </row>
    <row r="2879" spans="1:4" ht="15">
      <c r="A2879" s="62"/>
      <c r="B2879" s="62"/>
      <c r="C2879" s="52"/>
      <c r="D2879" s="52"/>
    </row>
    <row r="2880" spans="1:4" ht="15">
      <c r="A2880" s="62"/>
      <c r="B2880" s="62"/>
      <c r="C2880" s="52"/>
      <c r="D2880" s="52"/>
    </row>
    <row r="2881" spans="1:4" ht="15">
      <c r="A2881" s="62"/>
      <c r="B2881" s="62"/>
      <c r="C2881" s="52"/>
      <c r="D2881" s="52"/>
    </row>
    <row r="2882" spans="1:4" ht="15">
      <c r="A2882" s="62"/>
      <c r="B2882" s="62"/>
      <c r="C2882" s="52"/>
      <c r="D2882" s="52"/>
    </row>
    <row r="2883" spans="1:4" ht="15">
      <c r="A2883" s="62"/>
      <c r="B2883" s="62"/>
      <c r="C2883" s="52"/>
      <c r="D2883" s="52"/>
    </row>
    <row r="2884" spans="1:4" ht="15">
      <c r="A2884" s="62"/>
      <c r="B2884" s="62"/>
      <c r="C2884" s="52"/>
      <c r="D2884" s="52"/>
    </row>
    <row r="2885" spans="1:4" ht="15">
      <c r="A2885" s="62"/>
      <c r="B2885" s="62"/>
      <c r="C2885" s="52"/>
      <c r="D2885" s="52"/>
    </row>
    <row r="2886" spans="1:4" ht="15">
      <c r="A2886" s="62"/>
      <c r="B2886" s="62"/>
      <c r="C2886" s="52"/>
      <c r="D2886" s="52"/>
    </row>
    <row r="2887" spans="1:4" ht="15">
      <c r="A2887" s="62"/>
      <c r="B2887" s="62"/>
      <c r="C2887" s="52"/>
      <c r="D2887" s="52"/>
    </row>
    <row r="2888" spans="1:4" ht="15">
      <c r="A2888" s="62"/>
      <c r="B2888" s="62"/>
      <c r="C2888" s="52"/>
      <c r="D2888" s="52"/>
    </row>
    <row r="2889" spans="1:4" ht="15">
      <c r="A2889" s="62"/>
      <c r="B2889" s="62"/>
      <c r="C2889" s="52"/>
      <c r="D2889" s="52"/>
    </row>
    <row r="2890" spans="1:4" ht="15">
      <c r="A2890" s="62"/>
      <c r="B2890" s="62"/>
      <c r="C2890" s="52"/>
      <c r="D2890" s="52"/>
    </row>
    <row r="2891" spans="1:4" ht="15">
      <c r="A2891" s="62"/>
      <c r="B2891" s="62"/>
      <c r="C2891" s="52"/>
      <c r="D2891" s="52"/>
    </row>
    <row r="2892" spans="1:4" ht="15">
      <c r="A2892" s="62"/>
      <c r="B2892" s="62"/>
      <c r="C2892" s="52"/>
      <c r="D2892" s="52"/>
    </row>
    <row r="2893" spans="1:4" ht="15">
      <c r="A2893" s="62"/>
      <c r="B2893" s="62"/>
      <c r="C2893" s="52"/>
      <c r="D2893" s="52"/>
    </row>
    <row r="2894" spans="1:4" ht="15">
      <c r="A2894" s="62"/>
      <c r="B2894" s="62"/>
      <c r="C2894" s="52"/>
      <c r="D2894" s="52"/>
    </row>
    <row r="2895" spans="1:4" ht="15">
      <c r="A2895" s="62"/>
      <c r="B2895" s="62"/>
      <c r="C2895" s="52"/>
      <c r="D2895" s="52"/>
    </row>
    <row r="2896" spans="1:4" ht="15">
      <c r="A2896" s="62"/>
      <c r="B2896" s="62"/>
      <c r="C2896" s="52"/>
      <c r="D2896" s="52"/>
    </row>
    <row r="2897" spans="1:4" ht="15">
      <c r="A2897" s="62"/>
      <c r="B2897" s="62"/>
      <c r="C2897" s="52"/>
      <c r="D2897" s="52"/>
    </row>
    <row r="2898" spans="1:4" ht="15">
      <c r="A2898" s="62"/>
      <c r="B2898" s="62"/>
      <c r="C2898" s="52"/>
      <c r="D2898" s="52"/>
    </row>
    <row r="2899" spans="1:4" ht="15">
      <c r="A2899" s="62"/>
      <c r="B2899" s="62"/>
      <c r="C2899" s="52"/>
      <c r="D2899" s="52"/>
    </row>
    <row r="2900" spans="1:4" ht="15">
      <c r="A2900" s="62"/>
      <c r="B2900" s="62"/>
      <c r="C2900" s="52"/>
      <c r="D2900" s="52"/>
    </row>
    <row r="2901" spans="1:4" ht="15">
      <c r="A2901" s="62"/>
      <c r="B2901" s="62"/>
      <c r="C2901" s="52"/>
      <c r="D2901" s="52"/>
    </row>
    <row r="2902" spans="1:4" ht="15">
      <c r="A2902" s="62"/>
      <c r="B2902" s="62"/>
      <c r="C2902" s="52"/>
      <c r="D2902" s="52"/>
    </row>
    <row r="2903" spans="1:4" ht="15">
      <c r="A2903" s="62"/>
      <c r="B2903" s="62"/>
      <c r="C2903" s="52"/>
      <c r="D2903" s="52"/>
    </row>
    <row r="2904" spans="1:4" ht="15">
      <c r="A2904" s="62"/>
      <c r="B2904" s="62"/>
      <c r="C2904" s="52"/>
      <c r="D2904" s="52"/>
    </row>
    <row r="2905" spans="1:4" ht="15">
      <c r="A2905" s="62"/>
      <c r="B2905" s="62"/>
      <c r="C2905" s="52"/>
      <c r="D2905" s="52"/>
    </row>
    <row r="2906" spans="1:4" ht="15">
      <c r="A2906" s="62"/>
      <c r="B2906" s="62"/>
      <c r="C2906" s="52"/>
      <c r="D2906" s="52"/>
    </row>
    <row r="2907" spans="1:4" ht="15">
      <c r="A2907" s="62"/>
      <c r="B2907" s="62"/>
      <c r="C2907" s="52"/>
      <c r="D2907" s="52"/>
    </row>
    <row r="2908" spans="1:4" ht="15">
      <c r="A2908" s="62"/>
      <c r="B2908" s="62"/>
      <c r="C2908" s="52"/>
      <c r="D2908" s="52"/>
    </row>
    <row r="2909" spans="1:4" ht="15">
      <c r="A2909" s="62"/>
      <c r="B2909" s="62"/>
      <c r="C2909" s="52"/>
      <c r="D2909" s="52"/>
    </row>
    <row r="2910" spans="1:4" ht="15">
      <c r="A2910" s="62"/>
      <c r="B2910" s="62"/>
      <c r="C2910" s="52"/>
      <c r="D2910" s="52"/>
    </row>
    <row r="2911" spans="1:4" ht="15">
      <c r="A2911" s="62"/>
      <c r="B2911" s="62"/>
      <c r="C2911" s="52"/>
      <c r="D2911" s="52"/>
    </row>
    <row r="2912" spans="1:4" ht="15">
      <c r="A2912" s="62"/>
      <c r="B2912" s="62"/>
      <c r="C2912" s="52"/>
      <c r="D2912" s="52"/>
    </row>
    <row r="2913" spans="1:4" ht="15">
      <c r="A2913" s="62"/>
      <c r="B2913" s="62"/>
      <c r="C2913" s="52"/>
      <c r="D2913" s="52"/>
    </row>
    <row r="2914" spans="1:4" ht="15">
      <c r="A2914" s="62"/>
      <c r="B2914" s="62"/>
      <c r="C2914" s="52"/>
      <c r="D2914" s="52"/>
    </row>
    <row r="2915" spans="1:4" ht="15">
      <c r="A2915" s="62"/>
      <c r="B2915" s="62"/>
      <c r="C2915" s="52"/>
      <c r="D2915" s="52"/>
    </row>
    <row r="2916" spans="1:4" ht="15">
      <c r="A2916" s="62"/>
      <c r="B2916" s="62"/>
      <c r="C2916" s="52"/>
      <c r="D2916" s="52"/>
    </row>
    <row r="2917" spans="1:4" ht="15">
      <c r="A2917" s="62"/>
      <c r="B2917" s="62"/>
      <c r="C2917" s="52"/>
      <c r="D2917" s="52"/>
    </row>
    <row r="2918" spans="1:4" ht="15">
      <c r="A2918" s="62"/>
      <c r="B2918" s="62"/>
      <c r="C2918" s="52"/>
      <c r="D2918" s="52"/>
    </row>
    <row r="2919" spans="1:4" ht="15">
      <c r="A2919" s="62"/>
      <c r="B2919" s="62"/>
      <c r="C2919" s="52"/>
      <c r="D2919" s="52"/>
    </row>
    <row r="2920" spans="1:4" ht="15">
      <c r="A2920" s="62"/>
      <c r="B2920" s="62"/>
      <c r="C2920" s="52"/>
      <c r="D2920" s="52"/>
    </row>
    <row r="2921" spans="1:4" ht="15">
      <c r="A2921" s="62"/>
      <c r="B2921" s="62"/>
      <c r="C2921" s="52"/>
      <c r="D2921" s="52"/>
    </row>
    <row r="2922" spans="1:4" ht="15">
      <c r="A2922" s="62"/>
      <c r="B2922" s="62"/>
      <c r="C2922" s="52"/>
      <c r="D2922" s="52"/>
    </row>
    <row r="2923" spans="1:4" ht="15">
      <c r="A2923" s="62"/>
      <c r="B2923" s="62"/>
      <c r="C2923" s="52"/>
      <c r="D2923" s="52"/>
    </row>
    <row r="2924" spans="1:4" ht="15">
      <c r="A2924" s="62"/>
      <c r="B2924" s="62"/>
      <c r="C2924" s="52"/>
      <c r="D2924" s="52"/>
    </row>
    <row r="2925" spans="1:4" ht="15">
      <c r="A2925" s="62"/>
      <c r="B2925" s="62"/>
      <c r="C2925" s="52"/>
      <c r="D2925" s="52"/>
    </row>
    <row r="2926" spans="1:4" ht="15">
      <c r="A2926" s="62"/>
      <c r="B2926" s="62"/>
      <c r="C2926" s="52"/>
      <c r="D2926" s="52"/>
    </row>
    <row r="2927" spans="1:4" ht="15">
      <c r="A2927" s="62"/>
      <c r="B2927" s="62"/>
      <c r="C2927" s="52"/>
      <c r="D2927" s="52"/>
    </row>
    <row r="2928" spans="1:4" ht="15">
      <c r="A2928" s="62"/>
      <c r="B2928" s="62"/>
      <c r="C2928" s="52"/>
      <c r="D2928" s="52"/>
    </row>
    <row r="2929" spans="1:4" ht="15">
      <c r="A2929" s="62"/>
      <c r="B2929" s="62"/>
      <c r="C2929" s="52"/>
      <c r="D2929" s="52"/>
    </row>
    <row r="2930" spans="1:4" ht="15">
      <c r="A2930" s="62"/>
      <c r="B2930" s="62"/>
      <c r="C2930" s="52"/>
      <c r="D2930" s="52"/>
    </row>
    <row r="2931" spans="1:4" ht="15">
      <c r="A2931" s="62"/>
      <c r="B2931" s="62"/>
      <c r="C2931" s="52"/>
      <c r="D2931" s="52"/>
    </row>
    <row r="2932" spans="1:4" ht="15">
      <c r="A2932" s="62"/>
      <c r="B2932" s="62"/>
      <c r="C2932" s="52"/>
      <c r="D2932" s="52"/>
    </row>
    <row r="2933" spans="1:4" ht="15">
      <c r="A2933" s="62"/>
      <c r="B2933" s="62"/>
      <c r="C2933" s="52"/>
      <c r="D2933" s="52"/>
    </row>
    <row r="2934" spans="1:4" ht="15">
      <c r="A2934" s="62"/>
      <c r="B2934" s="62"/>
      <c r="C2934" s="52"/>
      <c r="D2934" s="52"/>
    </row>
    <row r="2935" spans="1:4" ht="15">
      <c r="A2935" s="62"/>
      <c r="B2935" s="62"/>
      <c r="C2935" s="52"/>
      <c r="D2935" s="52"/>
    </row>
    <row r="2936" spans="1:4" ht="15">
      <c r="A2936" s="62"/>
      <c r="B2936" s="62"/>
      <c r="C2936" s="52"/>
      <c r="D2936" s="52"/>
    </row>
    <row r="2937" spans="1:4" ht="15">
      <c r="A2937" s="62"/>
      <c r="B2937" s="62"/>
      <c r="C2937" s="52"/>
      <c r="D2937" s="52"/>
    </row>
    <row r="2938" spans="1:4" ht="15">
      <c r="A2938" s="62"/>
      <c r="B2938" s="62"/>
      <c r="C2938" s="52"/>
      <c r="D2938" s="52"/>
    </row>
    <row r="2939" spans="1:4" ht="15">
      <c r="A2939" s="62"/>
      <c r="B2939" s="62"/>
      <c r="C2939" s="52"/>
      <c r="D2939" s="52"/>
    </row>
    <row r="2940" spans="1:4" ht="15">
      <c r="A2940" s="62"/>
      <c r="B2940" s="62"/>
      <c r="C2940" s="52"/>
      <c r="D2940" s="52"/>
    </row>
    <row r="2941" spans="1:4" ht="15">
      <c r="A2941" s="62"/>
      <c r="B2941" s="62"/>
      <c r="C2941" s="52"/>
      <c r="D2941" s="52"/>
    </row>
    <row r="2942" spans="1:4" ht="15">
      <c r="A2942" s="62"/>
      <c r="B2942" s="62"/>
      <c r="C2942" s="52"/>
      <c r="D2942" s="52"/>
    </row>
    <row r="2943" spans="1:4" ht="15">
      <c r="A2943" s="62"/>
      <c r="B2943" s="62"/>
      <c r="C2943" s="52"/>
      <c r="D2943" s="52"/>
    </row>
    <row r="2944" spans="1:4" ht="15">
      <c r="A2944" s="62"/>
      <c r="B2944" s="62"/>
      <c r="C2944" s="52"/>
      <c r="D2944" s="52"/>
    </row>
    <row r="2945" spans="1:4" ht="15">
      <c r="A2945" s="62"/>
      <c r="B2945" s="62"/>
      <c r="C2945" s="52"/>
      <c r="D2945" s="52"/>
    </row>
    <row r="2946" spans="1:4" ht="15">
      <c r="A2946" s="62"/>
      <c r="B2946" s="62"/>
      <c r="C2946" s="52"/>
      <c r="D2946" s="52"/>
    </row>
    <row r="2947" spans="1:4" ht="15">
      <c r="A2947" s="62"/>
      <c r="B2947" s="62"/>
      <c r="C2947" s="52"/>
      <c r="D2947" s="52"/>
    </row>
    <row r="2948" spans="1:4" ht="15">
      <c r="A2948" s="62"/>
      <c r="B2948" s="62"/>
      <c r="C2948" s="52"/>
      <c r="D2948" s="52"/>
    </row>
    <row r="2949" spans="1:4" ht="15">
      <c r="A2949" s="62"/>
      <c r="B2949" s="62"/>
      <c r="C2949" s="52"/>
      <c r="D2949" s="52"/>
    </row>
    <row r="2950" spans="1:4" ht="15">
      <c r="A2950" s="62"/>
      <c r="B2950" s="62"/>
      <c r="C2950" s="52"/>
      <c r="D2950" s="52"/>
    </row>
    <row r="2951" spans="1:4" ht="15">
      <c r="A2951" s="62"/>
      <c r="B2951" s="62"/>
      <c r="C2951" s="52"/>
      <c r="D2951" s="52"/>
    </row>
    <row r="2952" spans="1:4" ht="15">
      <c r="A2952" s="62"/>
      <c r="B2952" s="62"/>
      <c r="C2952" s="52"/>
      <c r="D2952" s="52"/>
    </row>
    <row r="2953" spans="1:4" ht="15">
      <c r="A2953" s="62"/>
      <c r="B2953" s="62"/>
      <c r="C2953" s="52"/>
      <c r="D2953" s="52"/>
    </row>
    <row r="2954" spans="1:4" ht="15">
      <c r="A2954" s="62"/>
      <c r="B2954" s="62"/>
      <c r="C2954" s="52"/>
      <c r="D2954" s="52"/>
    </row>
    <row r="2955" spans="1:4" ht="15">
      <c r="A2955" s="62"/>
      <c r="B2955" s="62"/>
      <c r="C2955" s="52"/>
      <c r="D2955" s="52"/>
    </row>
    <row r="2956" spans="1:4" ht="15">
      <c r="A2956" s="62"/>
      <c r="B2956" s="62"/>
      <c r="C2956" s="52"/>
      <c r="D2956" s="52"/>
    </row>
    <row r="2957" spans="1:4" ht="15">
      <c r="A2957" s="62"/>
      <c r="B2957" s="62"/>
      <c r="C2957" s="52"/>
      <c r="D2957" s="52"/>
    </row>
    <row r="2958" spans="1:4" ht="15">
      <c r="A2958" s="62"/>
      <c r="B2958" s="62"/>
      <c r="C2958" s="52"/>
      <c r="D2958" s="52"/>
    </row>
    <row r="2959" spans="1:4" ht="15">
      <c r="A2959" s="62"/>
      <c r="B2959" s="62"/>
      <c r="C2959" s="52"/>
      <c r="D2959" s="52"/>
    </row>
    <row r="2960" spans="1:4" ht="15">
      <c r="A2960" s="62"/>
      <c r="B2960" s="62"/>
      <c r="C2960" s="52"/>
      <c r="D2960" s="52"/>
    </row>
    <row r="2961" spans="1:4" ht="15">
      <c r="A2961" s="62"/>
      <c r="B2961" s="62"/>
      <c r="C2961" s="52"/>
      <c r="D2961" s="52"/>
    </row>
    <row r="2962" spans="1:4" ht="15">
      <c r="A2962" s="62"/>
      <c r="B2962" s="62"/>
      <c r="C2962" s="52"/>
      <c r="D2962" s="52"/>
    </row>
    <row r="2963" spans="1:4" ht="15">
      <c r="A2963" s="62"/>
      <c r="B2963" s="62"/>
      <c r="C2963" s="52"/>
      <c r="D2963" s="52"/>
    </row>
    <row r="2964" spans="1:4" ht="15">
      <c r="A2964" s="62"/>
      <c r="B2964" s="62"/>
      <c r="C2964" s="52"/>
      <c r="D2964" s="52"/>
    </row>
    <row r="2965" spans="1:4" ht="15">
      <c r="A2965" s="62"/>
      <c r="B2965" s="62"/>
      <c r="C2965" s="52"/>
      <c r="D2965" s="52"/>
    </row>
    <row r="2966" spans="1:4" ht="15">
      <c r="A2966" s="62"/>
      <c r="B2966" s="62"/>
      <c r="C2966" s="52"/>
      <c r="D2966" s="52"/>
    </row>
    <row r="2967" spans="1:4" ht="15">
      <c r="A2967" s="62"/>
      <c r="B2967" s="62"/>
      <c r="C2967" s="52"/>
      <c r="D2967" s="52"/>
    </row>
    <row r="2968" spans="1:4" ht="15">
      <c r="A2968" s="62"/>
      <c r="B2968" s="62"/>
      <c r="C2968" s="52"/>
      <c r="D2968" s="52"/>
    </row>
    <row r="2969" spans="1:4" ht="15">
      <c r="A2969" s="62"/>
      <c r="B2969" s="62"/>
      <c r="C2969" s="52"/>
      <c r="D2969" s="52"/>
    </row>
    <row r="2970" spans="1:4" ht="15">
      <c r="A2970" s="62"/>
      <c r="B2970" s="62"/>
      <c r="C2970" s="52"/>
      <c r="D2970" s="52"/>
    </row>
    <row r="2971" spans="1:4" ht="15">
      <c r="A2971" s="62"/>
      <c r="B2971" s="62"/>
      <c r="C2971" s="52"/>
      <c r="D2971" s="52"/>
    </row>
    <row r="2972" spans="1:4" ht="15">
      <c r="A2972" s="62"/>
      <c r="B2972" s="62"/>
      <c r="C2972" s="52"/>
      <c r="D2972" s="52"/>
    </row>
    <row r="2973" spans="1:4" ht="15">
      <c r="A2973" s="62"/>
      <c r="B2973" s="62"/>
      <c r="C2973" s="52"/>
      <c r="D2973" s="52"/>
    </row>
    <row r="2974" spans="1:4" ht="15">
      <c r="A2974" s="62"/>
      <c r="B2974" s="62"/>
      <c r="C2974" s="52"/>
      <c r="D2974" s="52"/>
    </row>
    <row r="2975" spans="1:4" ht="15">
      <c r="A2975" s="62"/>
      <c r="B2975" s="62"/>
      <c r="C2975" s="52"/>
      <c r="D2975" s="52"/>
    </row>
    <row r="2976" spans="1:4" ht="15">
      <c r="A2976" s="62"/>
      <c r="B2976" s="62"/>
      <c r="C2976" s="52"/>
      <c r="D2976" s="52"/>
    </row>
    <row r="2977" spans="1:4" ht="15">
      <c r="A2977" s="62"/>
      <c r="B2977" s="62"/>
      <c r="C2977" s="52"/>
      <c r="D2977" s="52"/>
    </row>
    <row r="2978" spans="1:4" ht="15">
      <c r="A2978" s="62"/>
      <c r="B2978" s="62"/>
      <c r="C2978" s="52"/>
      <c r="D2978" s="52"/>
    </row>
    <row r="2979" spans="1:4" ht="15">
      <c r="A2979" s="62"/>
      <c r="B2979" s="62"/>
      <c r="C2979" s="52"/>
      <c r="D2979" s="52"/>
    </row>
    <row r="2980" spans="1:4" ht="15">
      <c r="A2980" s="62"/>
      <c r="B2980" s="62"/>
      <c r="C2980" s="52"/>
      <c r="D2980" s="52"/>
    </row>
    <row r="2981" spans="1:4" ht="15">
      <c r="A2981" s="62"/>
      <c r="B2981" s="62"/>
      <c r="C2981" s="52"/>
      <c r="D2981" s="52"/>
    </row>
    <row r="2982" spans="1:4" ht="15">
      <c r="A2982" s="62"/>
      <c r="B2982" s="62"/>
      <c r="C2982" s="52"/>
      <c r="D2982" s="52"/>
    </row>
    <row r="2983" spans="1:4" ht="15">
      <c r="A2983" s="62"/>
      <c r="B2983" s="62"/>
      <c r="C2983" s="52"/>
      <c r="D2983" s="52"/>
    </row>
    <row r="2984" spans="1:4" ht="15">
      <c r="A2984" s="62"/>
      <c r="B2984" s="62"/>
      <c r="C2984" s="52"/>
      <c r="D2984" s="52"/>
    </row>
    <row r="2985" spans="1:4" ht="15">
      <c r="A2985" s="62"/>
      <c r="B2985" s="62"/>
      <c r="C2985" s="52"/>
      <c r="D2985" s="52"/>
    </row>
    <row r="2986" spans="1:4" ht="15">
      <c r="A2986" s="62"/>
      <c r="B2986" s="62"/>
      <c r="C2986" s="52"/>
      <c r="D2986" s="52"/>
    </row>
    <row r="2987" spans="1:4" ht="15">
      <c r="A2987" s="62"/>
      <c r="B2987" s="62"/>
      <c r="C2987" s="52"/>
      <c r="D2987" s="52"/>
    </row>
    <row r="2988" spans="1:4" ht="15">
      <c r="A2988" s="62"/>
      <c r="B2988" s="62"/>
      <c r="C2988" s="52"/>
      <c r="D2988" s="52"/>
    </row>
    <row r="2989" spans="1:4" ht="15">
      <c r="A2989" s="62"/>
      <c r="B2989" s="62"/>
      <c r="C2989" s="52"/>
      <c r="D2989" s="52"/>
    </row>
    <row r="2990" spans="1:4" ht="15">
      <c r="A2990" s="62"/>
      <c r="B2990" s="62"/>
      <c r="C2990" s="52"/>
      <c r="D2990" s="52"/>
    </row>
    <row r="2991" spans="1:4" ht="15">
      <c r="A2991" s="62"/>
      <c r="B2991" s="62"/>
      <c r="C2991" s="52"/>
      <c r="D2991" s="52"/>
    </row>
    <row r="2992" spans="1:4" ht="15">
      <c r="A2992" s="62"/>
      <c r="B2992" s="62"/>
      <c r="C2992" s="52"/>
      <c r="D2992" s="52"/>
    </row>
    <row r="2993" spans="1:4" ht="15">
      <c r="A2993" s="62"/>
      <c r="B2993" s="62"/>
      <c r="C2993" s="52"/>
      <c r="D2993" s="52"/>
    </row>
    <row r="2994" spans="1:4" ht="15">
      <c r="A2994" s="62"/>
      <c r="B2994" s="62"/>
      <c r="C2994" s="52"/>
      <c r="D2994" s="52"/>
    </row>
    <row r="2995" spans="1:4" ht="15">
      <c r="A2995" s="62"/>
      <c r="B2995" s="62"/>
      <c r="C2995" s="52"/>
      <c r="D2995" s="52"/>
    </row>
    <row r="2996" spans="1:4" ht="15">
      <c r="A2996" s="62"/>
      <c r="B2996" s="62"/>
      <c r="C2996" s="52"/>
      <c r="D2996" s="52"/>
    </row>
    <row r="2997" spans="1:4" ht="15">
      <c r="A2997" s="62"/>
      <c r="B2997" s="62"/>
      <c r="C2997" s="52"/>
      <c r="D2997" s="52"/>
    </row>
    <row r="2998" spans="1:4" ht="15">
      <c r="A2998" s="62"/>
      <c r="B2998" s="62"/>
      <c r="C2998" s="52"/>
      <c r="D2998" s="52"/>
    </row>
    <row r="2999" spans="1:4" ht="15">
      <c r="A2999" s="62"/>
      <c r="B2999" s="62"/>
      <c r="C2999" s="52"/>
      <c r="D2999" s="52"/>
    </row>
    <row r="3000" spans="1:4" ht="15">
      <c r="A3000" s="62"/>
      <c r="B3000" s="62"/>
      <c r="C3000" s="52"/>
      <c r="D3000" s="52"/>
    </row>
    <row r="3001" spans="1:4" ht="15">
      <c r="A3001" s="62"/>
      <c r="B3001" s="62"/>
      <c r="C3001" s="52"/>
      <c r="D3001" s="52"/>
    </row>
    <row r="3002" spans="1:4" ht="15">
      <c r="A3002" s="62"/>
      <c r="B3002" s="62"/>
      <c r="C3002" s="52"/>
      <c r="D3002" s="52"/>
    </row>
    <row r="3003" spans="1:4" ht="15">
      <c r="A3003" s="62"/>
      <c r="B3003" s="62"/>
      <c r="C3003" s="52"/>
      <c r="D3003" s="52"/>
    </row>
    <row r="3004" spans="1:4" ht="15">
      <c r="A3004" s="62"/>
      <c r="B3004" s="62"/>
      <c r="C3004" s="52"/>
      <c r="D3004" s="52"/>
    </row>
    <row r="3005" spans="1:4" ht="15">
      <c r="A3005" s="62"/>
      <c r="B3005" s="62"/>
      <c r="C3005" s="52"/>
      <c r="D3005" s="52"/>
    </row>
    <row r="3006" spans="1:4" ht="15">
      <c r="A3006" s="62"/>
      <c r="B3006" s="62"/>
      <c r="C3006" s="52"/>
      <c r="D3006" s="52"/>
    </row>
    <row r="3007" spans="1:4" ht="15">
      <c r="A3007" s="62"/>
      <c r="B3007" s="62"/>
      <c r="C3007" s="52"/>
      <c r="D3007" s="52"/>
    </row>
    <row r="3008" spans="1:4" ht="15">
      <c r="A3008" s="62"/>
      <c r="B3008" s="62"/>
      <c r="C3008" s="52"/>
      <c r="D3008" s="52"/>
    </row>
    <row r="3009" spans="1:4" ht="15">
      <c r="A3009" s="62"/>
      <c r="B3009" s="62"/>
      <c r="C3009" s="52"/>
      <c r="D3009" s="52"/>
    </row>
    <row r="3010" spans="1:4" ht="15">
      <c r="A3010" s="62"/>
      <c r="B3010" s="62"/>
      <c r="C3010" s="52"/>
      <c r="D3010" s="52"/>
    </row>
    <row r="3011" spans="1:4" ht="15">
      <c r="A3011" s="62"/>
      <c r="B3011" s="62"/>
      <c r="C3011" s="52"/>
      <c r="D3011" s="52"/>
    </row>
    <row r="3012" spans="1:4" ht="15">
      <c r="A3012" s="62"/>
      <c r="B3012" s="62"/>
      <c r="C3012" s="52"/>
      <c r="D3012" s="52"/>
    </row>
    <row r="3013" spans="1:4" ht="15">
      <c r="A3013" s="62"/>
      <c r="B3013" s="62"/>
      <c r="C3013" s="52"/>
      <c r="D3013" s="52"/>
    </row>
    <row r="3014" spans="1:4" ht="15">
      <c r="A3014" s="62"/>
      <c r="B3014" s="62"/>
      <c r="C3014" s="52"/>
      <c r="D3014" s="52"/>
    </row>
    <row r="3015" spans="1:4" ht="15">
      <c r="A3015" s="62"/>
      <c r="B3015" s="62"/>
      <c r="C3015" s="52"/>
      <c r="D3015" s="52"/>
    </row>
    <row r="3016" spans="1:4" ht="15">
      <c r="A3016" s="62"/>
      <c r="B3016" s="62"/>
      <c r="C3016" s="52"/>
      <c r="D3016" s="52"/>
    </row>
    <row r="3017" spans="1:4" ht="15">
      <c r="A3017" s="62"/>
      <c r="B3017" s="62"/>
      <c r="C3017" s="52"/>
      <c r="D3017" s="52"/>
    </row>
    <row r="3018" spans="1:4" ht="15">
      <c r="A3018" s="62"/>
      <c r="B3018" s="62"/>
      <c r="C3018" s="52"/>
      <c r="D3018" s="52"/>
    </row>
    <row r="3019" spans="1:4" ht="15">
      <c r="A3019" s="62"/>
      <c r="B3019" s="62"/>
      <c r="C3019" s="52"/>
      <c r="D3019" s="52"/>
    </row>
    <row r="3020" spans="1:4" ht="15">
      <c r="A3020" s="62"/>
      <c r="B3020" s="62"/>
      <c r="C3020" s="52"/>
      <c r="D3020" s="52"/>
    </row>
    <row r="3021" spans="1:4" ht="15">
      <c r="A3021" s="62"/>
      <c r="B3021" s="62"/>
      <c r="C3021" s="52"/>
      <c r="D3021" s="52"/>
    </row>
    <row r="3022" spans="1:4" ht="15">
      <c r="A3022" s="62"/>
      <c r="B3022" s="62"/>
      <c r="C3022" s="52"/>
      <c r="D3022" s="52"/>
    </row>
    <row r="3023" spans="1:4" ht="15">
      <c r="A3023" s="62"/>
      <c r="B3023" s="62"/>
      <c r="C3023" s="52"/>
      <c r="D3023" s="52"/>
    </row>
    <row r="3024" spans="1:4" ht="15">
      <c r="A3024" s="62"/>
      <c r="B3024" s="62"/>
      <c r="C3024" s="52"/>
      <c r="D3024" s="52"/>
    </row>
    <row r="3025" spans="1:4" ht="15">
      <c r="A3025" s="62"/>
      <c r="B3025" s="62"/>
      <c r="C3025" s="52"/>
      <c r="D3025" s="52"/>
    </row>
    <row r="3026" spans="1:4" ht="15">
      <c r="A3026" s="62"/>
      <c r="B3026" s="62"/>
      <c r="C3026" s="52"/>
      <c r="D3026" s="52"/>
    </row>
    <row r="3027" spans="1:4" ht="15">
      <c r="A3027" s="62"/>
      <c r="B3027" s="62"/>
      <c r="C3027" s="52"/>
      <c r="D3027" s="52"/>
    </row>
    <row r="3028" spans="1:4" ht="15">
      <c r="A3028" s="62"/>
      <c r="B3028" s="62"/>
      <c r="C3028" s="52"/>
      <c r="D3028" s="52"/>
    </row>
    <row r="3029" spans="1:4" ht="15">
      <c r="A3029" s="62"/>
      <c r="B3029" s="62"/>
      <c r="C3029" s="52"/>
      <c r="D3029" s="52"/>
    </row>
    <row r="3030" spans="1:4" ht="15">
      <c r="A3030" s="62"/>
      <c r="B3030" s="62"/>
      <c r="C3030" s="52"/>
      <c r="D3030" s="52"/>
    </row>
    <row r="3031" spans="1:4" ht="15">
      <c r="A3031" s="62"/>
      <c r="B3031" s="62"/>
      <c r="C3031" s="52"/>
      <c r="D3031" s="52"/>
    </row>
    <row r="3032" spans="1:4" ht="15">
      <c r="A3032" s="62"/>
      <c r="B3032" s="62"/>
      <c r="C3032" s="52"/>
      <c r="D3032" s="52"/>
    </row>
    <row r="3033" spans="1:4" ht="15">
      <c r="A3033" s="62"/>
      <c r="B3033" s="62"/>
      <c r="C3033" s="52"/>
      <c r="D3033" s="52"/>
    </row>
    <row r="3034" spans="1:4" ht="15">
      <c r="A3034" s="62"/>
      <c r="B3034" s="62"/>
      <c r="C3034" s="52"/>
      <c r="D3034" s="52"/>
    </row>
    <row r="3035" spans="1:4" ht="15">
      <c r="A3035" s="62"/>
      <c r="B3035" s="62"/>
      <c r="C3035" s="52"/>
      <c r="D3035" s="52"/>
    </row>
    <row r="3036" spans="1:4" ht="15">
      <c r="A3036" s="62"/>
      <c r="B3036" s="62"/>
      <c r="C3036" s="52"/>
      <c r="D3036" s="52"/>
    </row>
    <row r="3037" spans="1:4" ht="15">
      <c r="A3037" s="62"/>
      <c r="B3037" s="62"/>
      <c r="C3037" s="52"/>
      <c r="D3037" s="52"/>
    </row>
    <row r="3038" spans="1:4" ht="15">
      <c r="A3038" s="62"/>
      <c r="B3038" s="62"/>
      <c r="C3038" s="52"/>
      <c r="D3038" s="52"/>
    </row>
    <row r="3039" spans="1:4" ht="15">
      <c r="A3039" s="62"/>
      <c r="B3039" s="62"/>
      <c r="C3039" s="52"/>
      <c r="D3039" s="52"/>
    </row>
    <row r="3040" spans="1:4" ht="15">
      <c r="A3040" s="62"/>
      <c r="B3040" s="62"/>
      <c r="C3040" s="52"/>
      <c r="D3040" s="52"/>
    </row>
    <row r="3041" spans="1:4" ht="15">
      <c r="A3041" s="62"/>
      <c r="B3041" s="62"/>
      <c r="C3041" s="52"/>
      <c r="D3041" s="52"/>
    </row>
    <row r="3042" spans="1:4" ht="15">
      <c r="A3042" s="62"/>
      <c r="B3042" s="62"/>
      <c r="C3042" s="52"/>
      <c r="D3042" s="52"/>
    </row>
    <row r="3043" spans="1:4" ht="15">
      <c r="A3043" s="62"/>
      <c r="B3043" s="62"/>
      <c r="C3043" s="52"/>
      <c r="D3043" s="52"/>
    </row>
    <row r="3044" spans="1:4" ht="15">
      <c r="A3044" s="62"/>
      <c r="B3044" s="62"/>
      <c r="C3044" s="52"/>
      <c r="D3044" s="52"/>
    </row>
    <row r="3045" spans="1:4" ht="15">
      <c r="A3045" s="62"/>
      <c r="B3045" s="62"/>
      <c r="C3045" s="52"/>
      <c r="D3045" s="52"/>
    </row>
    <row r="3046" spans="1:4" ht="15">
      <c r="A3046" s="62"/>
      <c r="B3046" s="62"/>
      <c r="C3046" s="52"/>
      <c r="D3046" s="52"/>
    </row>
    <row r="3047" spans="1:4" ht="15">
      <c r="A3047" s="62"/>
      <c r="B3047" s="62"/>
      <c r="C3047" s="52"/>
      <c r="D3047" s="52"/>
    </row>
    <row r="3048" spans="1:4" ht="15">
      <c r="A3048" s="62"/>
      <c r="B3048" s="62"/>
      <c r="C3048" s="52"/>
      <c r="D3048" s="52"/>
    </row>
    <row r="3049" spans="1:4" ht="15">
      <c r="A3049" s="62"/>
      <c r="B3049" s="62"/>
      <c r="C3049" s="52"/>
      <c r="D3049" s="52"/>
    </row>
    <row r="3050" spans="1:4" ht="15">
      <c r="A3050" s="62"/>
      <c r="B3050" s="62"/>
      <c r="C3050" s="52"/>
      <c r="D3050" s="52"/>
    </row>
    <row r="3051" spans="1:4" ht="15">
      <c r="A3051" s="62"/>
      <c r="B3051" s="62"/>
      <c r="C3051" s="52"/>
      <c r="D3051" s="52"/>
    </row>
    <row r="3052" spans="1:4" ht="15">
      <c r="A3052" s="62"/>
      <c r="B3052" s="62"/>
      <c r="C3052" s="52"/>
      <c r="D3052" s="52"/>
    </row>
    <row r="3053" spans="1:4" ht="15">
      <c r="A3053" s="62"/>
      <c r="B3053" s="62"/>
      <c r="C3053" s="52"/>
      <c r="D3053" s="52"/>
    </row>
    <row r="3054" spans="1:4" ht="15">
      <c r="A3054" s="62"/>
      <c r="B3054" s="62"/>
      <c r="C3054" s="52"/>
      <c r="D3054" s="52"/>
    </row>
    <row r="3055" spans="1:4" ht="15">
      <c r="A3055" s="62"/>
      <c r="B3055" s="62"/>
      <c r="C3055" s="52"/>
      <c r="D3055" s="52"/>
    </row>
    <row r="3056" spans="1:4" ht="15">
      <c r="A3056" s="62"/>
      <c r="B3056" s="62"/>
      <c r="C3056" s="52"/>
      <c r="D3056" s="52"/>
    </row>
    <row r="3057" spans="1:4" ht="15">
      <c r="A3057" s="62"/>
      <c r="B3057" s="62"/>
      <c r="C3057" s="52"/>
      <c r="D3057" s="52"/>
    </row>
    <row r="3058" spans="1:4" ht="15">
      <c r="A3058" s="62"/>
      <c r="B3058" s="62"/>
      <c r="C3058" s="52"/>
      <c r="D3058" s="52"/>
    </row>
    <row r="3059" spans="1:4" ht="15">
      <c r="A3059" s="62"/>
      <c r="B3059" s="62"/>
      <c r="C3059" s="52"/>
      <c r="D3059" s="52"/>
    </row>
    <row r="3060" spans="1:4" ht="15">
      <c r="A3060" s="62"/>
      <c r="B3060" s="62"/>
      <c r="C3060" s="52"/>
      <c r="D3060" s="52"/>
    </row>
    <row r="3061" spans="1:4" ht="15">
      <c r="A3061" s="62"/>
      <c r="B3061" s="62"/>
      <c r="C3061" s="52"/>
      <c r="D3061" s="52"/>
    </row>
    <row r="3062" spans="1:4" ht="15">
      <c r="A3062" s="62"/>
      <c r="B3062" s="62"/>
      <c r="C3062" s="52"/>
      <c r="D3062" s="52"/>
    </row>
    <row r="3063" spans="1:4" ht="15">
      <c r="A3063" s="62"/>
      <c r="B3063" s="62"/>
      <c r="C3063" s="52"/>
      <c r="D3063" s="52"/>
    </row>
    <row r="3064" spans="1:4" ht="15">
      <c r="A3064" s="62"/>
      <c r="B3064" s="62"/>
      <c r="C3064" s="52"/>
      <c r="D3064" s="52"/>
    </row>
    <row r="3065" spans="1:4" ht="15">
      <c r="A3065" s="62"/>
      <c r="B3065" s="62"/>
      <c r="C3065" s="52"/>
      <c r="D3065" s="52"/>
    </row>
    <row r="3066" spans="1:4" ht="15">
      <c r="A3066" s="62"/>
      <c r="B3066" s="62"/>
      <c r="C3066" s="52"/>
      <c r="D3066" s="52"/>
    </row>
    <row r="3067" spans="1:4" ht="15">
      <c r="A3067" s="62"/>
      <c r="B3067" s="62"/>
      <c r="C3067" s="52"/>
      <c r="D3067" s="52"/>
    </row>
    <row r="3068" spans="1:4" ht="15">
      <c r="A3068" s="62"/>
      <c r="B3068" s="62"/>
      <c r="C3068" s="52"/>
      <c r="D3068" s="52"/>
    </row>
    <row r="3069" spans="1:4" ht="15">
      <c r="A3069" s="62"/>
      <c r="B3069" s="62"/>
      <c r="C3069" s="52"/>
      <c r="D3069" s="52"/>
    </row>
    <row r="3070" spans="1:4" ht="15">
      <c r="A3070" s="62"/>
      <c r="B3070" s="62"/>
      <c r="C3070" s="52"/>
      <c r="D3070" s="52"/>
    </row>
    <row r="3071" spans="1:4" ht="15">
      <c r="A3071" s="62"/>
      <c r="B3071" s="62"/>
      <c r="C3071" s="52"/>
      <c r="D3071" s="52"/>
    </row>
    <row r="3072" spans="1:4" ht="15">
      <c r="A3072" s="62"/>
      <c r="B3072" s="62"/>
      <c r="C3072" s="52"/>
      <c r="D3072" s="52"/>
    </row>
    <row r="3073" spans="1:4" ht="15">
      <c r="A3073" s="62"/>
      <c r="B3073" s="62"/>
      <c r="C3073" s="52"/>
      <c r="D3073" s="52"/>
    </row>
    <row r="3074" spans="1:4" ht="15">
      <c r="A3074" s="62"/>
      <c r="B3074" s="62"/>
      <c r="C3074" s="52"/>
      <c r="D3074" s="52"/>
    </row>
    <row r="3075" spans="1:4" ht="15">
      <c r="A3075" s="62"/>
      <c r="B3075" s="62"/>
      <c r="C3075" s="52"/>
      <c r="D3075" s="52"/>
    </row>
    <row r="3076" spans="1:4" ht="15">
      <c r="A3076" s="62"/>
      <c r="B3076" s="62"/>
      <c r="C3076" s="52"/>
      <c r="D3076" s="52"/>
    </row>
    <row r="3077" spans="1:4" ht="15">
      <c r="A3077" s="62"/>
      <c r="B3077" s="62"/>
      <c r="C3077" s="52"/>
      <c r="D3077" s="52"/>
    </row>
    <row r="3078" spans="1:4" ht="15">
      <c r="A3078" s="62"/>
      <c r="B3078" s="62"/>
      <c r="C3078" s="52"/>
      <c r="D3078" s="52"/>
    </row>
    <row r="3079" spans="1:4" ht="15">
      <c r="A3079" s="62"/>
      <c r="B3079" s="62"/>
      <c r="C3079" s="52"/>
      <c r="D3079" s="52"/>
    </row>
    <row r="3080" spans="1:4" ht="15">
      <c r="A3080" s="62"/>
      <c r="B3080" s="62"/>
      <c r="C3080" s="52"/>
      <c r="D3080" s="52"/>
    </row>
    <row r="3081" spans="1:4" ht="15">
      <c r="A3081" s="62"/>
      <c r="B3081" s="62"/>
      <c r="C3081" s="52"/>
      <c r="D3081" s="52"/>
    </row>
    <row r="3082" spans="1:4" ht="15">
      <c r="A3082" s="62"/>
      <c r="B3082" s="62"/>
      <c r="C3082" s="52"/>
      <c r="D3082" s="52"/>
    </row>
    <row r="3083" spans="1:4" ht="15">
      <c r="A3083" s="62"/>
      <c r="B3083" s="62"/>
      <c r="C3083" s="52"/>
      <c r="D3083" s="52"/>
    </row>
    <row r="3084" spans="1:4" ht="15">
      <c r="A3084" s="62"/>
      <c r="B3084" s="62"/>
      <c r="C3084" s="52"/>
      <c r="D3084" s="52"/>
    </row>
    <row r="3085" spans="1:4" ht="15">
      <c r="A3085" s="62"/>
      <c r="B3085" s="62"/>
      <c r="C3085" s="52"/>
      <c r="D3085" s="52"/>
    </row>
    <row r="3086" spans="1:4" ht="15">
      <c r="A3086" s="62"/>
      <c r="B3086" s="62"/>
      <c r="C3086" s="52"/>
      <c r="D3086" s="52"/>
    </row>
    <row r="3087" spans="1:4" ht="15">
      <c r="A3087" s="62"/>
      <c r="B3087" s="62"/>
      <c r="C3087" s="52"/>
      <c r="D3087" s="52"/>
    </row>
    <row r="3088" spans="1:4" ht="15">
      <c r="A3088" s="62"/>
      <c r="B3088" s="62"/>
      <c r="C3088" s="52"/>
      <c r="D3088" s="52"/>
    </row>
    <row r="3089" spans="1:4" ht="15">
      <c r="A3089" s="62"/>
      <c r="B3089" s="62"/>
      <c r="C3089" s="52"/>
      <c r="D3089" s="52"/>
    </row>
    <row r="3090" spans="1:4" ht="15">
      <c r="A3090" s="62"/>
      <c r="B3090" s="62"/>
      <c r="C3090" s="52"/>
      <c r="D3090" s="52"/>
    </row>
    <row r="3091" spans="1:4" ht="15">
      <c r="A3091" s="62"/>
      <c r="B3091" s="62"/>
      <c r="C3091" s="52"/>
      <c r="D3091" s="52"/>
    </row>
    <row r="3092" spans="1:4" ht="15">
      <c r="A3092" s="62"/>
      <c r="B3092" s="62"/>
      <c r="C3092" s="52"/>
      <c r="D3092" s="52"/>
    </row>
    <row r="3093" spans="1:4" ht="15">
      <c r="A3093" s="62"/>
      <c r="B3093" s="62"/>
      <c r="C3093" s="52"/>
      <c r="D3093" s="52"/>
    </row>
    <row r="3094" spans="1:4" ht="15">
      <c r="A3094" s="62"/>
      <c r="B3094" s="62"/>
      <c r="C3094" s="52"/>
      <c r="D3094" s="52"/>
    </row>
    <row r="3095" spans="1:4" ht="15">
      <c r="A3095" s="62"/>
      <c r="B3095" s="62"/>
      <c r="C3095" s="52"/>
      <c r="D3095" s="52"/>
    </row>
    <row r="3096" spans="1:4" ht="15">
      <c r="A3096" s="62"/>
      <c r="B3096" s="62"/>
      <c r="C3096" s="52"/>
      <c r="D3096" s="52"/>
    </row>
    <row r="3097" spans="1:4" ht="15">
      <c r="A3097" s="62"/>
      <c r="B3097" s="62"/>
      <c r="C3097" s="52"/>
      <c r="D3097" s="52"/>
    </row>
    <row r="3098" spans="1:4" ht="15">
      <c r="A3098" s="62"/>
      <c r="B3098" s="62"/>
      <c r="C3098" s="52"/>
      <c r="D3098" s="52"/>
    </row>
    <row r="3099" spans="1:4" ht="15">
      <c r="A3099" s="62"/>
      <c r="B3099" s="62"/>
      <c r="C3099" s="52"/>
      <c r="D3099" s="52"/>
    </row>
    <row r="3100" spans="1:4" ht="15">
      <c r="A3100" s="62"/>
      <c r="B3100" s="62"/>
      <c r="C3100" s="52"/>
      <c r="D3100" s="52"/>
    </row>
    <row r="3101" spans="1:4" ht="15">
      <c r="A3101" s="62"/>
      <c r="B3101" s="62"/>
      <c r="C3101" s="52"/>
      <c r="D3101" s="52"/>
    </row>
    <row r="3102" spans="1:4" ht="15">
      <c r="A3102" s="62"/>
      <c r="B3102" s="62"/>
      <c r="C3102" s="52"/>
      <c r="D3102" s="52"/>
    </row>
    <row r="3103" spans="1:4" ht="15">
      <c r="A3103" s="62"/>
      <c r="B3103" s="62"/>
      <c r="C3103" s="52"/>
      <c r="D3103" s="52"/>
    </row>
    <row r="3104" spans="1:4" ht="15">
      <c r="A3104" s="62"/>
      <c r="B3104" s="62"/>
      <c r="C3104" s="52"/>
      <c r="D3104" s="52"/>
    </row>
    <row r="3105" spans="1:4" ht="15">
      <c r="A3105" s="62"/>
      <c r="B3105" s="62"/>
      <c r="C3105" s="52"/>
      <c r="D3105" s="52"/>
    </row>
    <row r="3106" spans="1:4" ht="15">
      <c r="A3106" s="62"/>
      <c r="B3106" s="62"/>
      <c r="C3106" s="52"/>
      <c r="D3106" s="52"/>
    </row>
    <row r="3107" spans="1:4" ht="15">
      <c r="A3107" s="62"/>
      <c r="B3107" s="62"/>
      <c r="C3107" s="52"/>
      <c r="D3107" s="52"/>
    </row>
    <row r="3108" spans="1:4" ht="15">
      <c r="A3108" s="62"/>
      <c r="B3108" s="62"/>
      <c r="C3108" s="52"/>
      <c r="D3108" s="52"/>
    </row>
    <row r="3109" spans="1:4" ht="15">
      <c r="A3109" s="62"/>
      <c r="B3109" s="62"/>
      <c r="C3109" s="52"/>
      <c r="D3109" s="52"/>
    </row>
    <row r="3110" spans="1:4" ht="15">
      <c r="A3110" s="62"/>
      <c r="B3110" s="62"/>
      <c r="C3110" s="52"/>
      <c r="D3110" s="52"/>
    </row>
    <row r="3111" spans="1:4" ht="15">
      <c r="A3111" s="62"/>
      <c r="B3111" s="62"/>
      <c r="C3111" s="52"/>
      <c r="D3111" s="52"/>
    </row>
    <row r="3112" spans="1:4" ht="15">
      <c r="A3112" s="62"/>
      <c r="B3112" s="62"/>
      <c r="C3112" s="52"/>
      <c r="D3112" s="52"/>
    </row>
    <row r="3113" spans="1:4" ht="15">
      <c r="A3113" s="62"/>
      <c r="B3113" s="62"/>
      <c r="C3113" s="52"/>
      <c r="D3113" s="52"/>
    </row>
    <row r="3114" spans="1:4" ht="15">
      <c r="A3114" s="62"/>
      <c r="B3114" s="62"/>
      <c r="C3114" s="52"/>
      <c r="D3114" s="52"/>
    </row>
    <row r="3115" spans="1:4" ht="15">
      <c r="A3115" s="62"/>
      <c r="B3115" s="62"/>
      <c r="C3115" s="52"/>
      <c r="D3115" s="52"/>
    </row>
    <row r="3116" spans="1:4" ht="15">
      <c r="A3116" s="62"/>
      <c r="B3116" s="62"/>
      <c r="C3116" s="52"/>
      <c r="D3116" s="52"/>
    </row>
    <row r="3117" spans="1:4" ht="15">
      <c r="A3117" s="62"/>
      <c r="B3117" s="62"/>
      <c r="C3117" s="52"/>
      <c r="D3117" s="52"/>
    </row>
    <row r="3118" spans="1:4" ht="15">
      <c r="A3118" s="62"/>
      <c r="B3118" s="62"/>
      <c r="C3118" s="52"/>
      <c r="D3118" s="52"/>
    </row>
    <row r="3119" spans="1:4" ht="15">
      <c r="A3119" s="62"/>
      <c r="B3119" s="62"/>
      <c r="C3119" s="52"/>
      <c r="D3119" s="52"/>
    </row>
    <row r="3120" spans="1:4" ht="15">
      <c r="A3120" s="62"/>
      <c r="B3120" s="62"/>
      <c r="C3120" s="52"/>
      <c r="D3120" s="52"/>
    </row>
    <row r="3121" spans="1:4" ht="15">
      <c r="A3121" s="62"/>
      <c r="B3121" s="62"/>
      <c r="C3121" s="52"/>
      <c r="D3121" s="52"/>
    </row>
    <row r="3122" spans="1:4" ht="15">
      <c r="A3122" s="62"/>
      <c r="B3122" s="62"/>
      <c r="C3122" s="52"/>
      <c r="D3122" s="52"/>
    </row>
    <row r="3123" spans="1:4" ht="15">
      <c r="A3123" s="62"/>
      <c r="B3123" s="62"/>
      <c r="C3123" s="52"/>
      <c r="D3123" s="52"/>
    </row>
    <row r="3124" spans="1:4" ht="15">
      <c r="A3124" s="62"/>
      <c r="B3124" s="62"/>
      <c r="C3124" s="52"/>
      <c r="D3124" s="52"/>
    </row>
    <row r="3125" spans="1:4" ht="15">
      <c r="A3125" s="62"/>
      <c r="B3125" s="62"/>
      <c r="C3125" s="52"/>
      <c r="D3125" s="52"/>
    </row>
    <row r="3126" spans="1:4" ht="15">
      <c r="A3126" s="62"/>
      <c r="B3126" s="62"/>
      <c r="C3126" s="52"/>
      <c r="D3126" s="52"/>
    </row>
    <row r="3127" spans="1:4" ht="15">
      <c r="A3127" s="62"/>
      <c r="B3127" s="62"/>
      <c r="C3127" s="52"/>
      <c r="D3127" s="52"/>
    </row>
    <row r="3128" spans="1:4" ht="15">
      <c r="A3128" s="62"/>
      <c r="B3128" s="62"/>
      <c r="C3128" s="52"/>
      <c r="D3128" s="52"/>
    </row>
    <row r="3129" spans="1:4" ht="15">
      <c r="A3129" s="62"/>
      <c r="B3129" s="62"/>
      <c r="C3129" s="52"/>
      <c r="D3129" s="52"/>
    </row>
    <row r="3130" spans="1:4" ht="15">
      <c r="A3130" s="62"/>
      <c r="B3130" s="62"/>
      <c r="C3130" s="52"/>
      <c r="D3130" s="52"/>
    </row>
    <row r="3131" spans="1:4" ht="15">
      <c r="A3131" s="62"/>
      <c r="B3131" s="62"/>
      <c r="C3131" s="52"/>
      <c r="D3131" s="52"/>
    </row>
    <row r="3132" spans="1:4" ht="15">
      <c r="A3132" s="62"/>
      <c r="B3132" s="62"/>
      <c r="C3132" s="52"/>
      <c r="D3132" s="52"/>
    </row>
    <row r="3133" spans="1:4" ht="15">
      <c r="A3133" s="62"/>
      <c r="B3133" s="62"/>
      <c r="C3133" s="52"/>
      <c r="D3133" s="52"/>
    </row>
    <row r="3134" spans="1:4" ht="15">
      <c r="A3134" s="62"/>
      <c r="B3134" s="62"/>
      <c r="C3134" s="52"/>
      <c r="D3134" s="52"/>
    </row>
    <row r="3135" spans="1:4" ht="15">
      <c r="A3135" s="62"/>
      <c r="B3135" s="62"/>
      <c r="C3135" s="52"/>
      <c r="D3135" s="52"/>
    </row>
    <row r="3136" spans="1:4" ht="15">
      <c r="A3136" s="62"/>
      <c r="B3136" s="62"/>
      <c r="C3136" s="52"/>
      <c r="D3136" s="52"/>
    </row>
    <row r="3137" spans="1:4" ht="15">
      <c r="A3137" s="62"/>
      <c r="B3137" s="62"/>
      <c r="C3137" s="52"/>
      <c r="D3137" s="52"/>
    </row>
    <row r="3138" spans="1:4" ht="15">
      <c r="A3138" s="62"/>
      <c r="B3138" s="62"/>
      <c r="C3138" s="52"/>
      <c r="D3138" s="52"/>
    </row>
    <row r="3139" spans="1:4" ht="15">
      <c r="A3139" s="62"/>
      <c r="B3139" s="62"/>
      <c r="C3139" s="52"/>
      <c r="D3139" s="52"/>
    </row>
    <row r="3140" spans="1:4" ht="15">
      <c r="A3140" s="62"/>
      <c r="B3140" s="62"/>
      <c r="C3140" s="52"/>
      <c r="D3140" s="52"/>
    </row>
    <row r="3141" spans="1:4" ht="15">
      <c r="A3141" s="62"/>
      <c r="B3141" s="62"/>
      <c r="C3141" s="52"/>
      <c r="D3141" s="52"/>
    </row>
    <row r="3142" spans="1:4" ht="15">
      <c r="A3142" s="62"/>
      <c r="B3142" s="62"/>
      <c r="C3142" s="52"/>
      <c r="D3142" s="52"/>
    </row>
    <row r="3143" spans="1:4" ht="15">
      <c r="A3143" s="62"/>
      <c r="B3143" s="62"/>
      <c r="C3143" s="52"/>
      <c r="D3143" s="52"/>
    </row>
    <row r="3144" spans="1:4" ht="15">
      <c r="A3144" s="62"/>
      <c r="B3144" s="62"/>
      <c r="C3144" s="52"/>
      <c r="D3144" s="52"/>
    </row>
    <row r="3145" spans="1:4" ht="15">
      <c r="A3145" s="62"/>
      <c r="B3145" s="62"/>
      <c r="C3145" s="52"/>
      <c r="D3145" s="52"/>
    </row>
    <row r="3146" spans="1:4" ht="15">
      <c r="A3146" s="62"/>
      <c r="B3146" s="62"/>
      <c r="C3146" s="52"/>
      <c r="D3146" s="52"/>
    </row>
    <row r="3147" spans="1:4" ht="15">
      <c r="A3147" s="62"/>
      <c r="B3147" s="62"/>
      <c r="C3147" s="52"/>
      <c r="D3147" s="52"/>
    </row>
    <row r="3148" spans="1:4" ht="15">
      <c r="A3148" s="62"/>
      <c r="B3148" s="62"/>
      <c r="C3148" s="52"/>
      <c r="D3148" s="52"/>
    </row>
    <row r="3149" spans="1:4" ht="15">
      <c r="A3149" s="62"/>
      <c r="B3149" s="62"/>
      <c r="C3149" s="52"/>
      <c r="D3149" s="52"/>
    </row>
    <row r="3150" spans="1:4" ht="15">
      <c r="A3150" s="62"/>
      <c r="B3150" s="62"/>
      <c r="C3150" s="52"/>
      <c r="D3150" s="52"/>
    </row>
    <row r="3151" spans="1:4" ht="15">
      <c r="A3151" s="62"/>
      <c r="B3151" s="62"/>
      <c r="C3151" s="52"/>
      <c r="D3151" s="52"/>
    </row>
    <row r="3152" spans="1:4" ht="15">
      <c r="A3152" s="62"/>
      <c r="B3152" s="62"/>
      <c r="C3152" s="52"/>
      <c r="D3152" s="52"/>
    </row>
    <row r="3153" spans="1:4" ht="15">
      <c r="A3153" s="62"/>
      <c r="B3153" s="62"/>
      <c r="C3153" s="52"/>
      <c r="D3153" s="52"/>
    </row>
    <row r="3154" spans="1:4" ht="15">
      <c r="A3154" s="62"/>
      <c r="B3154" s="62"/>
      <c r="C3154" s="52"/>
      <c r="D3154" s="52"/>
    </row>
    <row r="3155" spans="1:4" ht="15">
      <c r="A3155" s="62"/>
      <c r="B3155" s="62"/>
      <c r="C3155" s="52"/>
      <c r="D3155" s="52"/>
    </row>
    <row r="3156" spans="1:4" ht="15">
      <c r="A3156" s="62"/>
      <c r="B3156" s="62"/>
      <c r="C3156" s="52"/>
      <c r="D3156" s="52"/>
    </row>
    <row r="3157" spans="1:4" ht="15">
      <c r="A3157" s="62"/>
      <c r="B3157" s="62"/>
      <c r="C3157" s="52"/>
      <c r="D3157" s="52"/>
    </row>
    <row r="3158" spans="1:4" ht="15">
      <c r="A3158" s="62"/>
      <c r="B3158" s="62"/>
      <c r="C3158" s="52"/>
      <c r="D3158" s="52"/>
    </row>
    <row r="3159" spans="1:4" ht="15">
      <c r="A3159" s="62"/>
      <c r="B3159" s="62"/>
      <c r="C3159" s="52"/>
      <c r="D3159" s="52"/>
    </row>
    <row r="3160" spans="1:4" ht="15">
      <c r="A3160" s="62"/>
      <c r="B3160" s="62"/>
      <c r="C3160" s="52"/>
      <c r="D3160" s="52"/>
    </row>
    <row r="3161" spans="1:4" ht="15">
      <c r="A3161" s="62"/>
      <c r="B3161" s="62"/>
      <c r="C3161" s="52"/>
      <c r="D3161" s="52"/>
    </row>
    <row r="3162" spans="1:4" ht="15">
      <c r="A3162" s="62"/>
      <c r="B3162" s="62"/>
      <c r="C3162" s="52"/>
      <c r="D3162" s="52"/>
    </row>
    <row r="3163" spans="1:4" ht="15">
      <c r="A3163" s="62"/>
      <c r="B3163" s="62"/>
      <c r="C3163" s="52"/>
      <c r="D3163" s="52"/>
    </row>
    <row r="3164" spans="1:4" ht="15">
      <c r="A3164" s="62"/>
      <c r="B3164" s="62"/>
      <c r="C3164" s="52"/>
      <c r="D3164" s="52"/>
    </row>
    <row r="3165" spans="1:4" ht="15">
      <c r="A3165" s="62"/>
      <c r="B3165" s="62"/>
      <c r="C3165" s="52"/>
      <c r="D3165" s="52"/>
    </row>
    <row r="3166" spans="1:4" ht="15">
      <c r="A3166" s="62"/>
      <c r="B3166" s="62"/>
      <c r="C3166" s="52"/>
      <c r="D3166" s="52"/>
    </row>
    <row r="3167" spans="1:4" ht="15">
      <c r="A3167" s="62"/>
      <c r="B3167" s="62"/>
      <c r="C3167" s="52"/>
      <c r="D3167" s="52"/>
    </row>
    <row r="3168" spans="1:4" ht="15">
      <c r="A3168" s="62"/>
      <c r="B3168" s="62"/>
      <c r="C3168" s="52"/>
      <c r="D3168" s="52"/>
    </row>
    <row r="3169" spans="1:4" ht="15">
      <c r="A3169" s="62"/>
      <c r="B3169" s="62"/>
      <c r="C3169" s="52"/>
      <c r="D3169" s="52"/>
    </row>
    <row r="3170" spans="1:4" ht="15">
      <c r="A3170" s="62"/>
      <c r="B3170" s="62"/>
      <c r="C3170" s="52"/>
      <c r="D3170" s="52"/>
    </row>
    <row r="3171" spans="1:4" ht="15">
      <c r="A3171" s="62"/>
      <c r="B3171" s="62"/>
      <c r="C3171" s="52"/>
      <c r="D3171" s="52"/>
    </row>
    <row r="3172" spans="1:4" ht="15">
      <c r="A3172" s="62"/>
      <c r="B3172" s="62"/>
      <c r="C3172" s="52"/>
      <c r="D3172" s="52"/>
    </row>
    <row r="3173" spans="1:4" ht="15">
      <c r="A3173" s="62"/>
      <c r="B3173" s="62"/>
      <c r="C3173" s="52"/>
      <c r="D3173" s="52"/>
    </row>
    <row r="3174" spans="1:4" ht="15">
      <c r="A3174" s="62"/>
      <c r="B3174" s="62"/>
      <c r="C3174" s="52"/>
      <c r="D3174" s="52"/>
    </row>
    <row r="3175" spans="1:4" ht="15">
      <c r="A3175" s="62"/>
      <c r="B3175" s="62"/>
      <c r="C3175" s="52"/>
      <c r="D3175" s="52"/>
    </row>
    <row r="3176" spans="1:4" ht="15">
      <c r="A3176" s="62"/>
      <c r="B3176" s="62"/>
      <c r="C3176" s="52"/>
      <c r="D3176" s="52"/>
    </row>
    <row r="3177" spans="1:4" ht="15">
      <c r="A3177" s="62"/>
      <c r="B3177" s="62"/>
      <c r="C3177" s="52"/>
      <c r="D3177" s="52"/>
    </row>
    <row r="3178" spans="1:4" ht="15">
      <c r="A3178" s="62"/>
      <c r="B3178" s="62"/>
      <c r="C3178" s="52"/>
      <c r="D3178" s="52"/>
    </row>
    <row r="3179" spans="1:4" ht="15">
      <c r="A3179" s="62"/>
      <c r="B3179" s="62"/>
      <c r="C3179" s="52"/>
      <c r="D3179" s="52"/>
    </row>
    <row r="3180" spans="1:4" ht="15">
      <c r="A3180" s="62"/>
      <c r="B3180" s="62"/>
      <c r="C3180" s="52"/>
      <c r="D3180" s="52"/>
    </row>
    <row r="3181" spans="1:4" ht="15">
      <c r="A3181" s="62"/>
      <c r="B3181" s="62"/>
      <c r="C3181" s="52"/>
      <c r="D3181" s="52"/>
    </row>
    <row r="3182" spans="1:4" ht="15">
      <c r="A3182" s="62"/>
      <c r="B3182" s="62"/>
      <c r="C3182" s="52"/>
      <c r="D3182" s="52"/>
    </row>
    <row r="3183" spans="1:4" ht="15">
      <c r="A3183" s="62"/>
      <c r="B3183" s="62"/>
      <c r="C3183" s="52"/>
      <c r="D3183" s="52"/>
    </row>
    <row r="3184" spans="1:4" ht="15">
      <c r="A3184" s="62"/>
      <c r="B3184" s="62"/>
      <c r="C3184" s="52"/>
      <c r="D3184" s="52"/>
    </row>
    <row r="3185" spans="1:4" ht="15">
      <c r="A3185" s="62"/>
      <c r="B3185" s="62"/>
      <c r="C3185" s="52"/>
      <c r="D3185" s="52"/>
    </row>
    <row r="3186" spans="1:4" ht="15">
      <c r="A3186" s="62"/>
      <c r="B3186" s="62"/>
      <c r="C3186" s="52"/>
      <c r="D3186" s="52"/>
    </row>
    <row r="3187" spans="1:4" ht="15">
      <c r="A3187" s="62"/>
      <c r="B3187" s="62"/>
      <c r="C3187" s="52"/>
      <c r="D3187" s="52"/>
    </row>
    <row r="3188" spans="1:4" ht="15">
      <c r="A3188" s="62"/>
      <c r="B3188" s="62"/>
      <c r="C3188" s="52"/>
      <c r="D3188" s="52"/>
    </row>
    <row r="3189" spans="1:4" ht="15">
      <c r="A3189" s="62"/>
      <c r="B3189" s="62"/>
      <c r="C3189" s="52"/>
      <c r="D3189" s="52"/>
    </row>
    <row r="3190" spans="1:4" ht="15">
      <c r="A3190" s="62"/>
      <c r="B3190" s="62"/>
      <c r="C3190" s="52"/>
      <c r="D3190" s="52"/>
    </row>
    <row r="3191" spans="1:4" ht="15">
      <c r="A3191" s="62"/>
      <c r="B3191" s="62"/>
      <c r="C3191" s="52"/>
      <c r="D3191" s="52"/>
    </row>
    <row r="3192" spans="1:4" ht="15">
      <c r="A3192" s="62"/>
      <c r="B3192" s="62"/>
      <c r="C3192" s="52"/>
      <c r="D3192" s="52"/>
    </row>
    <row r="3193" spans="1:4" ht="15">
      <c r="A3193" s="62"/>
      <c r="B3193" s="62"/>
      <c r="C3193" s="52"/>
      <c r="D3193" s="52"/>
    </row>
    <row r="3194" spans="1:4" ht="15">
      <c r="A3194" s="62"/>
      <c r="B3194" s="62"/>
      <c r="C3194" s="52"/>
      <c r="D3194" s="52"/>
    </row>
    <row r="3195" spans="1:4" ht="15">
      <c r="A3195" s="62"/>
      <c r="B3195" s="62"/>
      <c r="C3195" s="52"/>
      <c r="D3195" s="52"/>
    </row>
    <row r="3196" spans="1:4" ht="15">
      <c r="A3196" s="62"/>
      <c r="B3196" s="62"/>
      <c r="C3196" s="52"/>
      <c r="D3196" s="52"/>
    </row>
    <row r="3197" spans="1:4" ht="15">
      <c r="A3197" s="62"/>
      <c r="B3197" s="62"/>
      <c r="C3197" s="52"/>
      <c r="D3197" s="52"/>
    </row>
    <row r="3198" spans="1:4" ht="15">
      <c r="A3198" s="62"/>
      <c r="B3198" s="62"/>
      <c r="C3198" s="52"/>
      <c r="D3198" s="52"/>
    </row>
    <row r="3199" spans="1:4" ht="15">
      <c r="A3199" s="62"/>
      <c r="B3199" s="62"/>
      <c r="C3199" s="52"/>
      <c r="D3199" s="52"/>
    </row>
    <row r="3200" spans="1:4" ht="15">
      <c r="A3200" s="62"/>
      <c r="B3200" s="62"/>
      <c r="C3200" s="52"/>
      <c r="D3200" s="52"/>
    </row>
    <row r="3201" spans="1:4" ht="15">
      <c r="A3201" s="62"/>
      <c r="B3201" s="62"/>
      <c r="C3201" s="52"/>
      <c r="D3201" s="52"/>
    </row>
    <row r="3202" spans="1:4" ht="15">
      <c r="A3202" s="62"/>
      <c r="B3202" s="62"/>
      <c r="C3202" s="52"/>
      <c r="D3202" s="52"/>
    </row>
    <row r="3203" spans="1:4" ht="15">
      <c r="A3203" s="62"/>
      <c r="B3203" s="62"/>
      <c r="C3203" s="52"/>
      <c r="D3203" s="52"/>
    </row>
    <row r="3204" spans="1:4" ht="15">
      <c r="A3204" s="62"/>
      <c r="B3204" s="62"/>
      <c r="C3204" s="52"/>
      <c r="D3204" s="52"/>
    </row>
    <row r="3205" spans="1:4" ht="15">
      <c r="A3205" s="62"/>
      <c r="B3205" s="62"/>
      <c r="C3205" s="52"/>
      <c r="D3205" s="52"/>
    </row>
    <row r="3206" spans="1:4" ht="15">
      <c r="A3206" s="62"/>
      <c r="B3206" s="62"/>
      <c r="C3206" s="52"/>
      <c r="D3206" s="52"/>
    </row>
    <row r="3207" spans="1:4" ht="15">
      <c r="A3207" s="62"/>
      <c r="B3207" s="62"/>
      <c r="C3207" s="52"/>
      <c r="D3207" s="52"/>
    </row>
    <row r="3208" spans="1:4" ht="15">
      <c r="A3208" s="62"/>
      <c r="B3208" s="62"/>
      <c r="C3208" s="52"/>
      <c r="D3208" s="52"/>
    </row>
    <row r="3209" spans="1:4" ht="15">
      <c r="A3209" s="62"/>
      <c r="B3209" s="62"/>
      <c r="C3209" s="52"/>
      <c r="D3209" s="52"/>
    </row>
    <row r="3210" spans="1:4" ht="15">
      <c r="A3210" s="62"/>
      <c r="B3210" s="62"/>
      <c r="C3210" s="52"/>
      <c r="D3210" s="52"/>
    </row>
    <row r="3211" spans="1:4" ht="15">
      <c r="A3211" s="62"/>
      <c r="B3211" s="62"/>
      <c r="C3211" s="52"/>
      <c r="D3211" s="52"/>
    </row>
    <row r="3212" spans="1:4" ht="15">
      <c r="A3212" s="62"/>
      <c r="B3212" s="62"/>
      <c r="C3212" s="52"/>
      <c r="D3212" s="52"/>
    </row>
    <row r="3213" spans="1:4" ht="15">
      <c r="A3213" s="62"/>
      <c r="B3213" s="62"/>
      <c r="C3213" s="52"/>
      <c r="D3213" s="52"/>
    </row>
    <row r="3214" spans="1:4" ht="15">
      <c r="A3214" s="62"/>
      <c r="B3214" s="62"/>
      <c r="C3214" s="52"/>
      <c r="D3214" s="52"/>
    </row>
    <row r="3215" spans="1:4" ht="15">
      <c r="A3215" s="62"/>
      <c r="B3215" s="62"/>
      <c r="C3215" s="52"/>
      <c r="D3215" s="52"/>
    </row>
    <row r="3216" spans="1:4" ht="15">
      <c r="A3216" s="62"/>
      <c r="B3216" s="62"/>
      <c r="C3216" s="52"/>
      <c r="D3216" s="52"/>
    </row>
    <row r="3217" spans="1:4" ht="15">
      <c r="A3217" s="62"/>
      <c r="B3217" s="62"/>
      <c r="C3217" s="52"/>
      <c r="D3217" s="52"/>
    </row>
    <row r="3218" spans="1:4" ht="15">
      <c r="A3218" s="62"/>
      <c r="B3218" s="62"/>
      <c r="C3218" s="52"/>
      <c r="D3218" s="52"/>
    </row>
    <row r="3219" spans="1:4" ht="15">
      <c r="A3219" s="62"/>
      <c r="B3219" s="62"/>
      <c r="C3219" s="52"/>
      <c r="D3219" s="52"/>
    </row>
    <row r="3220" spans="1:4" ht="15">
      <c r="A3220" s="62"/>
      <c r="B3220" s="62"/>
      <c r="C3220" s="52"/>
      <c r="D3220" s="52"/>
    </row>
    <row r="3221" spans="1:4" ht="15">
      <c r="A3221" s="62"/>
      <c r="B3221" s="62"/>
      <c r="C3221" s="52"/>
      <c r="D3221" s="52"/>
    </row>
    <row r="3222" spans="1:4" ht="15">
      <c r="A3222" s="62"/>
      <c r="B3222" s="62"/>
      <c r="C3222" s="52"/>
      <c r="D3222" s="52"/>
    </row>
    <row r="3223" spans="1:4" ht="15">
      <c r="A3223" s="62"/>
      <c r="B3223" s="62"/>
      <c r="C3223" s="52"/>
      <c r="D3223" s="52"/>
    </row>
    <row r="3224" spans="1:4" ht="15">
      <c r="A3224" s="62"/>
      <c r="B3224" s="62"/>
      <c r="C3224" s="52"/>
      <c r="D3224" s="52"/>
    </row>
    <row r="3225" spans="1:4" ht="15">
      <c r="A3225" s="62"/>
      <c r="B3225" s="62"/>
      <c r="C3225" s="52"/>
      <c r="D3225" s="52"/>
    </row>
    <row r="3226" spans="1:4" ht="15">
      <c r="A3226" s="62"/>
      <c r="B3226" s="62"/>
      <c r="C3226" s="52"/>
      <c r="D3226" s="52"/>
    </row>
    <row r="3227" spans="1:4" ht="15">
      <c r="A3227" s="62"/>
      <c r="B3227" s="62"/>
      <c r="C3227" s="52"/>
      <c r="D3227" s="52"/>
    </row>
    <row r="3228" spans="1:4" ht="15">
      <c r="A3228" s="62"/>
      <c r="B3228" s="62"/>
      <c r="C3228" s="52"/>
      <c r="D3228" s="52"/>
    </row>
    <row r="3229" spans="1:4" ht="15">
      <c r="A3229" s="62"/>
      <c r="B3229" s="62"/>
      <c r="C3229" s="52"/>
      <c r="D3229" s="52"/>
    </row>
    <row r="3230" spans="1:4" ht="15">
      <c r="A3230" s="62"/>
      <c r="B3230" s="62"/>
      <c r="C3230" s="52"/>
      <c r="D3230" s="52"/>
    </row>
    <row r="3231" spans="1:4" ht="15">
      <c r="A3231" s="62"/>
      <c r="B3231" s="62"/>
      <c r="C3231" s="52"/>
      <c r="D3231" s="52"/>
    </row>
    <row r="3232" spans="1:4" ht="15">
      <c r="A3232" s="62"/>
      <c r="B3232" s="62"/>
      <c r="C3232" s="52"/>
      <c r="D3232" s="52"/>
    </row>
    <row r="3233" spans="1:4" ht="15">
      <c r="A3233" s="62"/>
      <c r="B3233" s="62"/>
      <c r="C3233" s="52"/>
      <c r="D3233" s="52"/>
    </row>
    <row r="3234" spans="1:4" ht="15">
      <c r="A3234" s="62"/>
      <c r="B3234" s="62"/>
      <c r="C3234" s="52"/>
      <c r="D3234" s="52"/>
    </row>
    <row r="3235" spans="1:4" ht="15">
      <c r="A3235" s="62"/>
      <c r="B3235" s="62"/>
      <c r="C3235" s="52"/>
      <c r="D3235" s="52"/>
    </row>
    <row r="3236" spans="1:4" ht="15">
      <c r="A3236" s="62"/>
      <c r="B3236" s="62"/>
      <c r="C3236" s="52"/>
      <c r="D3236" s="52"/>
    </row>
    <row r="3237" spans="1:4" ht="15">
      <c r="A3237" s="62"/>
      <c r="B3237" s="62"/>
      <c r="C3237" s="52"/>
      <c r="D3237" s="52"/>
    </row>
    <row r="3238" spans="1:4" ht="15">
      <c r="A3238" s="62"/>
      <c r="B3238" s="62"/>
      <c r="C3238" s="52"/>
      <c r="D3238" s="52"/>
    </row>
    <row r="3239" spans="1:4" ht="15">
      <c r="A3239" s="62"/>
      <c r="B3239" s="62"/>
      <c r="C3239" s="52"/>
      <c r="D3239" s="52"/>
    </row>
    <row r="3240" spans="1:4" ht="15">
      <c r="A3240" s="62"/>
      <c r="B3240" s="62"/>
      <c r="C3240" s="52"/>
      <c r="D3240" s="52"/>
    </row>
    <row r="3241" spans="1:4" ht="15">
      <c r="A3241" s="62"/>
      <c r="B3241" s="62"/>
      <c r="C3241" s="52"/>
      <c r="D3241" s="52"/>
    </row>
    <row r="3242" spans="1:4" ht="15">
      <c r="A3242" s="62"/>
      <c r="B3242" s="62"/>
      <c r="C3242" s="52"/>
      <c r="D3242" s="52"/>
    </row>
    <row r="3243" spans="1:4" ht="15">
      <c r="A3243" s="62"/>
      <c r="B3243" s="62"/>
      <c r="C3243" s="52"/>
      <c r="D3243" s="52"/>
    </row>
    <row r="3244" spans="1:4" ht="15">
      <c r="A3244" s="62"/>
      <c r="B3244" s="62"/>
      <c r="C3244" s="52"/>
      <c r="D3244" s="52"/>
    </row>
    <row r="3245" spans="1:4" ht="15">
      <c r="A3245" s="62"/>
      <c r="B3245" s="62"/>
      <c r="C3245" s="52"/>
      <c r="D3245" s="52"/>
    </row>
    <row r="3246" spans="1:4" ht="15">
      <c r="A3246" s="62"/>
      <c r="B3246" s="62"/>
      <c r="C3246" s="52"/>
      <c r="D3246" s="52"/>
    </row>
    <row r="3247" spans="1:4" ht="15">
      <c r="A3247" s="62"/>
      <c r="B3247" s="62"/>
      <c r="C3247" s="52"/>
      <c r="D3247" s="52"/>
    </row>
    <row r="3248" spans="1:4" ht="15">
      <c r="A3248" s="62"/>
      <c r="B3248" s="62"/>
      <c r="C3248" s="52"/>
      <c r="D3248" s="52"/>
    </row>
    <row r="3249" spans="1:4" ht="15">
      <c r="A3249" s="62"/>
      <c r="B3249" s="62"/>
      <c r="C3249" s="52"/>
      <c r="D3249" s="52"/>
    </row>
    <row r="3250" spans="1:4" ht="15">
      <c r="A3250" s="62"/>
      <c r="B3250" s="62"/>
      <c r="C3250" s="52"/>
      <c r="D3250" s="52"/>
    </row>
    <row r="3251" spans="1:4" ht="15">
      <c r="A3251" s="62"/>
      <c r="B3251" s="62"/>
      <c r="C3251" s="52"/>
      <c r="D3251" s="52"/>
    </row>
    <row r="3252" spans="1:4" ht="15">
      <c r="A3252" s="62"/>
      <c r="B3252" s="62"/>
      <c r="C3252" s="52"/>
      <c r="D3252" s="52"/>
    </row>
    <row r="3253" spans="1:4" ht="15">
      <c r="A3253" s="62"/>
      <c r="B3253" s="62"/>
      <c r="C3253" s="52"/>
      <c r="D3253" s="52"/>
    </row>
    <row r="3254" spans="1:4" ht="15">
      <c r="A3254" s="62"/>
      <c r="B3254" s="62"/>
      <c r="C3254" s="52"/>
      <c r="D3254" s="52"/>
    </row>
    <row r="3255" spans="1:4" ht="15">
      <c r="A3255" s="62"/>
      <c r="B3255" s="62"/>
      <c r="C3255" s="52"/>
      <c r="D3255" s="52"/>
    </row>
    <row r="3256" spans="1:4" ht="15">
      <c r="A3256" s="62"/>
      <c r="B3256" s="62"/>
      <c r="C3256" s="52"/>
      <c r="D3256" s="52"/>
    </row>
    <row r="3257" spans="1:4" ht="15">
      <c r="A3257" s="62"/>
      <c r="B3257" s="62"/>
      <c r="C3257" s="52"/>
      <c r="D3257" s="52"/>
    </row>
    <row r="3258" spans="1:4" ht="15">
      <c r="A3258" s="62"/>
      <c r="B3258" s="62"/>
      <c r="C3258" s="52"/>
      <c r="D3258" s="52"/>
    </row>
    <row r="3259" spans="1:4" ht="15">
      <c r="A3259" s="62"/>
      <c r="B3259" s="62"/>
      <c r="C3259" s="52"/>
      <c r="D3259" s="52"/>
    </row>
    <row r="3260" spans="1:4" ht="15">
      <c r="A3260" s="62"/>
      <c r="B3260" s="62"/>
      <c r="C3260" s="52"/>
      <c r="D3260" s="52"/>
    </row>
    <row r="3261" spans="1:4" ht="15">
      <c r="A3261" s="62"/>
      <c r="B3261" s="62"/>
      <c r="C3261" s="52"/>
      <c r="D3261" s="52"/>
    </row>
    <row r="3262" spans="1:4" ht="15">
      <c r="A3262" s="62"/>
      <c r="B3262" s="62"/>
      <c r="C3262" s="52"/>
      <c r="D3262" s="52"/>
    </row>
    <row r="3263" spans="1:4" ht="15">
      <c r="A3263" s="62"/>
      <c r="B3263" s="62"/>
      <c r="C3263" s="52"/>
      <c r="D3263" s="52"/>
    </row>
    <row r="3264" spans="1:4" ht="15">
      <c r="A3264" s="62"/>
      <c r="B3264" s="62"/>
      <c r="C3264" s="52"/>
      <c r="D3264" s="52"/>
    </row>
    <row r="3265" spans="1:4" ht="15">
      <c r="A3265" s="62"/>
      <c r="B3265" s="62"/>
      <c r="C3265" s="52"/>
      <c r="D3265" s="52"/>
    </row>
    <row r="3266" spans="1:4" ht="15">
      <c r="A3266" s="62"/>
      <c r="B3266" s="62"/>
      <c r="C3266" s="52"/>
      <c r="D3266" s="52"/>
    </row>
    <row r="3267" spans="1:4" ht="15">
      <c r="A3267" s="62"/>
      <c r="B3267" s="62"/>
      <c r="C3267" s="52"/>
      <c r="D3267" s="52"/>
    </row>
    <row r="3268" spans="1:4" ht="15">
      <c r="A3268" s="62"/>
      <c r="B3268" s="62"/>
      <c r="C3268" s="52"/>
      <c r="D3268" s="52"/>
    </row>
    <row r="3269" spans="1:4" ht="15">
      <c r="A3269" s="62"/>
      <c r="B3269" s="62"/>
      <c r="C3269" s="52"/>
      <c r="D3269" s="52"/>
    </row>
    <row r="3270" spans="1:4" ht="15">
      <c r="A3270" s="62"/>
      <c r="B3270" s="62"/>
      <c r="C3270" s="52"/>
      <c r="D3270" s="52"/>
    </row>
    <row r="3271" spans="1:4" ht="15">
      <c r="A3271" s="62"/>
      <c r="B3271" s="62"/>
      <c r="C3271" s="52"/>
      <c r="D3271" s="52"/>
    </row>
    <row r="3272" spans="1:4" ht="15">
      <c r="A3272" s="62"/>
      <c r="B3272" s="62"/>
      <c r="C3272" s="52"/>
      <c r="D3272" s="52"/>
    </row>
    <row r="3273" spans="1:4" ht="15">
      <c r="A3273" s="62"/>
      <c r="B3273" s="62"/>
      <c r="C3273" s="52"/>
      <c r="D3273" s="52"/>
    </row>
    <row r="3274" spans="1:4" ht="15">
      <c r="A3274" s="62"/>
      <c r="B3274" s="62"/>
      <c r="C3274" s="52"/>
      <c r="D3274" s="52"/>
    </row>
    <row r="3275" spans="1:4" ht="15">
      <c r="A3275" s="62"/>
      <c r="B3275" s="62"/>
      <c r="C3275" s="52"/>
      <c r="D3275" s="52"/>
    </row>
    <row r="3276" spans="1:4" ht="15">
      <c r="A3276" s="62"/>
      <c r="B3276" s="62"/>
      <c r="C3276" s="52"/>
      <c r="D3276" s="52"/>
    </row>
    <row r="3277" spans="1:4" ht="15">
      <c r="A3277" s="62"/>
      <c r="B3277" s="62"/>
      <c r="C3277" s="52"/>
      <c r="D3277" s="52"/>
    </row>
    <row r="3278" spans="1:4" ht="15">
      <c r="A3278" s="62"/>
      <c r="B3278" s="62"/>
      <c r="C3278" s="52"/>
      <c r="D3278" s="52"/>
    </row>
    <row r="3279" spans="1:4" ht="15">
      <c r="A3279" s="62"/>
      <c r="B3279" s="62"/>
      <c r="C3279" s="52"/>
      <c r="D3279" s="52"/>
    </row>
    <row r="3280" spans="1:4" ht="15">
      <c r="A3280" s="62"/>
      <c r="B3280" s="62"/>
      <c r="C3280" s="52"/>
      <c r="D3280" s="52"/>
    </row>
    <row r="3281" spans="1:4" ht="15">
      <c r="A3281" s="62"/>
      <c r="B3281" s="62"/>
      <c r="C3281" s="52"/>
      <c r="D3281" s="52"/>
    </row>
    <row r="3282" spans="1:4" ht="15">
      <c r="A3282" s="62"/>
      <c r="B3282" s="62"/>
      <c r="C3282" s="52"/>
      <c r="D3282" s="52"/>
    </row>
    <row r="3283" spans="1:4" ht="15">
      <c r="A3283" s="62"/>
      <c r="B3283" s="62"/>
      <c r="C3283" s="52"/>
      <c r="D3283" s="52"/>
    </row>
    <row r="3284" spans="1:4" ht="15">
      <c r="A3284" s="62"/>
      <c r="B3284" s="62"/>
      <c r="C3284" s="52"/>
      <c r="D3284" s="52"/>
    </row>
    <row r="3285" spans="1:4" ht="15">
      <c r="A3285" s="62"/>
      <c r="B3285" s="62"/>
      <c r="C3285" s="52"/>
      <c r="D3285" s="52"/>
    </row>
    <row r="3286" spans="1:4" ht="15">
      <c r="A3286" s="62"/>
      <c r="B3286" s="62"/>
      <c r="C3286" s="52"/>
      <c r="D3286" s="52"/>
    </row>
    <row r="3287" spans="1:4" ht="15">
      <c r="A3287" s="62"/>
      <c r="B3287" s="62"/>
      <c r="C3287" s="52"/>
      <c r="D3287" s="52"/>
    </row>
    <row r="3288" spans="1:4" ht="15">
      <c r="A3288" s="62"/>
      <c r="B3288" s="62"/>
      <c r="C3288" s="52"/>
      <c r="D3288" s="52"/>
    </row>
    <row r="3289" spans="1:4" ht="15">
      <c r="A3289" s="62"/>
      <c r="B3289" s="62"/>
      <c r="C3289" s="52"/>
      <c r="D3289" s="52"/>
    </row>
    <row r="3290" spans="1:4" ht="15">
      <c r="A3290" s="62"/>
      <c r="B3290" s="62"/>
      <c r="C3290" s="52"/>
      <c r="D3290" s="52"/>
    </row>
    <row r="3291" spans="1:4" ht="15">
      <c r="A3291" s="62"/>
      <c r="B3291" s="62"/>
      <c r="C3291" s="52"/>
      <c r="D3291" s="52"/>
    </row>
    <row r="3292" spans="1:4" ht="15">
      <c r="A3292" s="62"/>
      <c r="B3292" s="62"/>
      <c r="C3292" s="52"/>
      <c r="D3292" s="52"/>
    </row>
    <row r="3293" spans="1:4" ht="15">
      <c r="A3293" s="62"/>
      <c r="B3293" s="62"/>
      <c r="C3293" s="52"/>
      <c r="D3293" s="52"/>
    </row>
    <row r="3294" spans="1:4" ht="15">
      <c r="A3294" s="62"/>
      <c r="B3294" s="62"/>
      <c r="C3294" s="52"/>
      <c r="D3294" s="52"/>
    </row>
    <row r="3295" spans="1:4" ht="15">
      <c r="A3295" s="62"/>
      <c r="B3295" s="62"/>
      <c r="C3295" s="52"/>
      <c r="D3295" s="52"/>
    </row>
    <row r="3296" spans="1:4" ht="15">
      <c r="A3296" s="62"/>
      <c r="B3296" s="62"/>
      <c r="C3296" s="52"/>
      <c r="D3296" s="52"/>
    </row>
    <row r="3297" spans="1:4" ht="15">
      <c r="A3297" s="62"/>
      <c r="B3297" s="62"/>
      <c r="C3297" s="52"/>
      <c r="D3297" s="52"/>
    </row>
    <row r="3298" spans="1:4" ht="15">
      <c r="A3298" s="62"/>
      <c r="B3298" s="62"/>
      <c r="C3298" s="52"/>
      <c r="D3298" s="52"/>
    </row>
    <row r="3299" spans="1:4" ht="15">
      <c r="A3299" s="62"/>
      <c r="B3299" s="62"/>
      <c r="C3299" s="52"/>
      <c r="D3299" s="52"/>
    </row>
    <row r="3300" spans="1:4" ht="15">
      <c r="A3300" s="62"/>
      <c r="B3300" s="62"/>
      <c r="C3300" s="52"/>
      <c r="D3300" s="52"/>
    </row>
    <row r="3301" spans="1:4" ht="15">
      <c r="A3301" s="62"/>
      <c r="B3301" s="62"/>
      <c r="C3301" s="52"/>
      <c r="D3301" s="52"/>
    </row>
    <row r="3302" spans="1:4" ht="15">
      <c r="A3302" s="62"/>
      <c r="B3302" s="62"/>
      <c r="C3302" s="52"/>
      <c r="D3302" s="52"/>
    </row>
    <row r="3303" spans="1:4" ht="15">
      <c r="A3303" s="62"/>
      <c r="B3303" s="62"/>
      <c r="C3303" s="52"/>
      <c r="D3303" s="52"/>
    </row>
    <row r="3304" spans="1:4" ht="15">
      <c r="A3304" s="62"/>
      <c r="B3304" s="62"/>
      <c r="C3304" s="52"/>
      <c r="D3304" s="52"/>
    </row>
    <row r="3305" spans="1:4" ht="15">
      <c r="A3305" s="62"/>
      <c r="B3305" s="62"/>
      <c r="C3305" s="52"/>
      <c r="D3305" s="52"/>
    </row>
    <row r="3306" spans="1:4" ht="15">
      <c r="A3306" s="62"/>
      <c r="B3306" s="62"/>
      <c r="C3306" s="52"/>
      <c r="D3306" s="52"/>
    </row>
    <row r="3307" spans="1:4" ht="15">
      <c r="A3307" s="62"/>
      <c r="B3307" s="62"/>
      <c r="C3307" s="52"/>
      <c r="D3307" s="52"/>
    </row>
    <row r="3308" spans="1:4" ht="15">
      <c r="A3308" s="62"/>
      <c r="B3308" s="62"/>
      <c r="C3308" s="52"/>
      <c r="D3308" s="52"/>
    </row>
    <row r="3309" spans="1:4" ht="15">
      <c r="A3309" s="62"/>
      <c r="B3309" s="62"/>
      <c r="C3309" s="52"/>
      <c r="D3309" s="52"/>
    </row>
    <row r="3310" spans="1:4" ht="15">
      <c r="A3310" s="62"/>
      <c r="B3310" s="62"/>
      <c r="C3310" s="52"/>
      <c r="D3310" s="52"/>
    </row>
    <row r="3311" spans="1:4" ht="15">
      <c r="A3311" s="62"/>
      <c r="B3311" s="62"/>
      <c r="C3311" s="52"/>
      <c r="D3311" s="52"/>
    </row>
    <row r="3312" spans="1:4" ht="15">
      <c r="A3312" s="62"/>
      <c r="B3312" s="62"/>
      <c r="C3312" s="52"/>
      <c r="D3312" s="52"/>
    </row>
    <row r="3313" spans="1:4" ht="15">
      <c r="A3313" s="62"/>
      <c r="B3313" s="62"/>
      <c r="C3313" s="52"/>
      <c r="D3313" s="52"/>
    </row>
    <row r="3314" spans="1:4" ht="15">
      <c r="A3314" s="62"/>
      <c r="B3314" s="62"/>
      <c r="C3314" s="52"/>
      <c r="D3314" s="52"/>
    </row>
    <row r="3315" spans="1:4" ht="15">
      <c r="A3315" s="62"/>
      <c r="B3315" s="62"/>
      <c r="C3315" s="52"/>
      <c r="D3315" s="52"/>
    </row>
    <row r="3316" spans="1:4" ht="15">
      <c r="A3316" s="62"/>
      <c r="B3316" s="62"/>
      <c r="C3316" s="52"/>
      <c r="D3316" s="52"/>
    </row>
    <row r="3317" spans="1:4" ht="15">
      <c r="A3317" s="62"/>
      <c r="B3317" s="62"/>
      <c r="C3317" s="52"/>
      <c r="D3317" s="52"/>
    </row>
    <row r="3318" spans="1:4" ht="15">
      <c r="A3318" s="62"/>
      <c r="B3318" s="62"/>
      <c r="C3318" s="52"/>
      <c r="D3318" s="52"/>
    </row>
    <row r="3319" spans="1:4" ht="15">
      <c r="A3319" s="62"/>
      <c r="B3319" s="62"/>
      <c r="C3319" s="52"/>
      <c r="D3319" s="52"/>
    </row>
    <row r="3320" spans="1:4" ht="15">
      <c r="A3320" s="62"/>
      <c r="B3320" s="62"/>
      <c r="C3320" s="52"/>
      <c r="D3320" s="52"/>
    </row>
    <row r="3321" spans="1:4" ht="15">
      <c r="A3321" s="62"/>
      <c r="B3321" s="62"/>
      <c r="C3321" s="52"/>
      <c r="D3321" s="52"/>
    </row>
    <row r="3322" spans="1:4" ht="15">
      <c r="A3322" s="62"/>
      <c r="B3322" s="62"/>
      <c r="C3322" s="52"/>
      <c r="D3322" s="52"/>
    </row>
    <row r="3323" spans="1:4" ht="15">
      <c r="A3323" s="62"/>
      <c r="B3323" s="62"/>
      <c r="C3323" s="52"/>
      <c r="D3323" s="52"/>
    </row>
    <row r="3324" spans="1:4" ht="15">
      <c r="A3324" s="62"/>
      <c r="B3324" s="62"/>
      <c r="C3324" s="52"/>
      <c r="D3324" s="52"/>
    </row>
    <row r="3325" spans="1:4" ht="15">
      <c r="A3325" s="62"/>
      <c r="B3325" s="62"/>
      <c r="C3325" s="52"/>
      <c r="D3325" s="52"/>
    </row>
    <row r="3326" spans="1:4" ht="15">
      <c r="A3326" s="62"/>
      <c r="B3326" s="62"/>
      <c r="C3326" s="52"/>
      <c r="D3326" s="52"/>
    </row>
    <row r="3327" spans="1:4" ht="15">
      <c r="A3327" s="62"/>
      <c r="B3327" s="62"/>
      <c r="C3327" s="52"/>
      <c r="D3327" s="52"/>
    </row>
    <row r="3328" spans="1:4" ht="15">
      <c r="A3328" s="62"/>
      <c r="B3328" s="62"/>
      <c r="C3328" s="52"/>
      <c r="D3328" s="52"/>
    </row>
    <row r="3329" spans="1:4" ht="15">
      <c r="A3329" s="62"/>
      <c r="B3329" s="62"/>
      <c r="C3329" s="52"/>
      <c r="D3329" s="52"/>
    </row>
    <row r="3330" spans="1:4" ht="15">
      <c r="A3330" s="62"/>
      <c r="B3330" s="62"/>
      <c r="C3330" s="52"/>
      <c r="D3330" s="52"/>
    </row>
    <row r="3331" spans="1:4" ht="15">
      <c r="A3331" s="62"/>
      <c r="B3331" s="62"/>
      <c r="C3331" s="52"/>
      <c r="D3331" s="52"/>
    </row>
    <row r="3332" spans="1:4" ht="15">
      <c r="A3332" s="62"/>
      <c r="B3332" s="62"/>
      <c r="C3332" s="52"/>
      <c r="D3332" s="52"/>
    </row>
    <row r="3333" spans="1:4" ht="15">
      <c r="A3333" s="62"/>
      <c r="B3333" s="62"/>
      <c r="C3333" s="52"/>
      <c r="D3333" s="52"/>
    </row>
    <row r="3334" spans="1:4" ht="15">
      <c r="A3334" s="62"/>
      <c r="B3334" s="62"/>
      <c r="C3334" s="52"/>
      <c r="D3334" s="52"/>
    </row>
    <row r="3335" spans="1:4" ht="15">
      <c r="A3335" s="62"/>
      <c r="B3335" s="62"/>
      <c r="C3335" s="52"/>
      <c r="D3335" s="52"/>
    </row>
    <row r="3336" spans="1:4" ht="15">
      <c r="A3336" s="62"/>
      <c r="B3336" s="62"/>
      <c r="C3336" s="52"/>
      <c r="D3336" s="52"/>
    </row>
    <row r="3337" spans="1:4" ht="15">
      <c r="A3337" s="62"/>
      <c r="B3337" s="62"/>
      <c r="C3337" s="52"/>
      <c r="D3337" s="52"/>
    </row>
    <row r="3338" spans="1:4" ht="15">
      <c r="A3338" s="62"/>
      <c r="B3338" s="62"/>
      <c r="C3338" s="52"/>
      <c r="D3338" s="52"/>
    </row>
    <row r="3339" spans="1:4" ht="15">
      <c r="A3339" s="62"/>
      <c r="B3339" s="62"/>
      <c r="C3339" s="52"/>
      <c r="D3339" s="52"/>
    </row>
    <row r="3340" spans="1:4" ht="15">
      <c r="A3340" s="62"/>
      <c r="B3340" s="62"/>
      <c r="C3340" s="52"/>
      <c r="D3340" s="52"/>
    </row>
    <row r="3341" spans="1:4" ht="15">
      <c r="A3341" s="62"/>
      <c r="B3341" s="62"/>
      <c r="C3341" s="52"/>
      <c r="D3341" s="52"/>
    </row>
    <row r="3342" spans="1:4" ht="15">
      <c r="A3342" s="62"/>
      <c r="B3342" s="62"/>
      <c r="C3342" s="52"/>
      <c r="D3342" s="52"/>
    </row>
    <row r="3343" spans="1:4" ht="15">
      <c r="A3343" s="62"/>
      <c r="B3343" s="62"/>
      <c r="C3343" s="52"/>
      <c r="D3343" s="52"/>
    </row>
    <row r="3344" spans="1:4" ht="15">
      <c r="A3344" s="62"/>
      <c r="B3344" s="62"/>
      <c r="C3344" s="52"/>
      <c r="D3344" s="52"/>
    </row>
    <row r="3345" spans="1:4" ht="15">
      <c r="A3345" s="62"/>
      <c r="B3345" s="62"/>
      <c r="C3345" s="52"/>
      <c r="D3345" s="52"/>
    </row>
    <row r="3346" spans="1:4" ht="15">
      <c r="A3346" s="62"/>
      <c r="B3346" s="62"/>
      <c r="C3346" s="52"/>
      <c r="D3346" s="52"/>
    </row>
    <row r="3347" spans="1:4" ht="15">
      <c r="A3347" s="62"/>
      <c r="B3347" s="62"/>
      <c r="C3347" s="52"/>
      <c r="D3347" s="52"/>
    </row>
    <row r="3348" spans="1:4" ht="15">
      <c r="A3348" s="62"/>
      <c r="B3348" s="62"/>
      <c r="C3348" s="52"/>
      <c r="D3348" s="52"/>
    </row>
    <row r="3349" spans="1:4" ht="15">
      <c r="A3349" s="62"/>
      <c r="B3349" s="62"/>
      <c r="C3349" s="52"/>
      <c r="D3349" s="52"/>
    </row>
    <row r="3350" spans="1:4" ht="15">
      <c r="A3350" s="62"/>
      <c r="B3350" s="62"/>
      <c r="C3350" s="52"/>
      <c r="D3350" s="52"/>
    </row>
    <row r="3351" spans="1:4" ht="15">
      <c r="A3351" s="62"/>
      <c r="B3351" s="62"/>
      <c r="C3351" s="52"/>
      <c r="D3351" s="52"/>
    </row>
    <row r="3352" spans="1:4" ht="15">
      <c r="A3352" s="62"/>
      <c r="B3352" s="62"/>
      <c r="C3352" s="52"/>
      <c r="D3352" s="52"/>
    </row>
    <row r="3353" spans="1:4" ht="15">
      <c r="A3353" s="62"/>
      <c r="B3353" s="62"/>
      <c r="C3353" s="52"/>
      <c r="D3353" s="52"/>
    </row>
    <row r="3354" spans="1:4" ht="15">
      <c r="A3354" s="62"/>
      <c r="B3354" s="62"/>
      <c r="C3354" s="52"/>
      <c r="D3354" s="52"/>
    </row>
    <row r="3355" spans="1:4" ht="15">
      <c r="A3355" s="62"/>
      <c r="B3355" s="62"/>
      <c r="C3355" s="52"/>
      <c r="D3355" s="52"/>
    </row>
    <row r="3356" spans="1:4" ht="15">
      <c r="A3356" s="62"/>
      <c r="B3356" s="62"/>
      <c r="C3356" s="52"/>
      <c r="D3356" s="52"/>
    </row>
    <row r="3357" spans="1:4" ht="15">
      <c r="A3357" s="62"/>
      <c r="B3357" s="62"/>
      <c r="C3357" s="52"/>
      <c r="D3357" s="52"/>
    </row>
    <row r="3358" spans="1:4" ht="15">
      <c r="A3358" s="62"/>
      <c r="B3358" s="62"/>
      <c r="C3358" s="52"/>
      <c r="D3358" s="52"/>
    </row>
    <row r="3359" spans="1:4" ht="15">
      <c r="A3359" s="62"/>
      <c r="B3359" s="62"/>
      <c r="C3359" s="52"/>
      <c r="D3359" s="52"/>
    </row>
    <row r="3360" spans="1:4" ht="15">
      <c r="A3360" s="62"/>
      <c r="B3360" s="62"/>
      <c r="C3360" s="52"/>
      <c r="D3360" s="52"/>
    </row>
    <row r="3361" spans="1:4" ht="15">
      <c r="A3361" s="62"/>
      <c r="B3361" s="62"/>
      <c r="C3361" s="52"/>
      <c r="D3361" s="52"/>
    </row>
    <row r="3362" spans="1:4" ht="15">
      <c r="A3362" s="62"/>
      <c r="B3362" s="62"/>
      <c r="C3362" s="52"/>
      <c r="D3362" s="52"/>
    </row>
    <row r="3363" spans="1:4" ht="15">
      <c r="A3363" s="62"/>
      <c r="B3363" s="62"/>
      <c r="C3363" s="52"/>
      <c r="D3363" s="52"/>
    </row>
    <row r="3364" spans="1:4" ht="15">
      <c r="A3364" s="62"/>
      <c r="B3364" s="62"/>
      <c r="C3364" s="52"/>
      <c r="D3364" s="52"/>
    </row>
    <row r="3365" spans="1:4" ht="15">
      <c r="A3365" s="62"/>
      <c r="B3365" s="62"/>
      <c r="C3365" s="52"/>
      <c r="D3365" s="52"/>
    </row>
    <row r="3366" spans="1:4" ht="15">
      <c r="A3366" s="62"/>
      <c r="B3366" s="62"/>
      <c r="C3366" s="52"/>
      <c r="D3366" s="52"/>
    </row>
    <row r="3367" spans="1:4" ht="15">
      <c r="A3367" s="62"/>
      <c r="B3367" s="62"/>
      <c r="C3367" s="52"/>
      <c r="D3367" s="52"/>
    </row>
    <row r="3368" spans="1:4" ht="15">
      <c r="A3368" s="62"/>
      <c r="B3368" s="62"/>
      <c r="C3368" s="52"/>
      <c r="D3368" s="52"/>
    </row>
    <row r="3369" spans="1:4" ht="15">
      <c r="A3369" s="62"/>
      <c r="B3369" s="62"/>
      <c r="C3369" s="52"/>
      <c r="D3369" s="52"/>
    </row>
    <row r="3370" spans="1:4" ht="15">
      <c r="A3370" s="62"/>
      <c r="B3370" s="62"/>
      <c r="C3370" s="52"/>
      <c r="D3370" s="52"/>
    </row>
    <row r="3371" spans="1:4" ht="15">
      <c r="A3371" s="62"/>
      <c r="B3371" s="62"/>
      <c r="C3371" s="52"/>
      <c r="D3371" s="52"/>
    </row>
    <row r="3372" spans="1:4" ht="15">
      <c r="A3372" s="62"/>
      <c r="B3372" s="62"/>
      <c r="C3372" s="52"/>
      <c r="D3372" s="52"/>
    </row>
    <row r="3373" spans="1:4" ht="15">
      <c r="A3373" s="62"/>
      <c r="B3373" s="62"/>
      <c r="C3373" s="52"/>
      <c r="D3373" s="52"/>
    </row>
    <row r="3374" spans="1:4" ht="15">
      <c r="A3374" s="62"/>
      <c r="B3374" s="62"/>
      <c r="C3374" s="52"/>
      <c r="D3374" s="52"/>
    </row>
    <row r="3375" spans="1:4" ht="15">
      <c r="A3375" s="62"/>
      <c r="B3375" s="62"/>
      <c r="C3375" s="52"/>
      <c r="D3375" s="52"/>
    </row>
    <row r="3376" spans="1:4" ht="15">
      <c r="A3376" s="62"/>
      <c r="B3376" s="62"/>
      <c r="C3376" s="52"/>
      <c r="D3376" s="52"/>
    </row>
    <row r="3377" spans="1:4" ht="15">
      <c r="A3377" s="62"/>
      <c r="B3377" s="62"/>
      <c r="C3377" s="52"/>
      <c r="D3377" s="52"/>
    </row>
    <row r="3378" spans="1:4" ht="15">
      <c r="A3378" s="62"/>
      <c r="B3378" s="62"/>
      <c r="C3378" s="52"/>
      <c r="D3378" s="52"/>
    </row>
    <row r="3379" spans="1:4" ht="15">
      <c r="A3379" s="62"/>
      <c r="B3379" s="62"/>
      <c r="C3379" s="52"/>
      <c r="D3379" s="52"/>
    </row>
    <row r="3380" spans="1:4" ht="15">
      <c r="A3380" s="62"/>
      <c r="B3380" s="62"/>
      <c r="C3380" s="52"/>
      <c r="D3380" s="52"/>
    </row>
    <row r="3381" spans="1:4" ht="15">
      <c r="A3381" s="62"/>
      <c r="B3381" s="62"/>
      <c r="C3381" s="52"/>
      <c r="D3381" s="52"/>
    </row>
    <row r="3382" spans="1:4" ht="15">
      <c r="A3382" s="62"/>
      <c r="B3382" s="62"/>
      <c r="C3382" s="52"/>
      <c r="D3382" s="52"/>
    </row>
    <row r="3383" spans="1:4" ht="15">
      <c r="A3383" s="62"/>
      <c r="B3383" s="62"/>
      <c r="C3383" s="52"/>
      <c r="D3383" s="52"/>
    </row>
    <row r="3384" spans="1:4" ht="15">
      <c r="A3384" s="62"/>
      <c r="B3384" s="62"/>
      <c r="C3384" s="52"/>
      <c r="D3384" s="52"/>
    </row>
    <row r="3385" spans="1:4" ht="15">
      <c r="A3385" s="62"/>
      <c r="B3385" s="62"/>
      <c r="C3385" s="52"/>
      <c r="D3385" s="52"/>
    </row>
    <row r="3386" spans="1:4" ht="15">
      <c r="A3386" s="62"/>
      <c r="B3386" s="62"/>
      <c r="C3386" s="52"/>
      <c r="D3386" s="52"/>
    </row>
    <row r="3387" spans="1:4" ht="15">
      <c r="A3387" s="62"/>
      <c r="B3387" s="62"/>
      <c r="C3387" s="52"/>
      <c r="D3387" s="52"/>
    </row>
    <row r="3388" spans="1:4" ht="15">
      <c r="A3388" s="62"/>
      <c r="B3388" s="62"/>
      <c r="C3388" s="52"/>
      <c r="D3388" s="52"/>
    </row>
    <row r="3389" spans="1:4" ht="15">
      <c r="A3389" s="62"/>
      <c r="B3389" s="62"/>
      <c r="C3389" s="52"/>
      <c r="D3389" s="52"/>
    </row>
    <row r="3390" spans="1:4" ht="15">
      <c r="A3390" s="62"/>
      <c r="B3390" s="62"/>
      <c r="C3390" s="52"/>
      <c r="D3390" s="52"/>
    </row>
    <row r="3391" spans="1:4" ht="15">
      <c r="A3391" s="62"/>
      <c r="B3391" s="62"/>
      <c r="C3391" s="52"/>
      <c r="D3391" s="52"/>
    </row>
    <row r="3392" spans="1:4" ht="15">
      <c r="A3392" s="62"/>
      <c r="B3392" s="62"/>
      <c r="C3392" s="52"/>
      <c r="D3392" s="52"/>
    </row>
    <row r="3393" spans="1:4" ht="15">
      <c r="A3393" s="62"/>
      <c r="B3393" s="62"/>
      <c r="C3393" s="52"/>
      <c r="D3393" s="52"/>
    </row>
    <row r="3394" spans="1:4" ht="15">
      <c r="A3394" s="62"/>
      <c r="B3394" s="62"/>
      <c r="C3394" s="52"/>
      <c r="D3394" s="52"/>
    </row>
    <row r="3395" spans="1:4" ht="15">
      <c r="A3395" s="62"/>
      <c r="B3395" s="62"/>
      <c r="C3395" s="52"/>
      <c r="D3395" s="52"/>
    </row>
    <row r="3396" spans="1:4" ht="15">
      <c r="A3396" s="62"/>
      <c r="B3396" s="62"/>
      <c r="C3396" s="52"/>
      <c r="D3396" s="52"/>
    </row>
    <row r="3397" spans="1:4" ht="15">
      <c r="A3397" s="62"/>
      <c r="B3397" s="62"/>
      <c r="C3397" s="52"/>
      <c r="D3397" s="52"/>
    </row>
    <row r="3398" spans="1:4" ht="15">
      <c r="A3398" s="62"/>
      <c r="B3398" s="62"/>
      <c r="C3398" s="52"/>
      <c r="D3398" s="52"/>
    </row>
    <row r="3399" spans="1:4" ht="15">
      <c r="A3399" s="62"/>
      <c r="B3399" s="62"/>
      <c r="C3399" s="52"/>
      <c r="D3399" s="52"/>
    </row>
    <row r="3400" spans="1:4" ht="15">
      <c r="A3400" s="62"/>
      <c r="B3400" s="62"/>
      <c r="C3400" s="52"/>
      <c r="D3400" s="52"/>
    </row>
    <row r="3401" spans="1:4" ht="15">
      <c r="A3401" s="62"/>
      <c r="B3401" s="62"/>
      <c r="C3401" s="52"/>
      <c r="D3401" s="52"/>
    </row>
    <row r="3402" spans="1:4" ht="15">
      <c r="A3402" s="62"/>
      <c r="B3402" s="62"/>
      <c r="C3402" s="52"/>
      <c r="D3402" s="52"/>
    </row>
    <row r="3403" spans="1:4" ht="15">
      <c r="A3403" s="62"/>
      <c r="B3403" s="62"/>
      <c r="C3403" s="52"/>
      <c r="D3403" s="52"/>
    </row>
    <row r="3404" spans="1:4" ht="15">
      <c r="A3404" s="62"/>
      <c r="B3404" s="62"/>
      <c r="C3404" s="52"/>
      <c r="D3404" s="52"/>
    </row>
    <row r="3405" spans="1:4" ht="15">
      <c r="A3405" s="62"/>
      <c r="B3405" s="62"/>
      <c r="C3405" s="52"/>
      <c r="D3405" s="52"/>
    </row>
    <row r="3406" spans="1:4" ht="15">
      <c r="A3406" s="62"/>
      <c r="B3406" s="62"/>
      <c r="C3406" s="52"/>
      <c r="D3406" s="52"/>
    </row>
    <row r="3407" spans="1:4" ht="15">
      <c r="A3407" s="62"/>
      <c r="B3407" s="62"/>
      <c r="C3407" s="52"/>
      <c r="D3407" s="52"/>
    </row>
    <row r="3408" spans="1:4" ht="15">
      <c r="A3408" s="62"/>
      <c r="B3408" s="62"/>
      <c r="C3408" s="52"/>
      <c r="D3408" s="52"/>
    </row>
    <row r="3409" spans="1:4" ht="15">
      <c r="A3409" s="62"/>
      <c r="B3409" s="62"/>
      <c r="C3409" s="52"/>
      <c r="D3409" s="52"/>
    </row>
    <row r="3410" spans="1:4" ht="15">
      <c r="A3410" s="62"/>
      <c r="B3410" s="62"/>
      <c r="C3410" s="52"/>
      <c r="D3410" s="52"/>
    </row>
    <row r="3411" spans="1:4" ht="15">
      <c r="A3411" s="62"/>
      <c r="B3411" s="62"/>
      <c r="C3411" s="52"/>
      <c r="D3411" s="52"/>
    </row>
    <row r="3412" spans="1:4" ht="15">
      <c r="A3412" s="62"/>
      <c r="B3412" s="62"/>
      <c r="C3412" s="52"/>
      <c r="D3412" s="52"/>
    </row>
    <row r="3413" spans="1:4" ht="15">
      <c r="A3413" s="62"/>
      <c r="B3413" s="62"/>
      <c r="C3413" s="52"/>
      <c r="D3413" s="52"/>
    </row>
    <row r="3414" spans="1:4" ht="15">
      <c r="A3414" s="62"/>
      <c r="B3414" s="62"/>
      <c r="C3414" s="52"/>
      <c r="D3414" s="52"/>
    </row>
    <row r="3415" spans="1:4" ht="15">
      <c r="A3415" s="62"/>
      <c r="B3415" s="62"/>
      <c r="C3415" s="52"/>
      <c r="D3415" s="52"/>
    </row>
    <row r="3416" spans="1:4" ht="15">
      <c r="A3416" s="62"/>
      <c r="B3416" s="62"/>
      <c r="C3416" s="52"/>
      <c r="D3416" s="52"/>
    </row>
    <row r="3417" spans="1:4" ht="15">
      <c r="A3417" s="62"/>
      <c r="B3417" s="62"/>
      <c r="C3417" s="52"/>
      <c r="D3417" s="52"/>
    </row>
    <row r="3418" spans="1:4" ht="15">
      <c r="A3418" s="62"/>
      <c r="B3418" s="62"/>
      <c r="C3418" s="52"/>
      <c r="D3418" s="52"/>
    </row>
    <row r="3419" spans="1:4" ht="15">
      <c r="A3419" s="62"/>
      <c r="B3419" s="62"/>
      <c r="C3419" s="52"/>
      <c r="D3419" s="52"/>
    </row>
    <row r="3420" spans="1:4" ht="15">
      <c r="A3420" s="62"/>
      <c r="B3420" s="62"/>
      <c r="C3420" s="52"/>
      <c r="D3420" s="52"/>
    </row>
    <row r="3421" spans="1:4" ht="15">
      <c r="A3421" s="62"/>
      <c r="B3421" s="62"/>
      <c r="C3421" s="52"/>
      <c r="D3421" s="52"/>
    </row>
    <row r="3422" spans="1:4" ht="15">
      <c r="A3422" s="62"/>
      <c r="B3422" s="62"/>
      <c r="C3422" s="52"/>
      <c r="D3422" s="52"/>
    </row>
    <row r="3423" spans="1:4" ht="15">
      <c r="A3423" s="62"/>
      <c r="B3423" s="62"/>
      <c r="C3423" s="52"/>
      <c r="D3423" s="52"/>
    </row>
    <row r="3424" spans="1:4" ht="15">
      <c r="A3424" s="62"/>
      <c r="B3424" s="62"/>
      <c r="C3424" s="52"/>
      <c r="D3424" s="52"/>
    </row>
    <row r="3425" spans="1:4" ht="15">
      <c r="A3425" s="62"/>
      <c r="B3425" s="62"/>
      <c r="C3425" s="52"/>
      <c r="D3425" s="52"/>
    </row>
    <row r="3426" spans="1:4" ht="15">
      <c r="A3426" s="62"/>
      <c r="B3426" s="62"/>
      <c r="C3426" s="52"/>
      <c r="D3426" s="52"/>
    </row>
    <row r="3427" spans="1:4" ht="15">
      <c r="A3427" s="62"/>
      <c r="B3427" s="62"/>
      <c r="C3427" s="52"/>
      <c r="D3427" s="52"/>
    </row>
    <row r="3428" spans="1:4" ht="15">
      <c r="A3428" s="62"/>
      <c r="B3428" s="62"/>
      <c r="C3428" s="52"/>
      <c r="D3428" s="52"/>
    </row>
    <row r="3429" spans="1:4" ht="15">
      <c r="A3429" s="62"/>
      <c r="B3429" s="62"/>
      <c r="C3429" s="52"/>
      <c r="D3429" s="52"/>
    </row>
    <row r="3430" spans="1:4" ht="15">
      <c r="A3430" s="62"/>
      <c r="B3430" s="62"/>
      <c r="C3430" s="52"/>
      <c r="D3430" s="52"/>
    </row>
    <row r="3431" spans="1:4" ht="15">
      <c r="A3431" s="62"/>
      <c r="B3431" s="62"/>
      <c r="C3431" s="52"/>
      <c r="D3431" s="52"/>
    </row>
    <row r="3432" spans="1:4" ht="15">
      <c r="A3432" s="62"/>
      <c r="B3432" s="62"/>
      <c r="C3432" s="52"/>
      <c r="D3432" s="52"/>
    </row>
    <row r="3433" spans="1:4" ht="15">
      <c r="A3433" s="62"/>
      <c r="B3433" s="62"/>
      <c r="C3433" s="52"/>
      <c r="D3433" s="52"/>
    </row>
    <row r="3434" spans="1:4" ht="15">
      <c r="A3434" s="62"/>
      <c r="B3434" s="62"/>
      <c r="C3434" s="52"/>
      <c r="D3434" s="52"/>
    </row>
    <row r="3435" spans="1:4" ht="15">
      <c r="A3435" s="62"/>
      <c r="B3435" s="62"/>
      <c r="C3435" s="52"/>
      <c r="D3435" s="52"/>
    </row>
    <row r="3436" spans="1:4" ht="15">
      <c r="A3436" s="62"/>
      <c r="B3436" s="62"/>
      <c r="C3436" s="52"/>
      <c r="D3436" s="52"/>
    </row>
    <row r="3437" spans="1:4" ht="15">
      <c r="A3437" s="62"/>
      <c r="B3437" s="62"/>
      <c r="C3437" s="52"/>
      <c r="D3437" s="52"/>
    </row>
    <row r="3438" spans="1:4" ht="15">
      <c r="A3438" s="62"/>
      <c r="B3438" s="62"/>
      <c r="C3438" s="52"/>
      <c r="D3438" s="52"/>
    </row>
    <row r="3439" spans="1:4" ht="15">
      <c r="A3439" s="62"/>
      <c r="B3439" s="62"/>
      <c r="C3439" s="52"/>
      <c r="D3439" s="52"/>
    </row>
    <row r="3440" spans="1:4" ht="15">
      <c r="A3440" s="62"/>
      <c r="B3440" s="62"/>
      <c r="C3440" s="52"/>
      <c r="D3440" s="52"/>
    </row>
    <row r="3441" spans="1:4" ht="15">
      <c r="A3441" s="62"/>
      <c r="B3441" s="62"/>
      <c r="C3441" s="52"/>
      <c r="D3441" s="52"/>
    </row>
    <row r="3442" spans="1:4" ht="15">
      <c r="A3442" s="62"/>
      <c r="B3442" s="62"/>
      <c r="C3442" s="52"/>
      <c r="D3442" s="52"/>
    </row>
    <row r="3443" spans="1:4" ht="15">
      <c r="A3443" s="62"/>
      <c r="B3443" s="62"/>
      <c r="C3443" s="52"/>
      <c r="D3443" s="52"/>
    </row>
    <row r="3444" spans="1:4" ht="15">
      <c r="A3444" s="62"/>
      <c r="B3444" s="62"/>
      <c r="C3444" s="52"/>
      <c r="D3444" s="52"/>
    </row>
    <row r="3445" spans="1:4" ht="15">
      <c r="A3445" s="62"/>
      <c r="B3445" s="62"/>
      <c r="C3445" s="52"/>
      <c r="D3445" s="52"/>
    </row>
    <row r="3446" spans="1:4" ht="15">
      <c r="A3446" s="62"/>
      <c r="B3446" s="62"/>
      <c r="C3446" s="52"/>
      <c r="D3446" s="52"/>
    </row>
    <row r="3447" spans="1:4" ht="15">
      <c r="A3447" s="62"/>
      <c r="B3447" s="62"/>
      <c r="C3447" s="52"/>
      <c r="D3447" s="52"/>
    </row>
    <row r="3448" spans="1:4" ht="15">
      <c r="A3448" s="62"/>
      <c r="B3448" s="62"/>
      <c r="C3448" s="52"/>
      <c r="D3448" s="52"/>
    </row>
    <row r="3449" spans="1:4" ht="15">
      <c r="A3449" s="62"/>
      <c r="B3449" s="62"/>
      <c r="C3449" s="52"/>
      <c r="D3449" s="52"/>
    </row>
    <row r="3450" spans="1:4" ht="15">
      <c r="A3450" s="62"/>
      <c r="B3450" s="62"/>
      <c r="C3450" s="52"/>
      <c r="D3450" s="52"/>
    </row>
    <row r="3451" spans="1:4" ht="15">
      <c r="A3451" s="62"/>
      <c r="B3451" s="62"/>
      <c r="C3451" s="52"/>
      <c r="D3451" s="52"/>
    </row>
    <row r="3452" spans="1:4" ht="15">
      <c r="A3452" s="62"/>
      <c r="B3452" s="62"/>
      <c r="C3452" s="52"/>
      <c r="D3452" s="52"/>
    </row>
    <row r="3453" spans="1:4" ht="15">
      <c r="A3453" s="62"/>
      <c r="B3453" s="62"/>
      <c r="C3453" s="52"/>
      <c r="D3453" s="52"/>
    </row>
    <row r="3454" spans="1:4" ht="15">
      <c r="A3454" s="62"/>
      <c r="B3454" s="62"/>
      <c r="C3454" s="52"/>
      <c r="D3454" s="52"/>
    </row>
    <row r="3455" spans="1:4" ht="15">
      <c r="A3455" s="62"/>
      <c r="B3455" s="62"/>
      <c r="C3455" s="52"/>
      <c r="D3455" s="52"/>
    </row>
    <row r="3456" spans="1:4" ht="15">
      <c r="A3456" s="62"/>
      <c r="B3456" s="62"/>
      <c r="C3456" s="52"/>
      <c r="D3456" s="52"/>
    </row>
    <row r="3457" spans="1:4" ht="15">
      <c r="A3457" s="62"/>
      <c r="B3457" s="62"/>
      <c r="C3457" s="52"/>
      <c r="D3457" s="52"/>
    </row>
    <row r="3458" spans="1:4" ht="15">
      <c r="A3458" s="62"/>
      <c r="B3458" s="62"/>
      <c r="C3458" s="52"/>
      <c r="D3458" s="52"/>
    </row>
    <row r="3459" spans="1:4" ht="15">
      <c r="A3459" s="62"/>
      <c r="B3459" s="62"/>
      <c r="C3459" s="52"/>
      <c r="D3459" s="52"/>
    </row>
    <row r="3460" spans="1:4" ht="15">
      <c r="A3460" s="62"/>
      <c r="B3460" s="62"/>
      <c r="C3460" s="52"/>
      <c r="D3460" s="52"/>
    </row>
    <row r="3461" spans="1:4" ht="15">
      <c r="A3461" s="62"/>
      <c r="B3461" s="62"/>
      <c r="C3461" s="52"/>
      <c r="D3461" s="52"/>
    </row>
    <row r="3462" spans="1:4" ht="15">
      <c r="A3462" s="62"/>
      <c r="B3462" s="62"/>
      <c r="C3462" s="52"/>
      <c r="D3462" s="52"/>
    </row>
    <row r="3463" spans="1:4" ht="15">
      <c r="A3463" s="62"/>
      <c r="B3463" s="62"/>
      <c r="C3463" s="52"/>
      <c r="D3463" s="52"/>
    </row>
    <row r="3464" spans="1:4" ht="15">
      <c r="A3464" s="62"/>
      <c r="B3464" s="62"/>
      <c r="C3464" s="52"/>
      <c r="D3464" s="52"/>
    </row>
    <row r="3465" spans="1:4" ht="15">
      <c r="A3465" s="62"/>
      <c r="B3465" s="62"/>
      <c r="C3465" s="52"/>
      <c r="D3465" s="52"/>
    </row>
    <row r="3466" spans="1:4" ht="15">
      <c r="A3466" s="62"/>
      <c r="B3466" s="62"/>
      <c r="C3466" s="52"/>
      <c r="D3466" s="52"/>
    </row>
    <row r="3467" spans="1:4" ht="15">
      <c r="A3467" s="62"/>
      <c r="B3467" s="62"/>
      <c r="C3467" s="52"/>
      <c r="D3467" s="52"/>
    </row>
    <row r="3468" spans="1:4" ht="15">
      <c r="A3468" s="62"/>
      <c r="B3468" s="62"/>
      <c r="C3468" s="52"/>
      <c r="D3468" s="52"/>
    </row>
    <row r="3469" spans="1:4" ht="15">
      <c r="A3469" s="62"/>
      <c r="B3469" s="62"/>
      <c r="C3469" s="52"/>
      <c r="D3469" s="52"/>
    </row>
    <row r="3470" spans="1:4" ht="15">
      <c r="A3470" s="62"/>
      <c r="B3470" s="62"/>
      <c r="C3470" s="52"/>
      <c r="D3470" s="52"/>
    </row>
    <row r="3471" spans="1:4" ht="15">
      <c r="A3471" s="62"/>
      <c r="B3471" s="62"/>
      <c r="C3471" s="52"/>
      <c r="D3471" s="52"/>
    </row>
    <row r="3472" spans="1:4" ht="15">
      <c r="A3472" s="62"/>
      <c r="B3472" s="62"/>
      <c r="C3472" s="52"/>
      <c r="D3472" s="52"/>
    </row>
    <row r="3473" spans="1:4" ht="15">
      <c r="A3473" s="62"/>
      <c r="B3473" s="62"/>
      <c r="C3473" s="52"/>
      <c r="D3473" s="52"/>
    </row>
    <row r="3474" spans="1:4" ht="15">
      <c r="A3474" s="62"/>
      <c r="B3474" s="62"/>
      <c r="C3474" s="52"/>
      <c r="D3474" s="52"/>
    </row>
    <row r="3475" spans="1:4" ht="15">
      <c r="A3475" s="62"/>
      <c r="B3475" s="62"/>
      <c r="C3475" s="52"/>
      <c r="D3475" s="52"/>
    </row>
    <row r="3476" spans="1:4" ht="15">
      <c r="A3476" s="62"/>
      <c r="B3476" s="62"/>
      <c r="C3476" s="52"/>
      <c r="D3476" s="52"/>
    </row>
    <row r="3477" spans="1:4" ht="15">
      <c r="A3477" s="62"/>
      <c r="B3477" s="62"/>
      <c r="C3477" s="52"/>
      <c r="D3477" s="52"/>
    </row>
    <row r="3478" spans="1:4" ht="15">
      <c r="A3478" s="62"/>
      <c r="B3478" s="62"/>
      <c r="C3478" s="52"/>
      <c r="D3478" s="52"/>
    </row>
    <row r="3479" spans="1:4" ht="15">
      <c r="A3479" s="62"/>
      <c r="B3479" s="62"/>
      <c r="C3479" s="52"/>
      <c r="D3479" s="52"/>
    </row>
    <row r="3480" spans="1:4" ht="15">
      <c r="A3480" s="62"/>
      <c r="B3480" s="62"/>
      <c r="C3480" s="52"/>
      <c r="D3480" s="52"/>
    </row>
    <row r="3481" spans="1:4" ht="15">
      <c r="A3481" s="62"/>
      <c r="B3481" s="62"/>
      <c r="C3481" s="52"/>
      <c r="D3481" s="52"/>
    </row>
    <row r="3482" spans="1:4" ht="15">
      <c r="A3482" s="62"/>
      <c r="B3482" s="62"/>
      <c r="C3482" s="52"/>
      <c r="D3482" s="52"/>
    </row>
    <row r="3483" spans="1:4" ht="15">
      <c r="A3483" s="62"/>
      <c r="B3483" s="62"/>
      <c r="C3483" s="52"/>
      <c r="D3483" s="52"/>
    </row>
    <row r="3484" spans="1:4" ht="15">
      <c r="A3484" s="62"/>
      <c r="B3484" s="62"/>
      <c r="C3484" s="52"/>
      <c r="D3484" s="52"/>
    </row>
    <row r="3485" spans="1:4" ht="15">
      <c r="A3485" s="62"/>
      <c r="B3485" s="62"/>
      <c r="C3485" s="52"/>
      <c r="D3485" s="52"/>
    </row>
    <row r="3486" spans="1:4" ht="15">
      <c r="A3486" s="62"/>
      <c r="B3486" s="62"/>
      <c r="C3486" s="52"/>
      <c r="D3486" s="52"/>
    </row>
    <row r="3487" spans="1:4" ht="15">
      <c r="A3487" s="62"/>
      <c r="B3487" s="62"/>
      <c r="C3487" s="52"/>
      <c r="D3487" s="52"/>
    </row>
    <row r="3488" spans="1:4" ht="15">
      <c r="A3488" s="62"/>
      <c r="B3488" s="62"/>
      <c r="C3488" s="52"/>
      <c r="D3488" s="52"/>
    </row>
    <row r="3489" spans="1:4" ht="15">
      <c r="A3489" s="62"/>
      <c r="B3489" s="62"/>
      <c r="C3489" s="52"/>
      <c r="D3489" s="52"/>
    </row>
    <row r="3490" spans="1:4" ht="15">
      <c r="A3490" s="62"/>
      <c r="B3490" s="62"/>
      <c r="C3490" s="52"/>
      <c r="D3490" s="52"/>
    </row>
    <row r="3491" spans="1:4" ht="15">
      <c r="A3491" s="62"/>
      <c r="B3491" s="62"/>
      <c r="C3491" s="52"/>
      <c r="D3491" s="52"/>
    </row>
    <row r="3492" spans="1:4" ht="15">
      <c r="A3492" s="62"/>
      <c r="B3492" s="62"/>
      <c r="C3492" s="52"/>
      <c r="D3492" s="52"/>
    </row>
    <row r="3493" spans="1:4" ht="15">
      <c r="A3493" s="62"/>
      <c r="B3493" s="62"/>
      <c r="C3493" s="52"/>
      <c r="D3493" s="52"/>
    </row>
    <row r="3494" spans="1:4" ht="15">
      <c r="A3494" s="62"/>
      <c r="B3494" s="62"/>
      <c r="C3494" s="52"/>
      <c r="D3494" s="52"/>
    </row>
    <row r="3495" spans="1:4" ht="15">
      <c r="A3495" s="62"/>
      <c r="B3495" s="62"/>
      <c r="C3495" s="52"/>
      <c r="D3495" s="52"/>
    </row>
    <row r="3496" spans="1:4" ht="15">
      <c r="A3496" s="62"/>
      <c r="B3496" s="62"/>
      <c r="C3496" s="52"/>
      <c r="D3496" s="52"/>
    </row>
    <row r="3497" spans="1:4" ht="15">
      <c r="A3497" s="62"/>
      <c r="B3497" s="62"/>
      <c r="C3497" s="52"/>
      <c r="D3497" s="52"/>
    </row>
    <row r="3498" spans="1:4" ht="15">
      <c r="A3498" s="62"/>
      <c r="B3498" s="62"/>
      <c r="C3498" s="52"/>
      <c r="D3498" s="52"/>
    </row>
    <row r="3499" spans="1:4" ht="15">
      <c r="A3499" s="62"/>
      <c r="B3499" s="62"/>
      <c r="C3499" s="52"/>
      <c r="D3499" s="52"/>
    </row>
    <row r="3500" spans="1:4" ht="15">
      <c r="A3500" s="62"/>
      <c r="B3500" s="62"/>
      <c r="C3500" s="52"/>
      <c r="D3500" s="52"/>
    </row>
    <row r="3501" spans="1:4" ht="15">
      <c r="A3501" s="62"/>
      <c r="B3501" s="62"/>
      <c r="C3501" s="52"/>
      <c r="D3501" s="52"/>
    </row>
    <row r="3502" spans="1:4" ht="15">
      <c r="A3502" s="62"/>
      <c r="B3502" s="62"/>
      <c r="C3502" s="52"/>
      <c r="D3502" s="52"/>
    </row>
    <row r="3503" spans="1:4" ht="15">
      <c r="A3503" s="62"/>
      <c r="B3503" s="62"/>
      <c r="C3503" s="52"/>
      <c r="D3503" s="52"/>
    </row>
    <row r="3504" spans="1:4" ht="15">
      <c r="A3504" s="62"/>
      <c r="B3504" s="62"/>
      <c r="C3504" s="52"/>
      <c r="D3504" s="52"/>
    </row>
    <row r="3505" spans="1:4" ht="15">
      <c r="A3505" s="62"/>
      <c r="B3505" s="62"/>
      <c r="C3505" s="52"/>
      <c r="D3505" s="52"/>
    </row>
    <row r="3506" spans="1:4" ht="15">
      <c r="A3506" s="62"/>
      <c r="B3506" s="62"/>
      <c r="C3506" s="52"/>
      <c r="D3506" s="52"/>
    </row>
    <row r="3507" spans="1:4" ht="15">
      <c r="A3507" s="62"/>
      <c r="B3507" s="62"/>
      <c r="C3507" s="52"/>
      <c r="D3507" s="52"/>
    </row>
    <row r="3508" spans="1:4" ht="15">
      <c r="A3508" s="62"/>
      <c r="B3508" s="62"/>
      <c r="C3508" s="52"/>
      <c r="D3508" s="52"/>
    </row>
    <row r="3509" spans="1:4" ht="15">
      <c r="A3509" s="62"/>
      <c r="B3509" s="62"/>
      <c r="C3509" s="52"/>
      <c r="D3509" s="52"/>
    </row>
    <row r="3510" spans="1:4" ht="15">
      <c r="A3510" s="62"/>
      <c r="B3510" s="62"/>
      <c r="C3510" s="52"/>
      <c r="D3510" s="52"/>
    </row>
    <row r="3511" spans="1:4" ht="15">
      <c r="A3511" s="62"/>
      <c r="B3511" s="62"/>
      <c r="C3511" s="52"/>
      <c r="D3511" s="52"/>
    </row>
    <row r="3512" spans="1:4" ht="15">
      <c r="A3512" s="62"/>
      <c r="B3512" s="62"/>
      <c r="C3512" s="52"/>
      <c r="D3512" s="52"/>
    </row>
    <row r="3513" spans="1:4" ht="15">
      <c r="A3513" s="62"/>
      <c r="B3513" s="62"/>
      <c r="C3513" s="52"/>
      <c r="D3513" s="52"/>
    </row>
    <row r="3514" spans="1:4" ht="15">
      <c r="A3514" s="62"/>
      <c r="B3514" s="62"/>
      <c r="C3514" s="52"/>
      <c r="D3514" s="52"/>
    </row>
    <row r="3515" spans="1:4" ht="15">
      <c r="A3515" s="62"/>
      <c r="B3515" s="62"/>
      <c r="C3515" s="52"/>
      <c r="D3515" s="52"/>
    </row>
    <row r="3516" spans="1:4" ht="15">
      <c r="A3516" s="62"/>
      <c r="B3516" s="62"/>
      <c r="C3516" s="52"/>
      <c r="D3516" s="52"/>
    </row>
    <row r="3517" spans="1:4" ht="15">
      <c r="A3517" s="62"/>
      <c r="B3517" s="62"/>
      <c r="C3517" s="52"/>
      <c r="D3517" s="52"/>
    </row>
    <row r="3518" spans="1:4" ht="15">
      <c r="A3518" s="62"/>
      <c r="B3518" s="62"/>
      <c r="C3518" s="52"/>
      <c r="D3518" s="52"/>
    </row>
    <row r="3519" spans="1:4" ht="15">
      <c r="A3519" s="62"/>
      <c r="B3519" s="62"/>
      <c r="C3519" s="52"/>
      <c r="D3519" s="52"/>
    </row>
    <row r="3520" spans="1:4" ht="15">
      <c r="A3520" s="62"/>
      <c r="B3520" s="62"/>
      <c r="C3520" s="52"/>
      <c r="D3520" s="52"/>
    </row>
    <row r="3521" spans="1:4" ht="15">
      <c r="A3521" s="62"/>
      <c r="B3521" s="62"/>
      <c r="C3521" s="52"/>
      <c r="D3521" s="52"/>
    </row>
    <row r="3522" spans="1:4" ht="15">
      <c r="A3522" s="62"/>
      <c r="B3522" s="62"/>
      <c r="C3522" s="52"/>
      <c r="D3522" s="52"/>
    </row>
    <row r="3523" spans="1:4" ht="15">
      <c r="A3523" s="62"/>
      <c r="B3523" s="62"/>
      <c r="C3523" s="52"/>
      <c r="D3523" s="52"/>
    </row>
    <row r="3524" spans="1:4" ht="15">
      <c r="A3524" s="62"/>
      <c r="B3524" s="62"/>
      <c r="C3524" s="52"/>
      <c r="D3524" s="52"/>
    </row>
    <row r="3525" spans="1:4" ht="15">
      <c r="A3525" s="62"/>
      <c r="B3525" s="62"/>
      <c r="C3525" s="52"/>
      <c r="D3525" s="52"/>
    </row>
    <row r="3526" spans="1:4" ht="15">
      <c r="A3526" s="62"/>
      <c r="B3526" s="62"/>
      <c r="C3526" s="52"/>
      <c r="D3526" s="52"/>
    </row>
    <row r="3527" spans="1:4" ht="15">
      <c r="A3527" s="62"/>
      <c r="B3527" s="62"/>
      <c r="C3527" s="52"/>
      <c r="D3527" s="52"/>
    </row>
    <row r="3528" spans="1:4" ht="15">
      <c r="A3528" s="62"/>
      <c r="B3528" s="62"/>
      <c r="C3528" s="52"/>
      <c r="D3528" s="52"/>
    </row>
    <row r="3529" spans="1:4" ht="15">
      <c r="A3529" s="62"/>
      <c r="B3529" s="62"/>
      <c r="C3529" s="52"/>
      <c r="D3529" s="52"/>
    </row>
    <row r="3530" spans="1:4" ht="15">
      <c r="A3530" s="62"/>
      <c r="B3530" s="62"/>
      <c r="C3530" s="52"/>
      <c r="D3530" s="52"/>
    </row>
    <row r="3531" spans="1:4" ht="15">
      <c r="A3531" s="62"/>
      <c r="B3531" s="62"/>
      <c r="C3531" s="52"/>
      <c r="D3531" s="52"/>
    </row>
    <row r="3532" spans="1:4" ht="15">
      <c r="A3532" s="62"/>
      <c r="B3532" s="62"/>
      <c r="C3532" s="52"/>
      <c r="D3532" s="52"/>
    </row>
    <row r="3533" spans="1:4" ht="15">
      <c r="A3533" s="62"/>
      <c r="B3533" s="62"/>
      <c r="C3533" s="52"/>
      <c r="D3533" s="52"/>
    </row>
    <row r="3534" spans="1:4" ht="15">
      <c r="A3534" s="62"/>
      <c r="B3534" s="62"/>
      <c r="C3534" s="52"/>
      <c r="D3534" s="52"/>
    </row>
    <row r="3535" spans="1:4" ht="15">
      <c r="A3535" s="62"/>
      <c r="B3535" s="62"/>
      <c r="C3535" s="52"/>
      <c r="D3535" s="52"/>
    </row>
    <row r="3536" spans="1:4" ht="15">
      <c r="A3536" s="62"/>
      <c r="B3536" s="62"/>
      <c r="C3536" s="52"/>
      <c r="D3536" s="52"/>
    </row>
    <row r="3537" spans="1:4" ht="15">
      <c r="A3537" s="62"/>
      <c r="B3537" s="62"/>
      <c r="C3537" s="52"/>
      <c r="D3537" s="52"/>
    </row>
    <row r="3538" spans="1:4" ht="15">
      <c r="A3538" s="62"/>
      <c r="B3538" s="62"/>
      <c r="C3538" s="52"/>
      <c r="D3538" s="52"/>
    </row>
    <row r="3539" spans="1:4" ht="15">
      <c r="A3539" s="62"/>
      <c r="B3539" s="62"/>
      <c r="C3539" s="52"/>
      <c r="D3539" s="52"/>
    </row>
    <row r="3540" spans="1:4" ht="15">
      <c r="A3540" s="62"/>
      <c r="B3540" s="62"/>
      <c r="C3540" s="52"/>
      <c r="D3540" s="52"/>
    </row>
    <row r="3541" spans="1:4" ht="15">
      <c r="A3541" s="62"/>
      <c r="B3541" s="62"/>
      <c r="C3541" s="52"/>
      <c r="D3541" s="52"/>
    </row>
    <row r="3542" spans="1:4" ht="15">
      <c r="A3542" s="62"/>
      <c r="B3542" s="62"/>
      <c r="C3542" s="52"/>
      <c r="D3542" s="52"/>
    </row>
    <row r="3543" spans="1:4" ht="15">
      <c r="A3543" s="62"/>
      <c r="B3543" s="62"/>
      <c r="C3543" s="52"/>
      <c r="D3543" s="52"/>
    </row>
    <row r="3544" spans="1:4" ht="15">
      <c r="A3544" s="62"/>
      <c r="B3544" s="62"/>
      <c r="C3544" s="52"/>
      <c r="D3544" s="52"/>
    </row>
    <row r="3545" spans="1:4" ht="15">
      <c r="A3545" s="62"/>
      <c r="B3545" s="62"/>
      <c r="C3545" s="52"/>
      <c r="D3545" s="52"/>
    </row>
    <row r="3546" spans="1:4" ht="15">
      <c r="A3546" s="62"/>
      <c r="B3546" s="62"/>
      <c r="C3546" s="52"/>
      <c r="D3546" s="52"/>
    </row>
    <row r="3547" spans="1:4" ht="15">
      <c r="A3547" s="62"/>
      <c r="B3547" s="62"/>
      <c r="C3547" s="52"/>
      <c r="D3547" s="52"/>
    </row>
    <row r="3548" spans="1:4" ht="15">
      <c r="A3548" s="62"/>
      <c r="B3548" s="62"/>
      <c r="C3548" s="52"/>
      <c r="D3548" s="52"/>
    </row>
    <row r="3549" spans="1:4" ht="15">
      <c r="A3549" s="62"/>
      <c r="B3549" s="62"/>
      <c r="C3549" s="52"/>
      <c r="D3549" s="52"/>
    </row>
    <row r="3550" spans="1:4" ht="15">
      <c r="A3550" s="62"/>
      <c r="B3550" s="62"/>
      <c r="C3550" s="52"/>
      <c r="D3550" s="52"/>
    </row>
    <row r="3551" spans="1:4" ht="15">
      <c r="A3551" s="62"/>
      <c r="B3551" s="62"/>
      <c r="C3551" s="52"/>
      <c r="D3551" s="52"/>
    </row>
    <row r="3552" spans="1:4" ht="15">
      <c r="A3552" s="62"/>
      <c r="B3552" s="62"/>
      <c r="C3552" s="52"/>
      <c r="D3552" s="52"/>
    </row>
    <row r="3553" spans="1:4" ht="15">
      <c r="A3553" s="62"/>
      <c r="B3553" s="62"/>
      <c r="C3553" s="52"/>
      <c r="D3553" s="52"/>
    </row>
    <row r="3554" spans="1:4" ht="15">
      <c r="A3554" s="62"/>
      <c r="B3554" s="62"/>
      <c r="C3554" s="52"/>
      <c r="D3554" s="52"/>
    </row>
    <row r="3555" spans="1:4" ht="15">
      <c r="A3555" s="62"/>
      <c r="B3555" s="62"/>
      <c r="C3555" s="52"/>
      <c r="D3555" s="52"/>
    </row>
    <row r="3556" spans="1:4" ht="15">
      <c r="A3556" s="62"/>
      <c r="B3556" s="62"/>
      <c r="C3556" s="52"/>
      <c r="D3556" s="52"/>
    </row>
    <row r="3557" spans="1:4" ht="15">
      <c r="A3557" s="62"/>
      <c r="B3557" s="62"/>
      <c r="C3557" s="52"/>
      <c r="D3557" s="52"/>
    </row>
    <row r="3558" spans="1:4" ht="15">
      <c r="A3558" s="62"/>
      <c r="B3558" s="62"/>
      <c r="C3558" s="52"/>
      <c r="D3558" s="52"/>
    </row>
    <row r="3559" spans="1:4" ht="15">
      <c r="A3559" s="62"/>
      <c r="B3559" s="62"/>
      <c r="C3559" s="52"/>
      <c r="D3559" s="52"/>
    </row>
    <row r="3560" spans="1:4" ht="15">
      <c r="A3560" s="62"/>
      <c r="B3560" s="62"/>
      <c r="C3560" s="52"/>
      <c r="D3560" s="52"/>
    </row>
    <row r="3561" spans="1:4" ht="15">
      <c r="A3561" s="62"/>
      <c r="B3561" s="62"/>
      <c r="C3561" s="52"/>
      <c r="D3561" s="52"/>
    </row>
    <row r="3562" spans="1:4" ht="15">
      <c r="A3562" s="62"/>
      <c r="B3562" s="62"/>
      <c r="C3562" s="52"/>
      <c r="D3562" s="52"/>
    </row>
    <row r="3563" spans="1:4" ht="15">
      <c r="A3563" s="62"/>
      <c r="B3563" s="62"/>
      <c r="C3563" s="52"/>
      <c r="D3563" s="52"/>
    </row>
    <row r="3564" spans="1:4" ht="15">
      <c r="A3564" s="62"/>
      <c r="B3564" s="62"/>
      <c r="C3564" s="52"/>
      <c r="D3564" s="52"/>
    </row>
    <row r="3565" spans="1:4" ht="15">
      <c r="A3565" s="62"/>
      <c r="B3565" s="62"/>
      <c r="C3565" s="52"/>
      <c r="D3565" s="52"/>
    </row>
    <row r="3566" spans="1:4" ht="15">
      <c r="A3566" s="62"/>
      <c r="B3566" s="62"/>
      <c r="C3566" s="52"/>
      <c r="D3566" s="52"/>
    </row>
    <row r="3567" spans="1:4" ht="15">
      <c r="A3567" s="62"/>
      <c r="B3567" s="62"/>
      <c r="C3567" s="52"/>
      <c r="D3567" s="52"/>
    </row>
    <row r="3568" spans="1:4" ht="15">
      <c r="A3568" s="62"/>
      <c r="B3568" s="62"/>
      <c r="C3568" s="52"/>
      <c r="D3568" s="52"/>
    </row>
    <row r="3569" spans="1:4" ht="15">
      <c r="A3569" s="62"/>
      <c r="B3569" s="62"/>
      <c r="C3569" s="52"/>
      <c r="D3569" s="52"/>
    </row>
    <row r="3570" spans="1:4" ht="15">
      <c r="A3570" s="62"/>
      <c r="B3570" s="62"/>
      <c r="C3570" s="52"/>
      <c r="D3570" s="52"/>
    </row>
    <row r="3571" spans="1:4" ht="15">
      <c r="A3571" s="62"/>
      <c r="B3571" s="62"/>
      <c r="C3571" s="52"/>
      <c r="D3571" s="52"/>
    </row>
    <row r="3572" spans="1:4" ht="15">
      <c r="A3572" s="62"/>
      <c r="B3572" s="62"/>
      <c r="C3572" s="52"/>
      <c r="D3572" s="52"/>
    </row>
    <row r="3573" spans="1:4" ht="15">
      <c r="A3573" s="62"/>
      <c r="B3573" s="62"/>
      <c r="C3573" s="52"/>
      <c r="D3573" s="52"/>
    </row>
    <row r="3574" spans="1:4" ht="15">
      <c r="A3574" s="62"/>
      <c r="B3574" s="62"/>
      <c r="C3574" s="52"/>
      <c r="D3574" s="52"/>
    </row>
    <row r="3575" spans="1:4" ht="15">
      <c r="A3575" s="62"/>
      <c r="B3575" s="62"/>
      <c r="C3575" s="52"/>
      <c r="D3575" s="52"/>
    </row>
    <row r="3576" spans="1:4" ht="15">
      <c r="A3576" s="62"/>
      <c r="B3576" s="62"/>
      <c r="C3576" s="52"/>
      <c r="D3576" s="52"/>
    </row>
    <row r="3577" spans="1:4" ht="15">
      <c r="A3577" s="62"/>
      <c r="B3577" s="62"/>
      <c r="C3577" s="52"/>
      <c r="D3577" s="52"/>
    </row>
    <row r="3578" spans="1:4" ht="15">
      <c r="A3578" s="62"/>
      <c r="B3578" s="62"/>
      <c r="C3578" s="52"/>
      <c r="D3578" s="52"/>
    </row>
    <row r="3579" spans="1:4" ht="15">
      <c r="A3579" s="62"/>
      <c r="B3579" s="62"/>
      <c r="C3579" s="52"/>
      <c r="D3579" s="52"/>
    </row>
    <row r="3580" spans="1:4" ht="15">
      <c r="A3580" s="62"/>
      <c r="B3580" s="62"/>
      <c r="C3580" s="52"/>
      <c r="D3580" s="52"/>
    </row>
    <row r="3581" spans="1:4" ht="15">
      <c r="A3581" s="62"/>
      <c r="B3581" s="62"/>
      <c r="C3581" s="52"/>
      <c r="D3581" s="52"/>
    </row>
    <row r="3582" spans="1:4" ht="15">
      <c r="A3582" s="62"/>
      <c r="B3582" s="62"/>
      <c r="C3582" s="52"/>
      <c r="D3582" s="52"/>
    </row>
    <row r="3583" spans="1:4" ht="15">
      <c r="A3583" s="62"/>
      <c r="B3583" s="62"/>
      <c r="C3583" s="52"/>
      <c r="D3583" s="52"/>
    </row>
    <row r="3584" spans="1:4" ht="15">
      <c r="A3584" s="62"/>
      <c r="B3584" s="62"/>
      <c r="C3584" s="52"/>
      <c r="D3584" s="52"/>
    </row>
    <row r="3585" spans="1:4" ht="15">
      <c r="A3585" s="62"/>
      <c r="B3585" s="62"/>
      <c r="C3585" s="52"/>
      <c r="D3585" s="52"/>
    </row>
    <row r="3586" spans="1:4" ht="15">
      <c r="A3586" s="62"/>
      <c r="B3586" s="62"/>
      <c r="C3586" s="52"/>
      <c r="D3586" s="52"/>
    </row>
    <row r="3587" spans="1:4" ht="15">
      <c r="A3587" s="62"/>
      <c r="B3587" s="62"/>
      <c r="C3587" s="52"/>
      <c r="D3587" s="52"/>
    </row>
    <row r="3588" spans="1:4" ht="15">
      <c r="A3588" s="62"/>
      <c r="B3588" s="62"/>
      <c r="C3588" s="52"/>
      <c r="D3588" s="52"/>
    </row>
    <row r="3589" spans="1:4" ht="15">
      <c r="A3589" s="62"/>
      <c r="B3589" s="62"/>
      <c r="C3589" s="52"/>
      <c r="D3589" s="52"/>
    </row>
    <row r="3590" spans="1:4" ht="15">
      <c r="A3590" s="62"/>
      <c r="B3590" s="62"/>
      <c r="C3590" s="52"/>
      <c r="D3590" s="52"/>
    </row>
    <row r="3591" spans="1:4" ht="15">
      <c r="A3591" s="62"/>
      <c r="B3591" s="62"/>
      <c r="C3591" s="52"/>
      <c r="D3591" s="52"/>
    </row>
    <row r="3592" spans="1:4" ht="15">
      <c r="A3592" s="62"/>
      <c r="B3592" s="62"/>
      <c r="C3592" s="52"/>
      <c r="D3592" s="52"/>
    </row>
    <row r="3593" spans="1:4" ht="15">
      <c r="A3593" s="62"/>
      <c r="B3593" s="62"/>
      <c r="C3593" s="52"/>
      <c r="D3593" s="52"/>
    </row>
    <row r="3594" spans="1:4" ht="15">
      <c r="A3594" s="62"/>
      <c r="B3594" s="62"/>
      <c r="C3594" s="52"/>
      <c r="D3594" s="52"/>
    </row>
    <row r="3595" spans="1:4" ht="15">
      <c r="A3595" s="62"/>
      <c r="B3595" s="62"/>
      <c r="C3595" s="52"/>
      <c r="D3595" s="52"/>
    </row>
    <row r="3596" spans="1:4" ht="15">
      <c r="A3596" s="62"/>
      <c r="B3596" s="62"/>
      <c r="C3596" s="52"/>
      <c r="D3596" s="52"/>
    </row>
    <row r="3597" spans="1:4" ht="15">
      <c r="A3597" s="62"/>
      <c r="B3597" s="62"/>
      <c r="C3597" s="52"/>
      <c r="D3597" s="52"/>
    </row>
    <row r="3598" spans="1:4" ht="15">
      <c r="A3598" s="62"/>
      <c r="B3598" s="62"/>
      <c r="C3598" s="52"/>
      <c r="D3598" s="52"/>
    </row>
    <row r="3599" spans="1:4" ht="15">
      <c r="A3599" s="62"/>
      <c r="B3599" s="62"/>
      <c r="C3599" s="52"/>
      <c r="D3599" s="52"/>
    </row>
    <row r="3600" spans="1:4" ht="15">
      <c r="A3600" s="62"/>
      <c r="B3600" s="62"/>
      <c r="C3600" s="52"/>
      <c r="D3600" s="52"/>
    </row>
    <row r="3601" spans="1:4" ht="15">
      <c r="A3601" s="62"/>
      <c r="B3601" s="62"/>
      <c r="C3601" s="52"/>
      <c r="D3601" s="52"/>
    </row>
    <row r="3602" spans="1:4" ht="15">
      <c r="A3602" s="62"/>
      <c r="B3602" s="62"/>
      <c r="C3602" s="52"/>
      <c r="D3602" s="52"/>
    </row>
    <row r="3603" spans="1:4" ht="15">
      <c r="A3603" s="62"/>
      <c r="B3603" s="62"/>
      <c r="C3603" s="52"/>
      <c r="D3603" s="52"/>
    </row>
    <row r="3604" spans="1:4" ht="15">
      <c r="A3604" s="62"/>
      <c r="B3604" s="62"/>
      <c r="C3604" s="52"/>
      <c r="D3604" s="52"/>
    </row>
    <row r="3605" spans="1:4" ht="15">
      <c r="A3605" s="62"/>
      <c r="B3605" s="62"/>
      <c r="C3605" s="52"/>
      <c r="D3605" s="52"/>
    </row>
    <row r="3606" spans="1:4" ht="15">
      <c r="A3606" s="62"/>
      <c r="B3606" s="62"/>
      <c r="C3606" s="52"/>
      <c r="D3606" s="52"/>
    </row>
    <row r="3607" spans="1:4" ht="15">
      <c r="A3607" s="62"/>
      <c r="B3607" s="62"/>
      <c r="C3607" s="52"/>
      <c r="D3607" s="52"/>
    </row>
    <row r="3608" spans="1:4" ht="15">
      <c r="A3608" s="62"/>
      <c r="B3608" s="62"/>
      <c r="C3608" s="52"/>
      <c r="D3608" s="52"/>
    </row>
    <row r="3609" spans="1:4" ht="15">
      <c r="A3609" s="62"/>
      <c r="B3609" s="62"/>
      <c r="C3609" s="52"/>
      <c r="D3609" s="52"/>
    </row>
    <row r="3610" spans="1:4" ht="15">
      <c r="A3610" s="62"/>
      <c r="B3610" s="62"/>
      <c r="C3610" s="52"/>
      <c r="D3610" s="52"/>
    </row>
    <row r="3611" spans="1:4" ht="15">
      <c r="A3611" s="62"/>
      <c r="B3611" s="62"/>
      <c r="C3611" s="52"/>
      <c r="D3611" s="52"/>
    </row>
    <row r="3612" spans="1:4" ht="15">
      <c r="A3612" s="62"/>
      <c r="B3612" s="62"/>
      <c r="C3612" s="52"/>
      <c r="D3612" s="52"/>
    </row>
    <row r="3613" spans="1:4" ht="15">
      <c r="A3613" s="62"/>
      <c r="B3613" s="62"/>
      <c r="C3613" s="52"/>
      <c r="D3613" s="52"/>
    </row>
    <row r="3614" spans="1:4" ht="15">
      <c r="A3614" s="62"/>
      <c r="B3614" s="62"/>
      <c r="C3614" s="52"/>
      <c r="D3614" s="52"/>
    </row>
    <row r="3615" spans="1:4" ht="15">
      <c r="A3615" s="62"/>
      <c r="B3615" s="62"/>
      <c r="C3615" s="52"/>
      <c r="D3615" s="52"/>
    </row>
    <row r="3616" spans="1:4" ht="15">
      <c r="A3616" s="62"/>
      <c r="B3616" s="62"/>
      <c r="C3616" s="52"/>
      <c r="D3616" s="52"/>
    </row>
    <row r="3617" spans="1:4" ht="15">
      <c r="A3617" s="62"/>
      <c r="B3617" s="62"/>
      <c r="C3617" s="52"/>
      <c r="D3617" s="52"/>
    </row>
    <row r="3618" spans="1:4" ht="15">
      <c r="A3618" s="62"/>
      <c r="B3618" s="62"/>
      <c r="C3618" s="52"/>
      <c r="D3618" s="52"/>
    </row>
    <row r="3619" spans="1:4" ht="15">
      <c r="A3619" s="62"/>
      <c r="B3619" s="62"/>
      <c r="C3619" s="52"/>
      <c r="D3619" s="52"/>
    </row>
    <row r="3620" spans="1:4" ht="15">
      <c r="A3620" s="62"/>
      <c r="B3620" s="62"/>
      <c r="C3620" s="52"/>
      <c r="D3620" s="52"/>
    </row>
    <row r="3621" spans="1:4" ht="15">
      <c r="A3621" s="62"/>
      <c r="B3621" s="62"/>
      <c r="C3621" s="52"/>
      <c r="D3621" s="52"/>
    </row>
    <row r="3622" spans="1:4" ht="15">
      <c r="A3622" s="62"/>
      <c r="B3622" s="62"/>
      <c r="C3622" s="52"/>
      <c r="D3622" s="52"/>
    </row>
    <row r="3623" spans="1:4" ht="15">
      <c r="A3623" s="62"/>
      <c r="B3623" s="62"/>
      <c r="C3623" s="52"/>
      <c r="D3623" s="52"/>
    </row>
    <row r="3624" spans="1:4" ht="15">
      <c r="A3624" s="62"/>
      <c r="B3624" s="62"/>
      <c r="C3624" s="52"/>
      <c r="D3624" s="52"/>
    </row>
    <row r="3625" spans="1:4" ht="15">
      <c r="A3625" s="62"/>
      <c r="B3625" s="62"/>
      <c r="C3625" s="52"/>
      <c r="D3625" s="52"/>
    </row>
    <row r="3626" spans="1:4" ht="15">
      <c r="A3626" s="62"/>
      <c r="B3626" s="62"/>
      <c r="C3626" s="52"/>
      <c r="D3626" s="52"/>
    </row>
    <row r="3627" spans="1:4" ht="15">
      <c r="A3627" s="62"/>
      <c r="B3627" s="62"/>
      <c r="C3627" s="52"/>
      <c r="D3627" s="52"/>
    </row>
    <row r="3628" spans="1:4" ht="15">
      <c r="A3628" s="62"/>
      <c r="B3628" s="62"/>
      <c r="C3628" s="52"/>
      <c r="D3628" s="52"/>
    </row>
    <row r="3629" spans="1:4" ht="15">
      <c r="A3629" s="62"/>
      <c r="B3629" s="62"/>
      <c r="C3629" s="52"/>
      <c r="D3629" s="52"/>
    </row>
    <row r="3630" spans="1:4" ht="15">
      <c r="A3630" s="62"/>
      <c r="B3630" s="62"/>
      <c r="C3630" s="52"/>
      <c r="D3630" s="52"/>
    </row>
    <row r="3631" spans="1:4" ht="15">
      <c r="A3631" s="62"/>
      <c r="B3631" s="62"/>
      <c r="C3631" s="52"/>
      <c r="D3631" s="52"/>
    </row>
    <row r="3632" spans="1:4" ht="15">
      <c r="A3632" s="62"/>
      <c r="B3632" s="62"/>
      <c r="C3632" s="52"/>
      <c r="D3632" s="52"/>
    </row>
    <row r="3633" spans="1:4" ht="15">
      <c r="A3633" s="62"/>
      <c r="B3633" s="62"/>
      <c r="C3633" s="52"/>
      <c r="D3633" s="52"/>
    </row>
    <row r="3634" spans="1:4" ht="15">
      <c r="A3634" s="62"/>
      <c r="B3634" s="62"/>
      <c r="C3634" s="52"/>
      <c r="D3634" s="52"/>
    </row>
    <row r="3635" spans="1:4" ht="15">
      <c r="A3635" s="62"/>
      <c r="B3635" s="62"/>
      <c r="C3635" s="52"/>
      <c r="D3635" s="52"/>
    </row>
    <row r="3636" spans="1:4" ht="15">
      <c r="A3636" s="62"/>
      <c r="B3636" s="62"/>
      <c r="C3636" s="52"/>
      <c r="D3636" s="52"/>
    </row>
    <row r="3637" spans="1:4" ht="15">
      <c r="A3637" s="62"/>
      <c r="B3637" s="62"/>
      <c r="C3637" s="52"/>
      <c r="D3637" s="52"/>
    </row>
    <row r="3638" spans="1:4" ht="15">
      <c r="A3638" s="62"/>
      <c r="B3638" s="62"/>
      <c r="C3638" s="52"/>
      <c r="D3638" s="52"/>
    </row>
    <row r="3639" spans="1:4" ht="15">
      <c r="A3639" s="62"/>
      <c r="B3639" s="62"/>
      <c r="C3639" s="52"/>
      <c r="D3639" s="52"/>
    </row>
    <row r="3640" spans="1:4" ht="15">
      <c r="A3640" s="62"/>
      <c r="B3640" s="62"/>
      <c r="C3640" s="52"/>
      <c r="D3640" s="52"/>
    </row>
    <row r="3641" spans="1:4" ht="15">
      <c r="A3641" s="62"/>
      <c r="B3641" s="62"/>
      <c r="C3641" s="52"/>
      <c r="D3641" s="52"/>
    </row>
    <row r="3642" spans="1:4" ht="15">
      <c r="A3642" s="62"/>
      <c r="B3642" s="62"/>
      <c r="C3642" s="52"/>
      <c r="D3642" s="52"/>
    </row>
    <row r="3643" spans="1:4" ht="15">
      <c r="A3643" s="62"/>
      <c r="B3643" s="62"/>
      <c r="C3643" s="52"/>
      <c r="D3643" s="52"/>
    </row>
    <row r="3644" spans="1:4" ht="15">
      <c r="A3644" s="62"/>
      <c r="B3644" s="62"/>
      <c r="C3644" s="52"/>
      <c r="D3644" s="52"/>
    </row>
    <row r="3645" spans="1:4" ht="15">
      <c r="A3645" s="62"/>
      <c r="B3645" s="62"/>
      <c r="C3645" s="52"/>
      <c r="D3645" s="52"/>
    </row>
    <row r="3646" spans="1:4" ht="15">
      <c r="A3646" s="62"/>
      <c r="B3646" s="62"/>
      <c r="C3646" s="52"/>
      <c r="D3646" s="52"/>
    </row>
    <row r="3647" spans="1:4" ht="15">
      <c r="A3647" s="62"/>
      <c r="B3647" s="62"/>
      <c r="C3647" s="52"/>
      <c r="D3647" s="52"/>
    </row>
    <row r="3648" spans="1:4" ht="15">
      <c r="A3648" s="62"/>
      <c r="B3648" s="62"/>
      <c r="C3648" s="52"/>
      <c r="D3648" s="52"/>
    </row>
    <row r="3649" spans="1:4" ht="15">
      <c r="A3649" s="62"/>
      <c r="B3649" s="62"/>
      <c r="C3649" s="52"/>
      <c r="D3649" s="52"/>
    </row>
    <row r="3650" spans="1:4" ht="15">
      <c r="A3650" s="62"/>
      <c r="B3650" s="62"/>
      <c r="C3650" s="52"/>
      <c r="D3650" s="52"/>
    </row>
    <row r="3651" spans="1:4" ht="15">
      <c r="A3651" s="62"/>
      <c r="B3651" s="62"/>
      <c r="C3651" s="52"/>
      <c r="D3651" s="52"/>
    </row>
    <row r="3652" spans="1:4" ht="15">
      <c r="A3652" s="62"/>
      <c r="B3652" s="62"/>
      <c r="C3652" s="52"/>
      <c r="D3652" s="52"/>
    </row>
    <row r="3653" spans="1:4" ht="15">
      <c r="A3653" s="62"/>
      <c r="B3653" s="62"/>
      <c r="C3653" s="52"/>
      <c r="D3653" s="52"/>
    </row>
    <row r="3654" spans="1:4" ht="15">
      <c r="A3654" s="62"/>
      <c r="B3654" s="62"/>
      <c r="C3654" s="52"/>
      <c r="D3654" s="52"/>
    </row>
    <row r="3655" spans="1:4" ht="15">
      <c r="A3655" s="62"/>
      <c r="B3655" s="62"/>
      <c r="C3655" s="52"/>
      <c r="D3655" s="52"/>
    </row>
    <row r="3656" spans="1:4" ht="15">
      <c r="A3656" s="62"/>
      <c r="B3656" s="62"/>
      <c r="C3656" s="52"/>
      <c r="D3656" s="52"/>
    </row>
    <row r="3657" spans="1:4" ht="15">
      <c r="A3657" s="62"/>
      <c r="B3657" s="62"/>
      <c r="C3657" s="52"/>
      <c r="D3657" s="52"/>
    </row>
    <row r="3658" spans="1:4" ht="15">
      <c r="A3658" s="62"/>
      <c r="B3658" s="62"/>
      <c r="C3658" s="52"/>
      <c r="D3658" s="52"/>
    </row>
    <row r="3659" spans="1:4" ht="15">
      <c r="A3659" s="62"/>
      <c r="B3659" s="62"/>
      <c r="C3659" s="52"/>
      <c r="D3659" s="52"/>
    </row>
    <row r="3660" spans="1:4" ht="15">
      <c r="A3660" s="62"/>
      <c r="B3660" s="62"/>
      <c r="C3660" s="52"/>
      <c r="D3660" s="52"/>
    </row>
    <row r="3661" spans="1:4" ht="15">
      <c r="A3661" s="62"/>
      <c r="B3661" s="62"/>
      <c r="C3661" s="52"/>
      <c r="D3661" s="52"/>
    </row>
    <row r="3662" spans="1:4" ht="15">
      <c r="A3662" s="62"/>
      <c r="B3662" s="62"/>
      <c r="C3662" s="52"/>
      <c r="D3662" s="52"/>
    </row>
    <row r="3663" spans="1:4" ht="15">
      <c r="A3663" s="62"/>
      <c r="B3663" s="62"/>
      <c r="C3663" s="52"/>
      <c r="D3663" s="52"/>
    </row>
    <row r="3664" spans="1:4" ht="15">
      <c r="A3664" s="62"/>
      <c r="B3664" s="62"/>
      <c r="C3664" s="52"/>
      <c r="D3664" s="52"/>
    </row>
    <row r="3665" spans="1:4" ht="15">
      <c r="A3665" s="62"/>
      <c r="B3665" s="62"/>
      <c r="C3665" s="52"/>
      <c r="D3665" s="52"/>
    </row>
    <row r="3666" spans="1:4" ht="15">
      <c r="A3666" s="62"/>
      <c r="B3666" s="62"/>
      <c r="C3666" s="52"/>
      <c r="D3666" s="52"/>
    </row>
    <row r="3667" spans="1:4" ht="15">
      <c r="A3667" s="62"/>
      <c r="B3667" s="62"/>
      <c r="C3667" s="52"/>
      <c r="D3667" s="52"/>
    </row>
    <row r="3668" spans="1:4" ht="15">
      <c r="A3668" s="62"/>
      <c r="B3668" s="62"/>
      <c r="C3668" s="52"/>
      <c r="D3668" s="52"/>
    </row>
    <row r="3669" spans="1:4" ht="15">
      <c r="A3669" s="62"/>
      <c r="B3669" s="62"/>
      <c r="C3669" s="52"/>
      <c r="D3669" s="52"/>
    </row>
    <row r="3670" spans="1:4" ht="15">
      <c r="A3670" s="62"/>
      <c r="B3670" s="62"/>
      <c r="C3670" s="52"/>
      <c r="D3670" s="52"/>
    </row>
    <row r="3671" spans="1:4" ht="15">
      <c r="A3671" s="62"/>
      <c r="B3671" s="62"/>
      <c r="C3671" s="52"/>
      <c r="D3671" s="52"/>
    </row>
    <row r="3672" spans="1:4" ht="15">
      <c r="A3672" s="62"/>
      <c r="B3672" s="62"/>
      <c r="C3672" s="52"/>
      <c r="D3672" s="52"/>
    </row>
    <row r="3673" spans="1:4" ht="15">
      <c r="A3673" s="62"/>
      <c r="B3673" s="62"/>
      <c r="C3673" s="52"/>
      <c r="D3673" s="52"/>
    </row>
    <row r="3674" spans="1:4" ht="15">
      <c r="A3674" s="62"/>
      <c r="B3674" s="62"/>
      <c r="C3674" s="52"/>
      <c r="D3674" s="52"/>
    </row>
    <row r="3675" spans="1:4" ht="15">
      <c r="A3675" s="62"/>
      <c r="B3675" s="62"/>
      <c r="C3675" s="52"/>
      <c r="D3675" s="52"/>
    </row>
    <row r="3676" spans="1:4" ht="15">
      <c r="A3676" s="62"/>
      <c r="B3676" s="62"/>
      <c r="C3676" s="52"/>
      <c r="D3676" s="52"/>
    </row>
    <row r="3677" spans="1:4" ht="15">
      <c r="A3677" s="62"/>
      <c r="B3677" s="62"/>
      <c r="C3677" s="52"/>
      <c r="D3677" s="52"/>
    </row>
    <row r="3678" spans="1:4" ht="15">
      <c r="A3678" s="62"/>
      <c r="B3678" s="62"/>
      <c r="C3678" s="52"/>
      <c r="D3678" s="52"/>
    </row>
    <row r="3679" spans="1:4" ht="15">
      <c r="A3679" s="62"/>
      <c r="B3679" s="62"/>
      <c r="C3679" s="52"/>
      <c r="D3679" s="52"/>
    </row>
    <row r="3680" spans="1:4" ht="15">
      <c r="A3680" s="62"/>
      <c r="B3680" s="62"/>
      <c r="C3680" s="52"/>
      <c r="D3680" s="52"/>
    </row>
    <row r="3681" spans="1:4" ht="15">
      <c r="A3681" s="62"/>
      <c r="B3681" s="62"/>
      <c r="C3681" s="52"/>
      <c r="D3681" s="52"/>
    </row>
    <row r="3682" spans="1:4" ht="15">
      <c r="A3682" s="62"/>
      <c r="B3682" s="62"/>
      <c r="C3682" s="52"/>
      <c r="D3682" s="52"/>
    </row>
    <row r="3683" spans="1:4" ht="15">
      <c r="A3683" s="62"/>
      <c r="B3683" s="62"/>
      <c r="C3683" s="52"/>
      <c r="D3683" s="52"/>
    </row>
    <row r="3684" spans="1:4" ht="15">
      <c r="A3684" s="62"/>
      <c r="B3684" s="62"/>
      <c r="C3684" s="52"/>
      <c r="D3684" s="52"/>
    </row>
    <row r="3685" spans="1:4" ht="15">
      <c r="A3685" s="62"/>
      <c r="B3685" s="62"/>
      <c r="C3685" s="52"/>
      <c r="D3685" s="52"/>
    </row>
    <row r="3686" spans="1:4" ht="15">
      <c r="A3686" s="62"/>
      <c r="B3686" s="62"/>
      <c r="C3686" s="52"/>
      <c r="D3686" s="52"/>
    </row>
    <row r="3687" spans="1:4" ht="15">
      <c r="A3687" s="62"/>
      <c r="B3687" s="62"/>
      <c r="C3687" s="52"/>
      <c r="D3687" s="52"/>
    </row>
    <row r="3688" spans="1:4" ht="15">
      <c r="A3688" s="62"/>
      <c r="B3688" s="62"/>
      <c r="C3688" s="52"/>
      <c r="D3688" s="52"/>
    </row>
    <row r="3689" spans="1:4" ht="15">
      <c r="A3689" s="62"/>
      <c r="B3689" s="62"/>
      <c r="C3689" s="52"/>
      <c r="D3689" s="52"/>
    </row>
    <row r="3690" spans="1:4" ht="15">
      <c r="A3690" s="62"/>
      <c r="B3690" s="62"/>
      <c r="C3690" s="52"/>
      <c r="D3690" s="52"/>
    </row>
    <row r="3691" spans="1:4" ht="15">
      <c r="A3691" s="62"/>
      <c r="B3691" s="62"/>
      <c r="C3691" s="52"/>
      <c r="D3691" s="52"/>
    </row>
    <row r="3692" spans="1:4" ht="15">
      <c r="A3692" s="62"/>
      <c r="B3692" s="62"/>
      <c r="C3692" s="52"/>
      <c r="D3692" s="52"/>
    </row>
    <row r="3693" spans="1:4" ht="15">
      <c r="A3693" s="62"/>
      <c r="B3693" s="62"/>
      <c r="C3693" s="52"/>
      <c r="D3693" s="52"/>
    </row>
    <row r="3694" spans="1:4" ht="15">
      <c r="A3694" s="62"/>
      <c r="B3694" s="62"/>
      <c r="C3694" s="52"/>
      <c r="D3694" s="52"/>
    </row>
    <row r="3695" spans="1:4" ht="15">
      <c r="A3695" s="62"/>
      <c r="B3695" s="62"/>
      <c r="C3695" s="52"/>
      <c r="D3695" s="52"/>
    </row>
    <row r="3696" spans="1:4" ht="15">
      <c r="A3696" s="62"/>
      <c r="B3696" s="62"/>
      <c r="C3696" s="52"/>
      <c r="D3696" s="52"/>
    </row>
    <row r="3697" spans="1:4" ht="15">
      <c r="A3697" s="62"/>
      <c r="B3697" s="62"/>
      <c r="C3697" s="52"/>
      <c r="D3697" s="52"/>
    </row>
    <row r="3698" spans="1:4" ht="15">
      <c r="A3698" s="62"/>
      <c r="B3698" s="62"/>
      <c r="C3698" s="52"/>
      <c r="D3698" s="52"/>
    </row>
    <row r="3699" spans="1:4" ht="15">
      <c r="A3699" s="62"/>
      <c r="B3699" s="62"/>
      <c r="C3699" s="52"/>
      <c r="D3699" s="52"/>
    </row>
    <row r="3700" spans="1:4" ht="15">
      <c r="A3700" s="62"/>
      <c r="B3700" s="62"/>
      <c r="C3700" s="52"/>
      <c r="D3700" s="52"/>
    </row>
    <row r="3701" spans="1:4" ht="15">
      <c r="A3701" s="62"/>
      <c r="B3701" s="62"/>
      <c r="C3701" s="52"/>
      <c r="D3701" s="52"/>
    </row>
    <row r="3702" spans="1:4" ht="15">
      <c r="A3702" s="62"/>
      <c r="B3702" s="62"/>
      <c r="C3702" s="52"/>
      <c r="D3702" s="52"/>
    </row>
    <row r="3703" spans="1:4" ht="15">
      <c r="A3703" s="62"/>
      <c r="B3703" s="62"/>
      <c r="C3703" s="52"/>
      <c r="D3703" s="52"/>
    </row>
    <row r="3704" spans="1:4" ht="15">
      <c r="A3704" s="62"/>
      <c r="B3704" s="62"/>
      <c r="C3704" s="52"/>
      <c r="D3704" s="52"/>
    </row>
    <row r="3705" spans="1:4" ht="15">
      <c r="A3705" s="62"/>
      <c r="B3705" s="62"/>
      <c r="C3705" s="52"/>
      <c r="D3705" s="52"/>
    </row>
    <row r="3706" spans="1:4" ht="15">
      <c r="A3706" s="62"/>
      <c r="B3706" s="62"/>
      <c r="C3706" s="52"/>
      <c r="D3706" s="52"/>
    </row>
    <row r="3707" spans="1:4" ht="15">
      <c r="A3707" s="62"/>
      <c r="B3707" s="62"/>
      <c r="C3707" s="52"/>
      <c r="D3707" s="52"/>
    </row>
    <row r="3708" spans="1:4" ht="15">
      <c r="A3708" s="62"/>
      <c r="B3708" s="62"/>
      <c r="C3708" s="52"/>
      <c r="D3708" s="52"/>
    </row>
    <row r="3709" spans="1:4" ht="15">
      <c r="A3709" s="62"/>
      <c r="B3709" s="62"/>
      <c r="C3709" s="52"/>
      <c r="D3709" s="52"/>
    </row>
    <row r="3710" spans="1:4" ht="15">
      <c r="A3710" s="62"/>
      <c r="B3710" s="62"/>
      <c r="C3710" s="52"/>
      <c r="D3710" s="52"/>
    </row>
    <row r="3711" spans="1:4" ht="15">
      <c r="A3711" s="62"/>
      <c r="B3711" s="62"/>
      <c r="C3711" s="52"/>
      <c r="D3711" s="52"/>
    </row>
    <row r="3712" spans="1:4" ht="15">
      <c r="A3712" s="62"/>
      <c r="B3712" s="62"/>
      <c r="C3712" s="52"/>
      <c r="D3712" s="52"/>
    </row>
    <row r="3713" spans="1:4" ht="15">
      <c r="A3713" s="62"/>
      <c r="B3713" s="62"/>
      <c r="C3713" s="52"/>
      <c r="D3713" s="52"/>
    </row>
    <row r="3714" spans="1:4" ht="15">
      <c r="A3714" s="62"/>
      <c r="B3714" s="62"/>
      <c r="C3714" s="52"/>
      <c r="D3714" s="52"/>
    </row>
    <row r="3715" spans="1:4" ht="15">
      <c r="A3715" s="62"/>
      <c r="B3715" s="62"/>
      <c r="C3715" s="52"/>
      <c r="D3715" s="52"/>
    </row>
    <row r="3716" spans="1:4" ht="15">
      <c r="A3716" s="62"/>
      <c r="B3716" s="62"/>
      <c r="C3716" s="52"/>
      <c r="D3716" s="52"/>
    </row>
    <row r="3717" spans="1:4" ht="15">
      <c r="A3717" s="62"/>
      <c r="B3717" s="62"/>
      <c r="C3717" s="52"/>
      <c r="D3717" s="52"/>
    </row>
    <row r="3718" spans="1:4" ht="15">
      <c r="A3718" s="62"/>
      <c r="B3718" s="62"/>
      <c r="C3718" s="52"/>
      <c r="D3718" s="52"/>
    </row>
    <row r="3719" spans="1:4" ht="15">
      <c r="A3719" s="62"/>
      <c r="B3719" s="62"/>
      <c r="C3719" s="52"/>
      <c r="D3719" s="52"/>
    </row>
    <row r="3720" spans="1:4" ht="15">
      <c r="A3720" s="62"/>
      <c r="B3720" s="62"/>
      <c r="C3720" s="52"/>
      <c r="D3720" s="52"/>
    </row>
    <row r="3721" spans="1:4" ht="15">
      <c r="A3721" s="62"/>
      <c r="B3721" s="62"/>
      <c r="C3721" s="52"/>
      <c r="D3721" s="52"/>
    </row>
    <row r="3722" spans="1:4" ht="15">
      <c r="A3722" s="62"/>
      <c r="B3722" s="62"/>
      <c r="C3722" s="52"/>
      <c r="D3722" s="52"/>
    </row>
    <row r="3723" spans="1:4" ht="15">
      <c r="A3723" s="62"/>
      <c r="B3723" s="62"/>
      <c r="C3723" s="52"/>
      <c r="D3723" s="52"/>
    </row>
    <row r="3724" spans="1:4" ht="15">
      <c r="A3724" s="62"/>
      <c r="B3724" s="62"/>
      <c r="C3724" s="52"/>
      <c r="D3724" s="52"/>
    </row>
    <row r="3725" spans="1:4" ht="15">
      <c r="A3725" s="62"/>
      <c r="B3725" s="62"/>
      <c r="C3725" s="52"/>
      <c r="D3725" s="52"/>
    </row>
    <row r="3726" spans="1:4" ht="15">
      <c r="A3726" s="62"/>
      <c r="B3726" s="62"/>
      <c r="C3726" s="52"/>
      <c r="D3726" s="52"/>
    </row>
    <row r="3727" spans="1:4" ht="15">
      <c r="A3727" s="62"/>
      <c r="B3727" s="62"/>
      <c r="C3727" s="52"/>
      <c r="D3727" s="52"/>
    </row>
    <row r="3728" spans="1:4" ht="15">
      <c r="A3728" s="62"/>
      <c r="B3728" s="62"/>
      <c r="C3728" s="52"/>
      <c r="D3728" s="52"/>
    </row>
    <row r="3729" spans="1:4" ht="15">
      <c r="A3729" s="62"/>
      <c r="B3729" s="62"/>
      <c r="C3729" s="52"/>
      <c r="D3729" s="52"/>
    </row>
    <row r="3730" spans="1:4" ht="15">
      <c r="A3730" s="62"/>
      <c r="B3730" s="62"/>
      <c r="C3730" s="52"/>
      <c r="D3730" s="52"/>
    </row>
    <row r="3731" spans="1:4" ht="15">
      <c r="A3731" s="62"/>
      <c r="B3731" s="62"/>
      <c r="C3731" s="52"/>
      <c r="D3731" s="52"/>
    </row>
    <row r="3732" spans="1:4" ht="15">
      <c r="A3732" s="62"/>
      <c r="B3732" s="62"/>
      <c r="C3732" s="52"/>
      <c r="D3732" s="52"/>
    </row>
    <row r="3733" spans="1:4" ht="15">
      <c r="A3733" s="62"/>
      <c r="B3733" s="62"/>
      <c r="C3733" s="52"/>
      <c r="D3733" s="52"/>
    </row>
    <row r="3734" spans="1:4" ht="15">
      <c r="A3734" s="62"/>
      <c r="B3734" s="62"/>
      <c r="C3734" s="52"/>
      <c r="D3734" s="52"/>
    </row>
    <row r="3735" spans="1:4" ht="15">
      <c r="A3735" s="62"/>
      <c r="B3735" s="62"/>
      <c r="C3735" s="52"/>
      <c r="D3735" s="52"/>
    </row>
    <row r="3736" spans="1:4" ht="15">
      <c r="A3736" s="62"/>
      <c r="B3736" s="62"/>
      <c r="C3736" s="52"/>
      <c r="D3736" s="52"/>
    </row>
    <row r="3737" spans="1:4" ht="15">
      <c r="A3737" s="62"/>
      <c r="B3737" s="62"/>
      <c r="C3737" s="52"/>
      <c r="D3737" s="52"/>
    </row>
    <row r="3738" spans="1:4" ht="15">
      <c r="A3738" s="62"/>
      <c r="B3738" s="62"/>
      <c r="C3738" s="52"/>
      <c r="D3738" s="52"/>
    </row>
    <row r="3739" spans="1:4" ht="15">
      <c r="A3739" s="62"/>
      <c r="B3739" s="62"/>
      <c r="C3739" s="52"/>
      <c r="D3739" s="52"/>
    </row>
    <row r="3740" spans="1:4" ht="15">
      <c r="A3740" s="62"/>
      <c r="B3740" s="62"/>
      <c r="C3740" s="52"/>
      <c r="D3740" s="52"/>
    </row>
    <row r="3741" spans="1:4" ht="15">
      <c r="A3741" s="62"/>
      <c r="B3741" s="62"/>
      <c r="C3741" s="52"/>
      <c r="D3741" s="52"/>
    </row>
    <row r="3742" spans="1:4" ht="15">
      <c r="A3742" s="62"/>
      <c r="B3742" s="62"/>
      <c r="C3742" s="52"/>
      <c r="D3742" s="52"/>
    </row>
    <row r="3743" spans="1:4" ht="15">
      <c r="A3743" s="62"/>
      <c r="B3743" s="62"/>
      <c r="C3743" s="52"/>
      <c r="D3743" s="52"/>
    </row>
    <row r="3744" spans="1:4" ht="15">
      <c r="A3744" s="62"/>
      <c r="B3744" s="62"/>
      <c r="C3744" s="52"/>
      <c r="D3744" s="52"/>
    </row>
    <row r="3745" spans="1:4" ht="15">
      <c r="A3745" s="62"/>
      <c r="B3745" s="62"/>
      <c r="C3745" s="52"/>
      <c r="D3745" s="52"/>
    </row>
    <row r="3746" spans="1:4" ht="15">
      <c r="A3746" s="62"/>
      <c r="B3746" s="62"/>
      <c r="C3746" s="52"/>
      <c r="D3746" s="52"/>
    </row>
    <row r="3747" spans="1:4" ht="15">
      <c r="A3747" s="62"/>
      <c r="B3747" s="62"/>
      <c r="C3747" s="52"/>
      <c r="D3747" s="52"/>
    </row>
    <row r="3748" spans="1:4" ht="15">
      <c r="A3748" s="62"/>
      <c r="B3748" s="62"/>
      <c r="C3748" s="52"/>
      <c r="D3748" s="52"/>
    </row>
    <row r="3749" spans="1:4" ht="15">
      <c r="A3749" s="62"/>
      <c r="B3749" s="62"/>
      <c r="C3749" s="52"/>
      <c r="D3749" s="52"/>
    </row>
    <row r="3750" spans="1:4" ht="15">
      <c r="A3750" s="62"/>
      <c r="B3750" s="62"/>
      <c r="C3750" s="52"/>
      <c r="D3750" s="52"/>
    </row>
    <row r="3751" spans="1:4" ht="15">
      <c r="A3751" s="62"/>
      <c r="B3751" s="62"/>
      <c r="C3751" s="52"/>
      <c r="D3751" s="52"/>
    </row>
    <row r="3752" spans="1:4" ht="15">
      <c r="A3752" s="62"/>
      <c r="B3752" s="62"/>
      <c r="C3752" s="52"/>
      <c r="D3752" s="52"/>
    </row>
    <row r="3753" spans="1:4" ht="15">
      <c r="A3753" s="62"/>
      <c r="B3753" s="62"/>
      <c r="C3753" s="52"/>
      <c r="D3753" s="52"/>
    </row>
    <row r="3754" spans="1:4" ht="15">
      <c r="A3754" s="62"/>
      <c r="B3754" s="62"/>
      <c r="C3754" s="52"/>
      <c r="D3754" s="52"/>
    </row>
    <row r="3755" spans="1:4" ht="15">
      <c r="A3755" s="62"/>
      <c r="B3755" s="62"/>
      <c r="C3755" s="52"/>
      <c r="D3755" s="52"/>
    </row>
    <row r="3756" spans="1:4" ht="15">
      <c r="A3756" s="62"/>
      <c r="B3756" s="62"/>
      <c r="C3756" s="52"/>
      <c r="D3756" s="52"/>
    </row>
    <row r="3757" spans="1:4" ht="15">
      <c r="A3757" s="62"/>
      <c r="B3757" s="62"/>
      <c r="C3757" s="52"/>
      <c r="D3757" s="52"/>
    </row>
    <row r="3758" spans="1:4" ht="15">
      <c r="A3758" s="62"/>
      <c r="B3758" s="62"/>
      <c r="C3758" s="52"/>
      <c r="D3758" s="52"/>
    </row>
    <row r="3759" spans="1:4" ht="15">
      <c r="A3759" s="62"/>
      <c r="B3759" s="62"/>
      <c r="C3759" s="52"/>
      <c r="D3759" s="52"/>
    </row>
    <row r="3760" spans="1:4" ht="15">
      <c r="A3760" s="62"/>
      <c r="B3760" s="62"/>
      <c r="C3760" s="52"/>
      <c r="D3760" s="52"/>
    </row>
    <row r="3761" spans="1:4" ht="15">
      <c r="A3761" s="62"/>
      <c r="B3761" s="62"/>
      <c r="C3761" s="52"/>
      <c r="D3761" s="52"/>
    </row>
    <row r="3762" spans="1:4" ht="15">
      <c r="A3762" s="62"/>
      <c r="B3762" s="62"/>
      <c r="C3762" s="52"/>
      <c r="D3762" s="52"/>
    </row>
    <row r="3763" spans="1:4" ht="15">
      <c r="A3763" s="62"/>
      <c r="B3763" s="62"/>
      <c r="C3763" s="52"/>
      <c r="D3763" s="52"/>
    </row>
    <row r="3764" spans="1:4" ht="15">
      <c r="A3764" s="62"/>
      <c r="B3764" s="62"/>
      <c r="C3764" s="52"/>
      <c r="D3764" s="52"/>
    </row>
    <row r="3765" spans="1:4" ht="15">
      <c r="A3765" s="62"/>
      <c r="B3765" s="62"/>
      <c r="C3765" s="52"/>
      <c r="D3765" s="52"/>
    </row>
    <row r="3766" spans="1:4" ht="15">
      <c r="A3766" s="62"/>
      <c r="B3766" s="62"/>
      <c r="C3766" s="52"/>
      <c r="D3766" s="52"/>
    </row>
    <row r="3767" spans="1:4" ht="15">
      <c r="A3767" s="62"/>
      <c r="B3767" s="62"/>
      <c r="C3767" s="52"/>
      <c r="D3767" s="52"/>
    </row>
    <row r="3768" spans="1:4" ht="15">
      <c r="A3768" s="62"/>
      <c r="B3768" s="62"/>
      <c r="C3768" s="52"/>
      <c r="D3768" s="52"/>
    </row>
    <row r="3769" spans="1:4" ht="15">
      <c r="A3769" s="62"/>
      <c r="B3769" s="62"/>
      <c r="C3769" s="52"/>
      <c r="D3769" s="52"/>
    </row>
    <row r="3770" spans="1:4" ht="15">
      <c r="A3770" s="62"/>
      <c r="B3770" s="62"/>
      <c r="C3770" s="52"/>
      <c r="D3770" s="52"/>
    </row>
    <row r="3771" spans="1:4" ht="15">
      <c r="A3771" s="62"/>
      <c r="B3771" s="62"/>
      <c r="C3771" s="52"/>
      <c r="D3771" s="52"/>
    </row>
    <row r="3772" spans="1:4" ht="15">
      <c r="A3772" s="62"/>
      <c r="B3772" s="62"/>
      <c r="C3772" s="52"/>
      <c r="D3772" s="52"/>
    </row>
    <row r="3773" spans="1:4" ht="15">
      <c r="A3773" s="62"/>
      <c r="B3773" s="62"/>
      <c r="C3773" s="52"/>
      <c r="D3773" s="52"/>
    </row>
    <row r="3774" spans="1:4" ht="15">
      <c r="A3774" s="62"/>
      <c r="B3774" s="62"/>
      <c r="C3774" s="52"/>
      <c r="D3774" s="52"/>
    </row>
    <row r="3775" spans="1:4" ht="15">
      <c r="A3775" s="62"/>
      <c r="B3775" s="62"/>
      <c r="C3775" s="52"/>
      <c r="D3775" s="52"/>
    </row>
    <row r="3776" spans="1:4" ht="15">
      <c r="A3776" s="62"/>
      <c r="B3776" s="62"/>
      <c r="C3776" s="52"/>
      <c r="D3776" s="52"/>
    </row>
    <row r="3777" spans="1:4" ht="15">
      <c r="A3777" s="62"/>
      <c r="B3777" s="62"/>
      <c r="C3777" s="52"/>
      <c r="D3777" s="52"/>
    </row>
    <row r="3778" spans="1:4" ht="15">
      <c r="A3778" s="62"/>
      <c r="B3778" s="62"/>
      <c r="C3778" s="52"/>
      <c r="D3778" s="52"/>
    </row>
    <row r="3779" spans="1:4" ht="15">
      <c r="A3779" s="62"/>
      <c r="B3779" s="62"/>
      <c r="C3779" s="52"/>
      <c r="D3779" s="52"/>
    </row>
    <row r="3780" spans="1:4" ht="15">
      <c r="A3780" s="62"/>
      <c r="B3780" s="62"/>
      <c r="C3780" s="52"/>
      <c r="D3780" s="52"/>
    </row>
    <row r="3781" spans="1:4" ht="15">
      <c r="A3781" s="62"/>
      <c r="B3781" s="62"/>
      <c r="C3781" s="52"/>
      <c r="D3781" s="52"/>
    </row>
    <row r="3782" spans="1:4" ht="15">
      <c r="A3782" s="62"/>
      <c r="B3782" s="62"/>
      <c r="C3782" s="52"/>
      <c r="D3782" s="52"/>
    </row>
    <row r="3783" spans="1:4" ht="15">
      <c r="A3783" s="62"/>
      <c r="B3783" s="62"/>
      <c r="C3783" s="52"/>
      <c r="D3783" s="52"/>
    </row>
    <row r="3784" spans="1:4" ht="15">
      <c r="A3784" s="62"/>
      <c r="B3784" s="62"/>
      <c r="C3784" s="52"/>
      <c r="D3784" s="52"/>
    </row>
    <row r="3785" spans="1:4" ht="15">
      <c r="A3785" s="62"/>
      <c r="B3785" s="62"/>
      <c r="C3785" s="52"/>
      <c r="D3785" s="52"/>
    </row>
    <row r="3786" spans="1:4" ht="15">
      <c r="A3786" s="62"/>
      <c r="B3786" s="62"/>
      <c r="C3786" s="52"/>
      <c r="D3786" s="52"/>
    </row>
    <row r="3787" spans="1:4" ht="15">
      <c r="A3787" s="62"/>
      <c r="B3787" s="62"/>
      <c r="C3787" s="52"/>
      <c r="D3787" s="52"/>
    </row>
    <row r="3788" spans="1:4" ht="15">
      <c r="A3788" s="62"/>
      <c r="B3788" s="62"/>
      <c r="C3788" s="52"/>
      <c r="D3788" s="52"/>
    </row>
    <row r="3789" spans="1:4" ht="15">
      <c r="A3789" s="62"/>
      <c r="B3789" s="62"/>
      <c r="C3789" s="52"/>
      <c r="D3789" s="52"/>
    </row>
    <row r="3790" spans="1:4" ht="15">
      <c r="A3790" s="62"/>
      <c r="B3790" s="62"/>
      <c r="C3790" s="52"/>
      <c r="D3790" s="52"/>
    </row>
    <row r="3791" spans="1:4" ht="15">
      <c r="A3791" s="62"/>
      <c r="B3791" s="62"/>
      <c r="C3791" s="52"/>
      <c r="D3791" s="52"/>
    </row>
    <row r="3792" spans="1:4" ht="15">
      <c r="A3792" s="62"/>
      <c r="B3792" s="62"/>
      <c r="C3792" s="52"/>
      <c r="D3792" s="52"/>
    </row>
    <row r="3793" spans="1:4" ht="15">
      <c r="A3793" s="62"/>
      <c r="B3793" s="62"/>
      <c r="C3793" s="52"/>
      <c r="D3793" s="52"/>
    </row>
    <row r="3794" spans="1:4" ht="15">
      <c r="A3794" s="62"/>
      <c r="B3794" s="62"/>
      <c r="C3794" s="52"/>
      <c r="D3794" s="52"/>
    </row>
    <row r="3795" spans="1:4" ht="15">
      <c r="A3795" s="62"/>
      <c r="B3795" s="62"/>
      <c r="C3795" s="52"/>
      <c r="D3795" s="52"/>
    </row>
    <row r="3796" spans="1:4" ht="15">
      <c r="A3796" s="62"/>
      <c r="B3796" s="62"/>
      <c r="C3796" s="52"/>
      <c r="D3796" s="52"/>
    </row>
    <row r="3797" spans="1:4" ht="15">
      <c r="A3797" s="62"/>
      <c r="B3797" s="62"/>
      <c r="C3797" s="52"/>
      <c r="D3797" s="52"/>
    </row>
    <row r="3798" spans="1:4" ht="15">
      <c r="A3798" s="62"/>
      <c r="B3798" s="62"/>
      <c r="C3798" s="52"/>
      <c r="D3798" s="52"/>
    </row>
    <row r="3799" spans="1:4" ht="15">
      <c r="A3799" s="62"/>
      <c r="B3799" s="62"/>
      <c r="C3799" s="52"/>
      <c r="D3799" s="52"/>
    </row>
    <row r="3800" spans="1:4" ht="15">
      <c r="A3800" s="62"/>
      <c r="B3800" s="62"/>
      <c r="C3800" s="52"/>
      <c r="D3800" s="52"/>
    </row>
    <row r="3801" spans="1:4" ht="15">
      <c r="A3801" s="62"/>
      <c r="B3801" s="62"/>
      <c r="C3801" s="52"/>
      <c r="D3801" s="52"/>
    </row>
    <row r="3802" spans="1:4" ht="15">
      <c r="A3802" s="62"/>
      <c r="B3802" s="62"/>
      <c r="C3802" s="52"/>
      <c r="D3802" s="52"/>
    </row>
    <row r="3803" spans="1:4" ht="15">
      <c r="A3803" s="62"/>
      <c r="B3803" s="62"/>
      <c r="C3803" s="52"/>
      <c r="D3803" s="52"/>
    </row>
    <row r="3804" spans="1:4" ht="15">
      <c r="A3804" s="62"/>
      <c r="B3804" s="62"/>
      <c r="C3804" s="52"/>
      <c r="D3804" s="52"/>
    </row>
    <row r="3805" spans="1:4" ht="15">
      <c r="A3805" s="62"/>
      <c r="B3805" s="62"/>
      <c r="C3805" s="52"/>
      <c r="D3805" s="52"/>
    </row>
    <row r="3806" spans="1:4" ht="15">
      <c r="A3806" s="62"/>
      <c r="B3806" s="62"/>
      <c r="C3806" s="52"/>
      <c r="D3806" s="52"/>
    </row>
    <row r="3807" spans="1:4" ht="15">
      <c r="A3807" s="62"/>
      <c r="B3807" s="62"/>
      <c r="C3807" s="52"/>
      <c r="D3807" s="52"/>
    </row>
    <row r="3808" spans="1:4" ht="15">
      <c r="A3808" s="62"/>
      <c r="B3808" s="62"/>
      <c r="C3808" s="52"/>
      <c r="D3808" s="52"/>
    </row>
    <row r="3809" spans="1:4" ht="15">
      <c r="A3809" s="62"/>
      <c r="B3809" s="62"/>
      <c r="C3809" s="52"/>
      <c r="D3809" s="52"/>
    </row>
    <row r="3810" spans="1:4" ht="15">
      <c r="A3810" s="62"/>
      <c r="B3810" s="62"/>
      <c r="C3810" s="52"/>
      <c r="D3810" s="52"/>
    </row>
    <row r="3811" spans="1:4" ht="15">
      <c r="A3811" s="62"/>
      <c r="B3811" s="62"/>
      <c r="C3811" s="52"/>
      <c r="D3811" s="52"/>
    </row>
    <row r="3812" spans="1:4" ht="15">
      <c r="A3812" s="62"/>
      <c r="B3812" s="62"/>
      <c r="C3812" s="52"/>
      <c r="D3812" s="52"/>
    </row>
    <row r="3813" spans="1:4" ht="15">
      <c r="A3813" s="62"/>
      <c r="B3813" s="62"/>
      <c r="C3813" s="52"/>
      <c r="D3813" s="52"/>
    </row>
    <row r="3814" spans="1:4" ht="15">
      <c r="A3814" s="62"/>
      <c r="B3814" s="62"/>
      <c r="C3814" s="52"/>
      <c r="D3814" s="52"/>
    </row>
    <row r="3815" spans="1:4" ht="15">
      <c r="A3815" s="62"/>
      <c r="B3815" s="62"/>
      <c r="C3815" s="52"/>
      <c r="D3815" s="52"/>
    </row>
    <row r="3816" spans="1:4" ht="15">
      <c r="A3816" s="62"/>
      <c r="B3816" s="62"/>
      <c r="C3816" s="52"/>
      <c r="D3816" s="52"/>
    </row>
    <row r="3817" spans="1:4" ht="15">
      <c r="A3817" s="62"/>
      <c r="B3817" s="62"/>
      <c r="C3817" s="52"/>
      <c r="D3817" s="52"/>
    </row>
    <row r="3818" spans="1:4" ht="15">
      <c r="A3818" s="62"/>
      <c r="B3818" s="62"/>
      <c r="C3818" s="52"/>
      <c r="D3818" s="52"/>
    </row>
    <row r="3819" spans="1:4" ht="15">
      <c r="A3819" s="62"/>
      <c r="B3819" s="62"/>
      <c r="C3819" s="52"/>
      <c r="D3819" s="52"/>
    </row>
    <row r="3820" spans="1:4" ht="15">
      <c r="A3820" s="62"/>
      <c r="B3820" s="62"/>
      <c r="C3820" s="52"/>
      <c r="D3820" s="52"/>
    </row>
    <row r="3821" spans="1:4" ht="15">
      <c r="A3821" s="62"/>
      <c r="B3821" s="62"/>
      <c r="C3821" s="52"/>
      <c r="D3821" s="52"/>
    </row>
    <row r="3822" spans="1:4" ht="15">
      <c r="A3822" s="62"/>
      <c r="B3822" s="62"/>
      <c r="C3822" s="52"/>
      <c r="D3822" s="52"/>
    </row>
    <row r="3823" spans="1:4" ht="15">
      <c r="A3823" s="62"/>
      <c r="B3823" s="62"/>
      <c r="C3823" s="52"/>
      <c r="D3823" s="52"/>
    </row>
    <row r="3824" spans="1:4" ht="15">
      <c r="A3824" s="62"/>
      <c r="B3824" s="62"/>
      <c r="C3824" s="52"/>
      <c r="D3824" s="52"/>
    </row>
    <row r="3825" spans="1:4" ht="15">
      <c r="A3825" s="62"/>
      <c r="B3825" s="62"/>
      <c r="C3825" s="52"/>
      <c r="D3825" s="52"/>
    </row>
    <row r="3826" spans="1:4" ht="15">
      <c r="A3826" s="62"/>
      <c r="B3826" s="62"/>
      <c r="C3826" s="52"/>
      <c r="D3826" s="52"/>
    </row>
    <row r="3827" spans="1:4" ht="15">
      <c r="A3827" s="62"/>
      <c r="B3827" s="62"/>
      <c r="C3827" s="52"/>
      <c r="D3827" s="52"/>
    </row>
    <row r="3828" spans="1:4" ht="15">
      <c r="A3828" s="62"/>
      <c r="B3828" s="62"/>
      <c r="C3828" s="52"/>
      <c r="D3828" s="52"/>
    </row>
    <row r="3829" spans="1:4" ht="15">
      <c r="A3829" s="62"/>
      <c r="B3829" s="62"/>
      <c r="C3829" s="52"/>
      <c r="D3829" s="52"/>
    </row>
    <row r="3830" spans="1:4" ht="15">
      <c r="A3830" s="62"/>
      <c r="B3830" s="62"/>
      <c r="C3830" s="52"/>
      <c r="D3830" s="52"/>
    </row>
    <row r="3831" spans="1:4" ht="15">
      <c r="A3831" s="62"/>
      <c r="B3831" s="62"/>
      <c r="C3831" s="52"/>
      <c r="D3831" s="52"/>
    </row>
    <row r="3832" spans="1:4" ht="15">
      <c r="A3832" s="62"/>
      <c r="B3832" s="62"/>
      <c r="C3832" s="52"/>
      <c r="D3832" s="52"/>
    </row>
    <row r="3833" spans="1:4" ht="15">
      <c r="A3833" s="62"/>
      <c r="B3833" s="62"/>
      <c r="C3833" s="52"/>
      <c r="D3833" s="52"/>
    </row>
    <row r="3834" spans="1:4" ht="15">
      <c r="A3834" s="62"/>
      <c r="B3834" s="62"/>
      <c r="C3834" s="52"/>
      <c r="D3834" s="52"/>
    </row>
    <row r="3835" spans="1:4" ht="15">
      <c r="A3835" s="62"/>
      <c r="B3835" s="62"/>
      <c r="C3835" s="52"/>
      <c r="D3835" s="52"/>
    </row>
    <row r="3836" spans="1:4" ht="15">
      <c r="A3836" s="62"/>
      <c r="B3836" s="62"/>
      <c r="C3836" s="52"/>
      <c r="D3836" s="52"/>
    </row>
    <row r="3837" spans="1:4" ht="15">
      <c r="A3837" s="62"/>
      <c r="B3837" s="62"/>
      <c r="C3837" s="52"/>
      <c r="D3837" s="52"/>
    </row>
    <row r="3838" spans="1:4" ht="15">
      <c r="A3838" s="62"/>
      <c r="B3838" s="62"/>
      <c r="C3838" s="52"/>
      <c r="D3838" s="52"/>
    </row>
    <row r="3839" spans="1:4" ht="15">
      <c r="A3839" s="62"/>
      <c r="B3839" s="62"/>
      <c r="C3839" s="52"/>
      <c r="D3839" s="52"/>
    </row>
    <row r="3840" spans="1:4" ht="15">
      <c r="A3840" s="62"/>
      <c r="B3840" s="62"/>
      <c r="C3840" s="52"/>
      <c r="D3840" s="52"/>
    </row>
    <row r="3841" spans="1:4" ht="15">
      <c r="A3841" s="62"/>
      <c r="B3841" s="62"/>
      <c r="C3841" s="52"/>
      <c r="D3841" s="52"/>
    </row>
    <row r="3842" spans="1:4" ht="15">
      <c r="A3842" s="62"/>
      <c r="B3842" s="62"/>
      <c r="C3842" s="52"/>
      <c r="D3842" s="52"/>
    </row>
    <row r="3843" spans="1:4" ht="15">
      <c r="A3843" s="62"/>
      <c r="B3843" s="62"/>
      <c r="C3843" s="52"/>
      <c r="D3843" s="52"/>
    </row>
    <row r="3844" spans="1:4" ht="15">
      <c r="A3844" s="62"/>
      <c r="B3844" s="62"/>
      <c r="C3844" s="52"/>
      <c r="D3844" s="52"/>
    </row>
    <row r="3845" spans="1:4" ht="15">
      <c r="A3845" s="62"/>
      <c r="B3845" s="62"/>
      <c r="C3845" s="52"/>
      <c r="D3845" s="52"/>
    </row>
    <row r="3846" spans="1:4" ht="15">
      <c r="A3846" s="62"/>
      <c r="B3846" s="62"/>
      <c r="C3846" s="52"/>
      <c r="D3846" s="52"/>
    </row>
    <row r="3847" spans="1:4" ht="15">
      <c r="A3847" s="62"/>
      <c r="B3847" s="62"/>
      <c r="C3847" s="52"/>
      <c r="D3847" s="52"/>
    </row>
    <row r="3848" spans="1:4" ht="15">
      <c r="A3848" s="62"/>
      <c r="B3848" s="62"/>
      <c r="C3848" s="52"/>
      <c r="D3848" s="52"/>
    </row>
    <row r="3849" spans="1:4" ht="15">
      <c r="A3849" s="62"/>
      <c r="B3849" s="62"/>
      <c r="C3849" s="52"/>
      <c r="D3849" s="52"/>
    </row>
    <row r="3850" spans="1:4" ht="15">
      <c r="A3850" s="62"/>
      <c r="B3850" s="62"/>
      <c r="C3850" s="52"/>
      <c r="D3850" s="52"/>
    </row>
    <row r="3851" spans="1:4" ht="15">
      <c r="A3851" s="62"/>
      <c r="B3851" s="62"/>
      <c r="C3851" s="52"/>
      <c r="D3851" s="52"/>
    </row>
    <row r="3852" spans="1:4" ht="15">
      <c r="A3852" s="62"/>
      <c r="B3852" s="62"/>
      <c r="C3852" s="52"/>
      <c r="D3852" s="52"/>
    </row>
    <row r="3853" spans="1:4" ht="15">
      <c r="A3853" s="62"/>
      <c r="B3853" s="62"/>
      <c r="C3853" s="52"/>
      <c r="D3853" s="52"/>
    </row>
    <row r="3854" spans="1:4" ht="15">
      <c r="A3854" s="62"/>
      <c r="B3854" s="62"/>
      <c r="C3854" s="52"/>
      <c r="D3854" s="52"/>
    </row>
    <row r="3855" spans="1:4" ht="15">
      <c r="A3855" s="62"/>
      <c r="B3855" s="62"/>
      <c r="C3855" s="52"/>
      <c r="D3855" s="52"/>
    </row>
    <row r="3856" spans="1:4" ht="15">
      <c r="A3856" s="62"/>
      <c r="B3856" s="62"/>
      <c r="C3856" s="52"/>
      <c r="D3856" s="52"/>
    </row>
    <row r="3857" spans="1:4" ht="15">
      <c r="A3857" s="62"/>
      <c r="B3857" s="62"/>
      <c r="C3857" s="52"/>
      <c r="D3857" s="52"/>
    </row>
    <row r="3858" spans="1:4" ht="15">
      <c r="A3858" s="62"/>
      <c r="B3858" s="62"/>
      <c r="C3858" s="52"/>
      <c r="D3858" s="52"/>
    </row>
    <row r="3859" spans="1:4" ht="15">
      <c r="A3859" s="62"/>
      <c r="B3859" s="62"/>
      <c r="C3859" s="52"/>
      <c r="D3859" s="52"/>
    </row>
    <row r="3860" spans="1:4" ht="15">
      <c r="A3860" s="62"/>
      <c r="B3860" s="62"/>
      <c r="C3860" s="52"/>
      <c r="D3860" s="52"/>
    </row>
    <row r="3861" spans="1:4" ht="15">
      <c r="A3861" s="62"/>
      <c r="B3861" s="62"/>
      <c r="C3861" s="52"/>
      <c r="D3861" s="52"/>
    </row>
    <row r="3862" spans="1:4" ht="15">
      <c r="A3862" s="62"/>
      <c r="B3862" s="62"/>
      <c r="C3862" s="52"/>
      <c r="D3862" s="52"/>
    </row>
    <row r="3863" spans="1:4" ht="15">
      <c r="A3863" s="62"/>
      <c r="B3863" s="62"/>
      <c r="C3863" s="52"/>
      <c r="D3863" s="52"/>
    </row>
    <row r="3864" spans="1:4" ht="15">
      <c r="A3864" s="62"/>
      <c r="B3864" s="62"/>
      <c r="C3864" s="52"/>
      <c r="D3864" s="52"/>
    </row>
    <row r="3865" spans="1:4" ht="15">
      <c r="A3865" s="62"/>
      <c r="B3865" s="62"/>
      <c r="C3865" s="52"/>
      <c r="D3865" s="52"/>
    </row>
    <row r="3866" spans="1:4" ht="15">
      <c r="A3866" s="62"/>
      <c r="B3866" s="62"/>
      <c r="C3866" s="52"/>
      <c r="D3866" s="52"/>
    </row>
    <row r="3867" spans="1:4" ht="15">
      <c r="A3867" s="62"/>
      <c r="B3867" s="62"/>
      <c r="C3867" s="52"/>
      <c r="D3867" s="52"/>
    </row>
    <row r="3868" spans="1:4" ht="15">
      <c r="A3868" s="62"/>
      <c r="B3868" s="62"/>
      <c r="C3868" s="52"/>
      <c r="D3868" s="52"/>
    </row>
    <row r="3869" spans="1:4" ht="15">
      <c r="A3869" s="62"/>
      <c r="B3869" s="62"/>
      <c r="C3869" s="52"/>
      <c r="D3869" s="52"/>
    </row>
    <row r="3870" spans="1:4" ht="15">
      <c r="A3870" s="62"/>
      <c r="B3870" s="62"/>
      <c r="C3870" s="52"/>
      <c r="D3870" s="52"/>
    </row>
    <row r="3871" spans="1:4" ht="15">
      <c r="A3871" s="62"/>
      <c r="B3871" s="62"/>
      <c r="C3871" s="52"/>
      <c r="D3871" s="52"/>
    </row>
    <row r="3872" spans="1:4" ht="15">
      <c r="A3872" s="62"/>
      <c r="B3872" s="62"/>
      <c r="C3872" s="52"/>
      <c r="D3872" s="52"/>
    </row>
    <row r="3873" spans="1:4" ht="15">
      <c r="A3873" s="62"/>
      <c r="B3873" s="62"/>
      <c r="C3873" s="52"/>
      <c r="D3873" s="52"/>
    </row>
    <row r="3874" spans="1:4" ht="15">
      <c r="A3874" s="62"/>
      <c r="B3874" s="62"/>
      <c r="C3874" s="52"/>
      <c r="D3874" s="52"/>
    </row>
    <row r="3875" spans="1:4" ht="15">
      <c r="A3875" s="62"/>
      <c r="B3875" s="62"/>
      <c r="C3875" s="52"/>
      <c r="D3875" s="52"/>
    </row>
    <row r="3876" spans="1:4" ht="15">
      <c r="A3876" s="62"/>
      <c r="B3876" s="62"/>
      <c r="C3876" s="52"/>
      <c r="D3876" s="52"/>
    </row>
    <row r="3877" spans="1:4" ht="15">
      <c r="A3877" s="62"/>
      <c r="B3877" s="62"/>
      <c r="C3877" s="52"/>
      <c r="D3877" s="52"/>
    </row>
    <row r="3878" spans="1:4" ht="15">
      <c r="A3878" s="62"/>
      <c r="B3878" s="62"/>
      <c r="C3878" s="52"/>
      <c r="D3878" s="52"/>
    </row>
    <row r="3879" spans="1:4" ht="15">
      <c r="A3879" s="62"/>
      <c r="B3879" s="62"/>
      <c r="C3879" s="52"/>
      <c r="D3879" s="52"/>
    </row>
    <row r="3880" spans="1:4" ht="15">
      <c r="A3880" s="62"/>
      <c r="B3880" s="62"/>
      <c r="C3880" s="52"/>
      <c r="D3880" s="52"/>
    </row>
    <row r="3881" spans="1:4" ht="15">
      <c r="A3881" s="62"/>
      <c r="B3881" s="62"/>
      <c r="C3881" s="52"/>
      <c r="D3881" s="52"/>
    </row>
    <row r="3882" spans="1:4" ht="15">
      <c r="A3882" s="62"/>
      <c r="B3882" s="62"/>
      <c r="C3882" s="52"/>
      <c r="D3882" s="52"/>
    </row>
    <row r="3883" spans="1:4" ht="15">
      <c r="A3883" s="62"/>
      <c r="B3883" s="62"/>
      <c r="C3883" s="52"/>
      <c r="D3883" s="52"/>
    </row>
    <row r="3884" spans="1:4" ht="15">
      <c r="A3884" s="62"/>
      <c r="B3884" s="62"/>
      <c r="C3884" s="52"/>
      <c r="D3884" s="52"/>
    </row>
    <row r="3885" spans="1:4" ht="15">
      <c r="A3885" s="62"/>
      <c r="B3885" s="62"/>
      <c r="C3885" s="52"/>
      <c r="D3885" s="52"/>
    </row>
    <row r="3886" spans="1:4" ht="15">
      <c r="A3886" s="62"/>
      <c r="B3886" s="62"/>
      <c r="C3886" s="52"/>
      <c r="D3886" s="52"/>
    </row>
    <row r="3887" spans="1:4" ht="15">
      <c r="A3887" s="62"/>
      <c r="B3887" s="62"/>
      <c r="C3887" s="52"/>
      <c r="D3887" s="52"/>
    </row>
    <row r="3888" spans="1:4" ht="15">
      <c r="A3888" s="62"/>
      <c r="B3888" s="62"/>
      <c r="C3888" s="52"/>
      <c r="D3888" s="52"/>
    </row>
    <row r="3889" spans="1:4" ht="15">
      <c r="A3889" s="62"/>
      <c r="B3889" s="62"/>
      <c r="C3889" s="52"/>
      <c r="D3889" s="52"/>
    </row>
    <row r="3890" spans="1:4" ht="15">
      <c r="A3890" s="62"/>
      <c r="B3890" s="62"/>
      <c r="C3890" s="52"/>
      <c r="D3890" s="52"/>
    </row>
    <row r="3891" spans="1:4" ht="15">
      <c r="A3891" s="62"/>
      <c r="B3891" s="62"/>
      <c r="C3891" s="52"/>
      <c r="D3891" s="52"/>
    </row>
    <row r="3892" spans="1:4" ht="15">
      <c r="A3892" s="62"/>
      <c r="B3892" s="62"/>
      <c r="C3892" s="52"/>
      <c r="D3892" s="52"/>
    </row>
    <row r="3893" spans="1:4" ht="15">
      <c r="A3893" s="62"/>
      <c r="B3893" s="62"/>
      <c r="C3893" s="52"/>
      <c r="D3893" s="52"/>
    </row>
    <row r="3894" spans="1:4" ht="15">
      <c r="A3894" s="62"/>
      <c r="B3894" s="62"/>
      <c r="C3894" s="52"/>
      <c r="D3894" s="52"/>
    </row>
    <row r="3895" spans="1:4" ht="15">
      <c r="A3895" s="62"/>
      <c r="B3895" s="62"/>
      <c r="C3895" s="52"/>
      <c r="D3895" s="52"/>
    </row>
    <row r="3896" spans="1:4" ht="15">
      <c r="A3896" s="62"/>
      <c r="B3896" s="62"/>
      <c r="C3896" s="52"/>
      <c r="D3896" s="52"/>
    </row>
    <row r="3897" spans="1:4" ht="15">
      <c r="A3897" s="62"/>
      <c r="B3897" s="62"/>
      <c r="C3897" s="52"/>
      <c r="D3897" s="52"/>
    </row>
    <row r="3898" spans="1:4" ht="15">
      <c r="A3898" s="62"/>
      <c r="B3898" s="62"/>
      <c r="C3898" s="52"/>
      <c r="D3898" s="52"/>
    </row>
    <row r="3899" spans="1:4" ht="15">
      <c r="A3899" s="62"/>
      <c r="B3899" s="62"/>
      <c r="C3899" s="52"/>
      <c r="D3899" s="52"/>
    </row>
    <row r="3900" spans="1:4" ht="15">
      <c r="A3900" s="62"/>
      <c r="B3900" s="62"/>
      <c r="C3900" s="52"/>
      <c r="D3900" s="52"/>
    </row>
    <row r="3901" spans="1:4" ht="15">
      <c r="A3901" s="62"/>
      <c r="B3901" s="62"/>
      <c r="C3901" s="52"/>
      <c r="D3901" s="52"/>
    </row>
    <row r="3902" spans="1:4" ht="15">
      <c r="A3902" s="62"/>
      <c r="B3902" s="62"/>
      <c r="C3902" s="52"/>
      <c r="D3902" s="52"/>
    </row>
    <row r="3903" spans="1:4" ht="15">
      <c r="A3903" s="62"/>
      <c r="B3903" s="62"/>
      <c r="C3903" s="52"/>
      <c r="D3903" s="52"/>
    </row>
    <row r="3904" spans="1:4" ht="15">
      <c r="A3904" s="62"/>
      <c r="B3904" s="62"/>
      <c r="C3904" s="52"/>
      <c r="D3904" s="52"/>
    </row>
    <row r="3905" spans="1:4" ht="15">
      <c r="A3905" s="62"/>
      <c r="B3905" s="62"/>
      <c r="C3905" s="52"/>
      <c r="D3905" s="52"/>
    </row>
    <row r="3906" spans="1:4" ht="15">
      <c r="A3906" s="62"/>
      <c r="B3906" s="62"/>
      <c r="C3906" s="52"/>
      <c r="D3906" s="52"/>
    </row>
    <row r="3907" spans="1:4" ht="15">
      <c r="A3907" s="62"/>
      <c r="B3907" s="62"/>
      <c r="C3907" s="52"/>
      <c r="D3907" s="52"/>
    </row>
    <row r="3908" spans="1:4" ht="15">
      <c r="A3908" s="62"/>
      <c r="B3908" s="62"/>
      <c r="C3908" s="52"/>
      <c r="D3908" s="52"/>
    </row>
    <row r="3909" spans="1:4" ht="15">
      <c r="A3909" s="62"/>
      <c r="B3909" s="62"/>
      <c r="C3909" s="52"/>
      <c r="D3909" s="52"/>
    </row>
    <row r="3910" spans="1:4" ht="15">
      <c r="A3910" s="62"/>
      <c r="B3910" s="62"/>
      <c r="C3910" s="52"/>
      <c r="D3910" s="52"/>
    </row>
    <row r="3911" spans="1:4" ht="15">
      <c r="A3911" s="62"/>
      <c r="B3911" s="62"/>
      <c r="C3911" s="52"/>
      <c r="D3911" s="52"/>
    </row>
    <row r="3912" spans="1:4" ht="15">
      <c r="A3912" s="62"/>
      <c r="B3912" s="62"/>
      <c r="C3912" s="52"/>
      <c r="D3912" s="52"/>
    </row>
    <row r="3913" spans="1:4" ht="15">
      <c r="A3913" s="62"/>
      <c r="B3913" s="62"/>
      <c r="C3913" s="52"/>
      <c r="D3913" s="52"/>
    </row>
    <row r="3914" spans="1:4" ht="15">
      <c r="A3914" s="62"/>
      <c r="B3914" s="62"/>
      <c r="C3914" s="52"/>
      <c r="D3914" s="52"/>
    </row>
    <row r="3915" spans="1:4" ht="15">
      <c r="A3915" s="62"/>
      <c r="B3915" s="62"/>
      <c r="C3915" s="52"/>
      <c r="D3915" s="52"/>
    </row>
    <row r="3916" spans="1:4" ht="15">
      <c r="A3916" s="62"/>
      <c r="B3916" s="62"/>
      <c r="C3916" s="52"/>
      <c r="D3916" s="52"/>
    </row>
    <row r="3917" spans="1:4" ht="15">
      <c r="A3917" s="62"/>
      <c r="B3917" s="62"/>
      <c r="C3917" s="52"/>
      <c r="D3917" s="52"/>
    </row>
    <row r="3918" spans="1:4" ht="15">
      <c r="A3918" s="62"/>
      <c r="B3918" s="62"/>
      <c r="C3918" s="52"/>
      <c r="D3918" s="52"/>
    </row>
    <row r="3919" spans="1:4" ht="15">
      <c r="A3919" s="62"/>
      <c r="B3919" s="62"/>
      <c r="C3919" s="52"/>
      <c r="D3919" s="52"/>
    </row>
    <row r="3920" spans="1:4" ht="15">
      <c r="A3920" s="62"/>
      <c r="B3920" s="62"/>
      <c r="C3920" s="52"/>
      <c r="D3920" s="52"/>
    </row>
    <row r="3921" spans="1:4" ht="15">
      <c r="A3921" s="62"/>
      <c r="B3921" s="62"/>
      <c r="C3921" s="52"/>
      <c r="D3921" s="52"/>
    </row>
    <row r="3922" spans="1:4" ht="15">
      <c r="A3922" s="62"/>
      <c r="B3922" s="62"/>
      <c r="C3922" s="52"/>
      <c r="D3922" s="52"/>
    </row>
    <row r="3923" spans="1:4" ht="15">
      <c r="A3923" s="62"/>
      <c r="B3923" s="62"/>
      <c r="C3923" s="52"/>
      <c r="D3923" s="52"/>
    </row>
    <row r="3924" spans="1:4" ht="15">
      <c r="A3924" s="62"/>
      <c r="B3924" s="62"/>
      <c r="C3924" s="52"/>
      <c r="D3924" s="52"/>
    </row>
    <row r="3925" spans="1:4" ht="15">
      <c r="A3925" s="62"/>
      <c r="B3925" s="62"/>
      <c r="C3925" s="52"/>
      <c r="D3925" s="52"/>
    </row>
    <row r="3926" spans="1:4" ht="15">
      <c r="A3926" s="62"/>
      <c r="B3926" s="62"/>
      <c r="C3926" s="52"/>
      <c r="D3926" s="52"/>
    </row>
    <row r="3927" spans="1:4" ht="15">
      <c r="A3927" s="62"/>
      <c r="B3927" s="62"/>
      <c r="C3927" s="52"/>
      <c r="D3927" s="52"/>
    </row>
    <row r="3928" spans="1:4" ht="15">
      <c r="A3928" s="62"/>
      <c r="B3928" s="62"/>
      <c r="C3928" s="52"/>
      <c r="D3928" s="52"/>
    </row>
    <row r="3929" spans="1:4" ht="15">
      <c r="A3929" s="62"/>
      <c r="B3929" s="62"/>
      <c r="C3929" s="52"/>
      <c r="D3929" s="52"/>
    </row>
    <row r="3930" spans="1:4" ht="15">
      <c r="A3930" s="62"/>
      <c r="B3930" s="62"/>
      <c r="C3930" s="52"/>
      <c r="D3930" s="52"/>
    </row>
    <row r="3931" spans="1:4" ht="15">
      <c r="A3931" s="62"/>
      <c r="B3931" s="62"/>
      <c r="C3931" s="52"/>
      <c r="D3931" s="52"/>
    </row>
    <row r="3932" spans="1:4" ht="15">
      <c r="A3932" s="62"/>
      <c r="B3932" s="62"/>
      <c r="C3932" s="52"/>
      <c r="D3932" s="52"/>
    </row>
    <row r="3933" spans="1:4" ht="15">
      <c r="A3933" s="62"/>
      <c r="B3933" s="62"/>
      <c r="C3933" s="52"/>
      <c r="D3933" s="52"/>
    </row>
    <row r="3934" spans="1:4" ht="15">
      <c r="A3934" s="62"/>
      <c r="B3934" s="62"/>
      <c r="C3934" s="52"/>
      <c r="D3934" s="52"/>
    </row>
    <row r="3935" spans="1:4" ht="15">
      <c r="A3935" s="62"/>
      <c r="B3935" s="62"/>
      <c r="C3935" s="52"/>
      <c r="D3935" s="52"/>
    </row>
    <row r="3936" spans="1:4" ht="15">
      <c r="A3936" s="62"/>
      <c r="B3936" s="62"/>
      <c r="C3936" s="52"/>
      <c r="D3936" s="52"/>
    </row>
    <row r="3937" spans="1:4" ht="15">
      <c r="A3937" s="62"/>
      <c r="B3937" s="62"/>
      <c r="C3937" s="52"/>
      <c r="D3937" s="52"/>
    </row>
    <row r="3938" spans="1:4" ht="15">
      <c r="A3938" s="62"/>
      <c r="B3938" s="62"/>
      <c r="C3938" s="52"/>
      <c r="D3938" s="52"/>
    </row>
    <row r="3939" spans="1:4" ht="15">
      <c r="A3939" s="62"/>
      <c r="B3939" s="62"/>
      <c r="C3939" s="52"/>
      <c r="D3939" s="52"/>
    </row>
    <row r="3940" spans="1:4" ht="15">
      <c r="A3940" s="62"/>
      <c r="B3940" s="62"/>
      <c r="C3940" s="52"/>
      <c r="D3940" s="52"/>
    </row>
    <row r="3941" spans="1:4" ht="15">
      <c r="A3941" s="62"/>
      <c r="B3941" s="62"/>
      <c r="C3941" s="52"/>
      <c r="D3941" s="52"/>
    </row>
    <row r="3942" spans="1:4" ht="15">
      <c r="A3942" s="62"/>
      <c r="B3942" s="62"/>
      <c r="C3942" s="52"/>
      <c r="D3942" s="52"/>
    </row>
    <row r="3943" spans="1:4" ht="15">
      <c r="A3943" s="62"/>
      <c r="B3943" s="62"/>
      <c r="C3943" s="52"/>
      <c r="D3943" s="52"/>
    </row>
    <row r="3944" spans="1:4" ht="15">
      <c r="A3944" s="62"/>
      <c r="B3944" s="62"/>
      <c r="C3944" s="52"/>
      <c r="D3944" s="52"/>
    </row>
    <row r="3945" spans="1:4" ht="15">
      <c r="A3945" s="62"/>
      <c r="B3945" s="62"/>
      <c r="C3945" s="52"/>
      <c r="D3945" s="52"/>
    </row>
    <row r="3946" spans="1:4" ht="15">
      <c r="A3946" s="62"/>
      <c r="B3946" s="62"/>
      <c r="C3946" s="52"/>
      <c r="D3946" s="52"/>
    </row>
    <row r="3947" spans="1:4" ht="15">
      <c r="A3947" s="62"/>
      <c r="B3947" s="62"/>
      <c r="C3947" s="52"/>
      <c r="D3947" s="52"/>
    </row>
    <row r="3948" spans="1:4" ht="15">
      <c r="A3948" s="62"/>
      <c r="B3948" s="62"/>
      <c r="C3948" s="52"/>
      <c r="D3948" s="52"/>
    </row>
    <row r="3949" spans="1:4" ht="15">
      <c r="A3949" s="62"/>
      <c r="B3949" s="62"/>
      <c r="C3949" s="52"/>
      <c r="D3949" s="52"/>
    </row>
    <row r="3950" spans="1:4" ht="15">
      <c r="A3950" s="62"/>
      <c r="B3950" s="62"/>
      <c r="C3950" s="52"/>
      <c r="D3950" s="52"/>
    </row>
    <row r="3951" spans="1:4" ht="15">
      <c r="A3951" s="62"/>
      <c r="B3951" s="62"/>
      <c r="C3951" s="52"/>
      <c r="D3951" s="52"/>
    </row>
    <row r="3952" spans="1:4" ht="15">
      <c r="A3952" s="62"/>
      <c r="B3952" s="62"/>
      <c r="C3952" s="52"/>
      <c r="D3952" s="52"/>
    </row>
    <row r="3953" spans="1:4" ht="15">
      <c r="A3953" s="62"/>
      <c r="B3953" s="62"/>
      <c r="C3953" s="52"/>
      <c r="D3953" s="52"/>
    </row>
    <row r="3954" spans="1:4" ht="15">
      <c r="A3954" s="62"/>
      <c r="B3954" s="62"/>
      <c r="C3954" s="52"/>
      <c r="D3954" s="52"/>
    </row>
    <row r="3955" spans="1:4" ht="15">
      <c r="A3955" s="62"/>
      <c r="B3955" s="62"/>
      <c r="C3955" s="52"/>
      <c r="D3955" s="52"/>
    </row>
    <row r="3956" spans="1:4" ht="15">
      <c r="A3956" s="62"/>
      <c r="B3956" s="62"/>
      <c r="C3956" s="52"/>
      <c r="D3956" s="52"/>
    </row>
    <row r="3957" spans="1:4" ht="15">
      <c r="A3957" s="62"/>
      <c r="B3957" s="62"/>
      <c r="C3957" s="52"/>
      <c r="D3957" s="52"/>
    </row>
    <row r="3958" spans="1:4" ht="15">
      <c r="A3958" s="62"/>
      <c r="B3958" s="62"/>
      <c r="C3958" s="52"/>
      <c r="D3958" s="52"/>
    </row>
    <row r="3959" spans="1:4" ht="15">
      <c r="A3959" s="62"/>
      <c r="B3959" s="62"/>
      <c r="C3959" s="52"/>
      <c r="D3959" s="52"/>
    </row>
    <row r="3960" spans="1:4" ht="15">
      <c r="A3960" s="62"/>
      <c r="B3960" s="62"/>
      <c r="C3960" s="52"/>
      <c r="D3960" s="52"/>
    </row>
    <row r="3961" spans="1:4" ht="15">
      <c r="A3961" s="62"/>
      <c r="B3961" s="62"/>
      <c r="C3961" s="52"/>
      <c r="D3961" s="52"/>
    </row>
    <row r="3962" spans="1:4" ht="15">
      <c r="A3962" s="62"/>
      <c r="B3962" s="62"/>
      <c r="C3962" s="52"/>
      <c r="D3962" s="52"/>
    </row>
    <row r="3963" spans="1:4" ht="15">
      <c r="A3963" s="62"/>
      <c r="B3963" s="62"/>
      <c r="C3963" s="52"/>
      <c r="D3963" s="52"/>
    </row>
    <row r="3964" spans="1:4" ht="15">
      <c r="A3964" s="62"/>
      <c r="B3964" s="62"/>
      <c r="C3964" s="52"/>
      <c r="D3964" s="52"/>
    </row>
    <row r="3965" spans="1:4" ht="15">
      <c r="A3965" s="62"/>
      <c r="B3965" s="62"/>
      <c r="C3965" s="52"/>
      <c r="D3965" s="52"/>
    </row>
    <row r="3966" spans="1:4" ht="15">
      <c r="A3966" s="62"/>
      <c r="B3966" s="62"/>
      <c r="C3966" s="52"/>
      <c r="D3966" s="52"/>
    </row>
    <row r="3967" spans="1:4" ht="15">
      <c r="A3967" s="62"/>
      <c r="B3967" s="62"/>
      <c r="C3967" s="52"/>
      <c r="D3967" s="52"/>
    </row>
    <row r="3968" spans="1:4" ht="15">
      <c r="A3968" s="62"/>
      <c r="B3968" s="62"/>
      <c r="C3968" s="52"/>
      <c r="D3968" s="52"/>
    </row>
    <row r="3969" spans="1:4" ht="15">
      <c r="A3969" s="62"/>
      <c r="B3969" s="62"/>
      <c r="C3969" s="52"/>
      <c r="D3969" s="52"/>
    </row>
    <row r="3970" spans="1:4" ht="15">
      <c r="A3970" s="62"/>
      <c r="B3970" s="62"/>
      <c r="C3970" s="52"/>
      <c r="D3970" s="52"/>
    </row>
    <row r="3971" spans="1:4" ht="15">
      <c r="A3971" s="62"/>
      <c r="B3971" s="62"/>
      <c r="C3971" s="52"/>
      <c r="D3971" s="52"/>
    </row>
    <row r="3972" spans="1:4" ht="15">
      <c r="A3972" s="62"/>
      <c r="B3972" s="62"/>
      <c r="C3972" s="52"/>
      <c r="D3972" s="52"/>
    </row>
    <row r="3973" spans="1:4" ht="15">
      <c r="A3973" s="62"/>
      <c r="B3973" s="62"/>
      <c r="C3973" s="52"/>
      <c r="D3973" s="52"/>
    </row>
    <row r="3974" spans="1:4" ht="15">
      <c r="A3974" s="62"/>
      <c r="B3974" s="62"/>
      <c r="C3974" s="52"/>
      <c r="D3974" s="52"/>
    </row>
    <row r="3975" spans="1:4" ht="15">
      <c r="A3975" s="62"/>
      <c r="B3975" s="62"/>
      <c r="C3975" s="52"/>
      <c r="D3975" s="52"/>
    </row>
    <row r="3976" spans="1:4" ht="15">
      <c r="A3976" s="62"/>
      <c r="B3976" s="62"/>
      <c r="C3976" s="52"/>
      <c r="D3976" s="52"/>
    </row>
    <row r="3977" spans="1:4" ht="15">
      <c r="A3977" s="62"/>
      <c r="B3977" s="62"/>
      <c r="C3977" s="52"/>
      <c r="D3977" s="52"/>
    </row>
    <row r="3978" spans="1:4" ht="15">
      <c r="A3978" s="62"/>
      <c r="B3978" s="62"/>
      <c r="C3978" s="52"/>
      <c r="D3978" s="52"/>
    </row>
    <row r="3979" spans="1:4" ht="15">
      <c r="A3979" s="62"/>
      <c r="B3979" s="62"/>
      <c r="C3979" s="52"/>
      <c r="D3979" s="52"/>
    </row>
    <row r="3980" spans="1:4" ht="15">
      <c r="A3980" s="62"/>
      <c r="B3980" s="62"/>
      <c r="C3980" s="52"/>
      <c r="D3980" s="52"/>
    </row>
    <row r="3981" spans="1:4" ht="15">
      <c r="A3981" s="62"/>
      <c r="B3981" s="62"/>
      <c r="C3981" s="52"/>
      <c r="D3981" s="52"/>
    </row>
    <row r="3982" spans="1:4" ht="15">
      <c r="A3982" s="62"/>
      <c r="B3982" s="62"/>
      <c r="C3982" s="52"/>
      <c r="D3982" s="52"/>
    </row>
    <row r="3983" spans="1:4" ht="15">
      <c r="A3983" s="62"/>
      <c r="B3983" s="62"/>
      <c r="C3983" s="52"/>
      <c r="D3983" s="52"/>
    </row>
    <row r="3984" spans="1:4" ht="15">
      <c r="A3984" s="62"/>
      <c r="B3984" s="62"/>
      <c r="C3984" s="52"/>
      <c r="D3984" s="52"/>
    </row>
    <row r="3985" spans="1:4" ht="15">
      <c r="A3985" s="62"/>
      <c r="B3985" s="62"/>
      <c r="C3985" s="52"/>
      <c r="D3985" s="52"/>
    </row>
    <row r="3986" spans="1:4" ht="15">
      <c r="A3986" s="62"/>
      <c r="B3986" s="62"/>
      <c r="C3986" s="52"/>
      <c r="D3986" s="52"/>
    </row>
    <row r="3987" spans="1:4" ht="15">
      <c r="A3987" s="62"/>
      <c r="B3987" s="62"/>
      <c r="C3987" s="52"/>
      <c r="D3987" s="52"/>
    </row>
    <row r="3988" spans="1:4" ht="15">
      <c r="A3988" s="62"/>
      <c r="B3988" s="62"/>
      <c r="C3988" s="52"/>
      <c r="D3988" s="52"/>
    </row>
    <row r="3989" spans="1:4" ht="15">
      <c r="A3989" s="62"/>
      <c r="B3989" s="62"/>
      <c r="C3989" s="52"/>
      <c r="D3989" s="52"/>
    </row>
    <row r="3990" spans="1:4" ht="15">
      <c r="A3990" s="62"/>
      <c r="B3990" s="62"/>
      <c r="C3990" s="52"/>
      <c r="D3990" s="52"/>
    </row>
    <row r="3991" spans="1:4" ht="15">
      <c r="A3991" s="62"/>
      <c r="B3991" s="62"/>
      <c r="C3991" s="52"/>
      <c r="D3991" s="52"/>
    </row>
    <row r="3992" spans="1:4" ht="15">
      <c r="A3992" s="62"/>
      <c r="B3992" s="62"/>
      <c r="C3992" s="52"/>
      <c r="D3992" s="52"/>
    </row>
    <row r="3993" spans="1:4" ht="15">
      <c r="A3993" s="62"/>
      <c r="B3993" s="62"/>
      <c r="C3993" s="52"/>
      <c r="D3993" s="52"/>
    </row>
    <row r="3994" spans="1:4" ht="15">
      <c r="A3994" s="62"/>
      <c r="B3994" s="62"/>
      <c r="C3994" s="52"/>
      <c r="D3994" s="52"/>
    </row>
    <row r="3995" spans="1:4" ht="15">
      <c r="A3995" s="62"/>
      <c r="B3995" s="62"/>
      <c r="C3995" s="52"/>
      <c r="D3995" s="52"/>
    </row>
    <row r="3996" spans="1:4" ht="15">
      <c r="A3996" s="62"/>
      <c r="B3996" s="62"/>
      <c r="C3996" s="52"/>
      <c r="D3996" s="52"/>
    </row>
    <row r="3997" spans="1:4" ht="15">
      <c r="A3997" s="62"/>
      <c r="B3997" s="62"/>
      <c r="C3997" s="52"/>
      <c r="D3997" s="52"/>
    </row>
    <row r="3998" spans="1:4" ht="15">
      <c r="A3998" s="62"/>
      <c r="B3998" s="62"/>
      <c r="C3998" s="52"/>
      <c r="D3998" s="52"/>
    </row>
    <row r="3999" spans="1:4" ht="15">
      <c r="A3999" s="62"/>
      <c r="B3999" s="62"/>
      <c r="C3999" s="52"/>
      <c r="D3999" s="52"/>
    </row>
    <row r="4000" spans="1:4" ht="15">
      <c r="A4000" s="62"/>
      <c r="B4000" s="62"/>
      <c r="C4000" s="52"/>
      <c r="D4000" s="52"/>
    </row>
    <row r="4001" spans="1:4" ht="15">
      <c r="A4001" s="62"/>
      <c r="B4001" s="62"/>
      <c r="C4001" s="52"/>
      <c r="D4001" s="52"/>
    </row>
    <row r="4002" spans="1:4" ht="15">
      <c r="A4002" s="62"/>
      <c r="B4002" s="62"/>
      <c r="C4002" s="52"/>
      <c r="D4002" s="52"/>
    </row>
    <row r="4003" spans="1:4" ht="15">
      <c r="A4003" s="62"/>
      <c r="B4003" s="62"/>
      <c r="C4003" s="52"/>
      <c r="D4003" s="52"/>
    </row>
    <row r="4004" spans="1:4" ht="15">
      <c r="A4004" s="62"/>
      <c r="B4004" s="62"/>
      <c r="C4004" s="52"/>
      <c r="D4004" s="52"/>
    </row>
    <row r="4005" spans="1:4" ht="15">
      <c r="A4005" s="62"/>
      <c r="B4005" s="62"/>
      <c r="C4005" s="52"/>
      <c r="D4005" s="52"/>
    </row>
    <row r="4006" spans="1:4" ht="15">
      <c r="A4006" s="62"/>
      <c r="B4006" s="62"/>
      <c r="C4006" s="52"/>
      <c r="D4006" s="52"/>
    </row>
    <row r="4007" spans="1:4" ht="15">
      <c r="A4007" s="62"/>
      <c r="B4007" s="62"/>
      <c r="C4007" s="52"/>
      <c r="D4007" s="52"/>
    </row>
    <row r="4008" spans="1:4" ht="15">
      <c r="A4008" s="62"/>
      <c r="B4008" s="62"/>
      <c r="C4008" s="52"/>
      <c r="D4008" s="52"/>
    </row>
    <row r="4009" spans="1:4" ht="15">
      <c r="A4009" s="62"/>
      <c r="B4009" s="62"/>
      <c r="C4009" s="52"/>
      <c r="D4009" s="52"/>
    </row>
    <row r="4010" spans="1:4" ht="15">
      <c r="A4010" s="62"/>
      <c r="B4010" s="62"/>
      <c r="C4010" s="52"/>
      <c r="D4010" s="52"/>
    </row>
    <row r="4011" spans="1:4" ht="15">
      <c r="A4011" s="62"/>
      <c r="B4011" s="62"/>
      <c r="C4011" s="52"/>
      <c r="D4011" s="52"/>
    </row>
    <row r="4012" spans="1:4" ht="15">
      <c r="A4012" s="62"/>
      <c r="B4012" s="62"/>
      <c r="C4012" s="52"/>
      <c r="D4012" s="52"/>
    </row>
    <row r="4013" spans="1:4" ht="15">
      <c r="A4013" s="62"/>
      <c r="B4013" s="62"/>
      <c r="C4013" s="52"/>
      <c r="D4013" s="52"/>
    </row>
    <row r="4014" spans="1:4" ht="15">
      <c r="A4014" s="62"/>
      <c r="B4014" s="62"/>
      <c r="C4014" s="52"/>
      <c r="D4014" s="52"/>
    </row>
    <row r="4015" spans="1:4" ht="15">
      <c r="A4015" s="62"/>
      <c r="B4015" s="62"/>
      <c r="C4015" s="52"/>
      <c r="D4015" s="52"/>
    </row>
    <row r="4016" spans="1:4" ht="15">
      <c r="A4016" s="62"/>
      <c r="B4016" s="62"/>
      <c r="C4016" s="52"/>
      <c r="D4016" s="52"/>
    </row>
    <row r="4017" spans="1:4" ht="15">
      <c r="A4017" s="62"/>
      <c r="B4017" s="62"/>
      <c r="C4017" s="52"/>
      <c r="D4017" s="52"/>
    </row>
    <row r="4018" spans="1:4" ht="15">
      <c r="A4018" s="62"/>
      <c r="B4018" s="62"/>
      <c r="C4018" s="52"/>
      <c r="D4018" s="52"/>
    </row>
    <row r="4019" spans="1:4" ht="15">
      <c r="A4019" s="62"/>
      <c r="B4019" s="62"/>
      <c r="C4019" s="52"/>
      <c r="D4019" s="52"/>
    </row>
    <row r="4020" spans="1:4" ht="15">
      <c r="A4020" s="62"/>
      <c r="B4020" s="62"/>
      <c r="C4020" s="52"/>
      <c r="D4020" s="52"/>
    </row>
    <row r="4021" spans="1:4" ht="15">
      <c r="A4021" s="62"/>
      <c r="B4021" s="62"/>
      <c r="C4021" s="52"/>
      <c r="D4021" s="52"/>
    </row>
    <row r="4022" spans="1:4" ht="15">
      <c r="A4022" s="62"/>
      <c r="B4022" s="62"/>
      <c r="C4022" s="52"/>
      <c r="D4022" s="52"/>
    </row>
    <row r="4023" spans="1:4" ht="15">
      <c r="A4023" s="62"/>
      <c r="B4023" s="62"/>
      <c r="C4023" s="52"/>
      <c r="D4023" s="52"/>
    </row>
    <row r="4024" spans="1:4" ht="15">
      <c r="A4024" s="62"/>
      <c r="B4024" s="62"/>
      <c r="C4024" s="52"/>
      <c r="D4024" s="52"/>
    </row>
    <row r="4025" spans="1:4" ht="15">
      <c r="A4025" s="62"/>
      <c r="B4025" s="62"/>
      <c r="C4025" s="52"/>
      <c r="D4025" s="52"/>
    </row>
    <row r="4026" spans="1:4" ht="15">
      <c r="A4026" s="62"/>
      <c r="B4026" s="62"/>
      <c r="C4026" s="52"/>
      <c r="D4026" s="52"/>
    </row>
    <row r="4027" spans="1:4" ht="15">
      <c r="A4027" s="62"/>
      <c r="B4027" s="62"/>
      <c r="C4027" s="52"/>
      <c r="D4027" s="52"/>
    </row>
    <row r="4028" spans="1:4" ht="15">
      <c r="A4028" s="62"/>
      <c r="B4028" s="62"/>
      <c r="C4028" s="52"/>
      <c r="D4028" s="52"/>
    </row>
    <row r="4029" spans="1:4" ht="15">
      <c r="A4029" s="62"/>
      <c r="B4029" s="62"/>
      <c r="C4029" s="52"/>
      <c r="D4029" s="52"/>
    </row>
    <row r="4030" spans="1:4" ht="15">
      <c r="A4030" s="62"/>
      <c r="B4030" s="62"/>
      <c r="C4030" s="52"/>
      <c r="D4030" s="52"/>
    </row>
    <row r="4031" spans="1:4" ht="15">
      <c r="A4031" s="62"/>
      <c r="B4031" s="62"/>
      <c r="C4031" s="52"/>
      <c r="D4031" s="52"/>
    </row>
    <row r="4032" spans="1:4" ht="15">
      <c r="A4032" s="62"/>
      <c r="B4032" s="62"/>
      <c r="C4032" s="52"/>
      <c r="D4032" s="52"/>
    </row>
    <row r="4033" spans="1:4" ht="15">
      <c r="A4033" s="62"/>
      <c r="B4033" s="62"/>
      <c r="C4033" s="52"/>
      <c r="D4033" s="52"/>
    </row>
    <row r="4034" spans="1:4" ht="15">
      <c r="A4034" s="62"/>
      <c r="B4034" s="62"/>
      <c r="C4034" s="52"/>
      <c r="D4034" s="52"/>
    </row>
    <row r="4035" spans="1:4" ht="15">
      <c r="A4035" s="62"/>
      <c r="B4035" s="62"/>
      <c r="C4035" s="52"/>
      <c r="D4035" s="52"/>
    </row>
    <row r="4036" spans="1:4" ht="15">
      <c r="A4036" s="62"/>
      <c r="B4036" s="62"/>
      <c r="C4036" s="52"/>
      <c r="D4036" s="52"/>
    </row>
    <row r="4037" spans="1:4" ht="15">
      <c r="A4037" s="62"/>
      <c r="B4037" s="62"/>
      <c r="C4037" s="52"/>
      <c r="D4037" s="52"/>
    </row>
    <row r="4038" spans="1:4" ht="15">
      <c r="A4038" s="62"/>
      <c r="B4038" s="62"/>
      <c r="C4038" s="52"/>
      <c r="D4038" s="52"/>
    </row>
    <row r="4039" spans="1:4" ht="15">
      <c r="A4039" s="62"/>
      <c r="B4039" s="62"/>
      <c r="C4039" s="52"/>
      <c r="D4039" s="52"/>
    </row>
    <row r="4040" spans="1:4" ht="15">
      <c r="A4040" s="62"/>
      <c r="B4040" s="62"/>
      <c r="C4040" s="52"/>
      <c r="D4040" s="52"/>
    </row>
    <row r="4041" spans="1:4" ht="15">
      <c r="A4041" s="62"/>
      <c r="B4041" s="62"/>
      <c r="C4041" s="52"/>
      <c r="D4041" s="52"/>
    </row>
    <row r="4042" spans="1:4" ht="15">
      <c r="A4042" s="62"/>
      <c r="B4042" s="62"/>
      <c r="C4042" s="52"/>
      <c r="D4042" s="52"/>
    </row>
    <row r="4043" spans="1:4" ht="15">
      <c r="A4043" s="62"/>
      <c r="B4043" s="62"/>
      <c r="C4043" s="52"/>
      <c r="D4043" s="52"/>
    </row>
    <row r="4044" spans="1:4" ht="15">
      <c r="A4044" s="62"/>
      <c r="B4044" s="62"/>
      <c r="C4044" s="52"/>
      <c r="D4044" s="52"/>
    </row>
    <row r="4045" spans="1:4" ht="15">
      <c r="A4045" s="62"/>
      <c r="B4045" s="62"/>
      <c r="C4045" s="52"/>
      <c r="D4045" s="52"/>
    </row>
    <row r="4046" spans="1:4" ht="15">
      <c r="A4046" s="62"/>
      <c r="B4046" s="62"/>
      <c r="C4046" s="52"/>
      <c r="D4046" s="52"/>
    </row>
    <row r="4047" spans="1:4" ht="15">
      <c r="A4047" s="62"/>
      <c r="B4047" s="62"/>
      <c r="C4047" s="52"/>
      <c r="D4047" s="52"/>
    </row>
    <row r="4048" spans="1:4" ht="15">
      <c r="A4048" s="62"/>
      <c r="B4048" s="62"/>
      <c r="C4048" s="52"/>
      <c r="D4048" s="52"/>
    </row>
    <row r="4049" spans="1:4" ht="15">
      <c r="A4049" s="62"/>
      <c r="B4049" s="62"/>
      <c r="C4049" s="52"/>
      <c r="D4049" s="52"/>
    </row>
    <row r="4050" spans="1:4" ht="15">
      <c r="A4050" s="62"/>
      <c r="B4050" s="62"/>
      <c r="C4050" s="52"/>
      <c r="D4050" s="52"/>
    </row>
    <row r="4051" spans="1:4" ht="15">
      <c r="A4051" s="62"/>
      <c r="B4051" s="62"/>
      <c r="C4051" s="52"/>
      <c r="D4051" s="52"/>
    </row>
    <row r="4052" spans="1:4" ht="15">
      <c r="A4052" s="62"/>
      <c r="B4052" s="62"/>
      <c r="C4052" s="52"/>
      <c r="D4052" s="52"/>
    </row>
    <row r="4053" spans="1:4" ht="15">
      <c r="A4053" s="62"/>
      <c r="B4053" s="62"/>
      <c r="C4053" s="52"/>
      <c r="D4053" s="52"/>
    </row>
    <row r="4054" spans="1:4" ht="15">
      <c r="A4054" s="62"/>
      <c r="B4054" s="62"/>
      <c r="C4054" s="52"/>
      <c r="D4054" s="52"/>
    </row>
    <row r="4055" spans="1:4" ht="15">
      <c r="A4055" s="62"/>
      <c r="B4055" s="62"/>
      <c r="C4055" s="52"/>
      <c r="D4055" s="52"/>
    </row>
    <row r="4056" spans="1:4" ht="15">
      <c r="A4056" s="62"/>
      <c r="B4056" s="62"/>
      <c r="C4056" s="52"/>
      <c r="D4056" s="52"/>
    </row>
    <row r="4057" spans="1:4" ht="15">
      <c r="A4057" s="62"/>
      <c r="B4057" s="62"/>
      <c r="C4057" s="52"/>
      <c r="D4057" s="52"/>
    </row>
    <row r="4058" spans="1:4" ht="15">
      <c r="A4058" s="62"/>
      <c r="B4058" s="62"/>
      <c r="C4058" s="52"/>
      <c r="D4058" s="52"/>
    </row>
    <row r="4059" spans="1:4" ht="15">
      <c r="A4059" s="62"/>
      <c r="B4059" s="62"/>
      <c r="C4059" s="52"/>
      <c r="D4059" s="52"/>
    </row>
    <row r="4060" spans="1:4" ht="15">
      <c r="A4060" s="62"/>
      <c r="B4060" s="62"/>
      <c r="C4060" s="52"/>
      <c r="D4060" s="52"/>
    </row>
    <row r="4061" spans="1:4" ht="15">
      <c r="A4061" s="62"/>
      <c r="B4061" s="62"/>
      <c r="C4061" s="52"/>
      <c r="D4061" s="52"/>
    </row>
    <row r="4062" spans="1:4" ht="15">
      <c r="A4062" s="62"/>
      <c r="B4062" s="62"/>
      <c r="C4062" s="52"/>
      <c r="D4062" s="52"/>
    </row>
    <row r="4063" spans="1:4" ht="15">
      <c r="A4063" s="62"/>
      <c r="B4063" s="62"/>
      <c r="C4063" s="52"/>
      <c r="D4063" s="52"/>
    </row>
    <row r="4064" spans="1:4" ht="15">
      <c r="A4064" s="62"/>
      <c r="B4064" s="62"/>
      <c r="C4064" s="52"/>
      <c r="D4064" s="52"/>
    </row>
    <row r="4065" spans="1:4" ht="15">
      <c r="A4065" s="62"/>
      <c r="B4065" s="62"/>
      <c r="C4065" s="52"/>
      <c r="D4065" s="52"/>
    </row>
    <row r="4066" spans="1:4" ht="15">
      <c r="A4066" s="62"/>
      <c r="B4066" s="62"/>
      <c r="C4066" s="52"/>
      <c r="D4066" s="52"/>
    </row>
    <row r="4067" spans="1:4" ht="15">
      <c r="A4067" s="62"/>
      <c r="B4067" s="62"/>
      <c r="C4067" s="52"/>
      <c r="D4067" s="52"/>
    </row>
    <row r="4068" spans="1:4" ht="15">
      <c r="A4068" s="62"/>
      <c r="B4068" s="62"/>
      <c r="C4068" s="52"/>
      <c r="D4068" s="52"/>
    </row>
    <row r="4069" spans="1:4" ht="15">
      <c r="A4069" s="62"/>
      <c r="B4069" s="62"/>
      <c r="C4069" s="52"/>
      <c r="D4069" s="52"/>
    </row>
    <row r="4070" spans="1:4" ht="15">
      <c r="A4070" s="62"/>
      <c r="B4070" s="62"/>
      <c r="C4070" s="52"/>
      <c r="D4070" s="52"/>
    </row>
    <row r="4071" spans="1:4" ht="15">
      <c r="A4071" s="62"/>
      <c r="B4071" s="62"/>
      <c r="C4071" s="52"/>
      <c r="D4071" s="52"/>
    </row>
    <row r="4072" spans="1:4" ht="15">
      <c r="A4072" s="62"/>
      <c r="B4072" s="62"/>
      <c r="C4072" s="52"/>
      <c r="D4072" s="52"/>
    </row>
    <row r="4073" spans="1:4" ht="15">
      <c r="A4073" s="62"/>
      <c r="B4073" s="62"/>
      <c r="C4073" s="52"/>
      <c r="D4073" s="52"/>
    </row>
    <row r="4074" spans="1:4" ht="15">
      <c r="A4074" s="62"/>
      <c r="B4074" s="62"/>
      <c r="C4074" s="52"/>
      <c r="D4074" s="52"/>
    </row>
    <row r="4075" spans="1:4" ht="15">
      <c r="A4075" s="62"/>
      <c r="B4075" s="62"/>
      <c r="C4075" s="52"/>
      <c r="D4075" s="52"/>
    </row>
    <row r="4076" spans="1:4" ht="15">
      <c r="A4076" s="62"/>
      <c r="B4076" s="62"/>
      <c r="C4076" s="52"/>
      <c r="D4076" s="52"/>
    </row>
    <row r="4077" spans="1:4" ht="15">
      <c r="A4077" s="62"/>
      <c r="B4077" s="62"/>
      <c r="C4077" s="52"/>
      <c r="D4077" s="52"/>
    </row>
    <row r="4078" spans="1:4" ht="15">
      <c r="A4078" s="62"/>
      <c r="B4078" s="62"/>
      <c r="C4078" s="52"/>
      <c r="D4078" s="52"/>
    </row>
    <row r="4079" spans="1:4" ht="15">
      <c r="A4079" s="62"/>
      <c r="B4079" s="62"/>
      <c r="C4079" s="52"/>
      <c r="D4079" s="52"/>
    </row>
    <row r="4080" spans="1:4" ht="15">
      <c r="A4080" s="62"/>
      <c r="B4080" s="62"/>
      <c r="C4080" s="52"/>
      <c r="D4080" s="52"/>
    </row>
    <row r="4081" spans="1:4" ht="15">
      <c r="A4081" s="62"/>
      <c r="B4081" s="62"/>
      <c r="C4081" s="52"/>
      <c r="D4081" s="52"/>
    </row>
    <row r="4082" spans="1:4" ht="15">
      <c r="A4082" s="62"/>
      <c r="B4082" s="62"/>
      <c r="C4082" s="52"/>
      <c r="D4082" s="52"/>
    </row>
    <row r="4083" spans="1:4" ht="15">
      <c r="A4083" s="62"/>
      <c r="B4083" s="62"/>
      <c r="C4083" s="52"/>
      <c r="D4083" s="52"/>
    </row>
    <row r="4084" spans="1:4" ht="15">
      <c r="A4084" s="62"/>
      <c r="B4084" s="62"/>
      <c r="C4084" s="52"/>
      <c r="D4084" s="52"/>
    </row>
    <row r="4085" spans="1:4" ht="15">
      <c r="A4085" s="62"/>
      <c r="B4085" s="62"/>
      <c r="C4085" s="52"/>
      <c r="D4085" s="52"/>
    </row>
    <row r="4086" spans="1:4" ht="15">
      <c r="A4086" s="62"/>
      <c r="B4086" s="62"/>
      <c r="C4086" s="52"/>
      <c r="D4086" s="52"/>
    </row>
    <row r="4087" spans="1:4" ht="15">
      <c r="A4087" s="62"/>
      <c r="B4087" s="62"/>
      <c r="C4087" s="52"/>
      <c r="D4087" s="52"/>
    </row>
    <row r="4088" spans="1:4" ht="15">
      <c r="A4088" s="62"/>
      <c r="B4088" s="62"/>
      <c r="C4088" s="52"/>
      <c r="D4088" s="52"/>
    </row>
    <row r="4089" spans="1:4" ht="15">
      <c r="A4089" s="62"/>
      <c r="B4089" s="62"/>
      <c r="C4089" s="52"/>
      <c r="D4089" s="52"/>
    </row>
    <row r="4090" spans="1:4" ht="15">
      <c r="A4090" s="62"/>
      <c r="B4090" s="62"/>
      <c r="C4090" s="52"/>
      <c r="D4090" s="52"/>
    </row>
    <row r="4091" spans="1:4" ht="15">
      <c r="A4091" s="62"/>
      <c r="B4091" s="62"/>
      <c r="C4091" s="52"/>
      <c r="D4091" s="52"/>
    </row>
    <row r="4092" spans="1:4" ht="15">
      <c r="A4092" s="62"/>
      <c r="B4092" s="62"/>
      <c r="C4092" s="52"/>
      <c r="D4092" s="52"/>
    </row>
    <row r="4093" spans="1:4" ht="15">
      <c r="A4093" s="62"/>
      <c r="B4093" s="62"/>
      <c r="C4093" s="52"/>
      <c r="D4093" s="52"/>
    </row>
    <row r="4094" spans="1:4" ht="15">
      <c r="A4094" s="62"/>
      <c r="B4094" s="62"/>
      <c r="C4094" s="52"/>
      <c r="D4094" s="52"/>
    </row>
    <row r="4095" spans="1:4" ht="15">
      <c r="A4095" s="62"/>
      <c r="B4095" s="62"/>
      <c r="C4095" s="52"/>
      <c r="D4095" s="52"/>
    </row>
    <row r="4096" spans="1:4" ht="15">
      <c r="A4096" s="62"/>
      <c r="B4096" s="62"/>
      <c r="C4096" s="52"/>
      <c r="D4096" s="52"/>
    </row>
    <row r="4097" spans="1:4" ht="15">
      <c r="A4097" s="62"/>
      <c r="B4097" s="62"/>
      <c r="C4097" s="52"/>
      <c r="D4097" s="52"/>
    </row>
    <row r="4098" spans="1:4" ht="15">
      <c r="A4098" s="62"/>
      <c r="B4098" s="62"/>
      <c r="C4098" s="52"/>
      <c r="D4098" s="52"/>
    </row>
    <row r="4099" spans="1:4" ht="15">
      <c r="A4099" s="62"/>
      <c r="B4099" s="62"/>
      <c r="C4099" s="52"/>
      <c r="D4099" s="52"/>
    </row>
    <row r="4100" spans="1:4" ht="15">
      <c r="A4100" s="62"/>
      <c r="B4100" s="62"/>
      <c r="C4100" s="52"/>
      <c r="D4100" s="52"/>
    </row>
    <row r="4101" spans="1:4" ht="15">
      <c r="A4101" s="62"/>
      <c r="B4101" s="62"/>
      <c r="C4101" s="52"/>
      <c r="D4101" s="52"/>
    </row>
    <row r="4102" spans="1:4" ht="15">
      <c r="A4102" s="62"/>
      <c r="B4102" s="62"/>
      <c r="C4102" s="52"/>
      <c r="D4102" s="52"/>
    </row>
    <row r="4103" spans="1:4" ht="15">
      <c r="A4103" s="62"/>
      <c r="B4103" s="62"/>
      <c r="C4103" s="52"/>
      <c r="D4103" s="52"/>
    </row>
    <row r="4104" spans="1:4" ht="15">
      <c r="A4104" s="62"/>
      <c r="B4104" s="62"/>
      <c r="C4104" s="52"/>
      <c r="D4104" s="52"/>
    </row>
    <row r="4105" spans="1:4" ht="15">
      <c r="A4105" s="62"/>
      <c r="B4105" s="62"/>
      <c r="C4105" s="52"/>
      <c r="D4105" s="52"/>
    </row>
    <row r="4106" spans="1:4" ht="15">
      <c r="A4106" s="62"/>
      <c r="B4106" s="62"/>
      <c r="C4106" s="52"/>
      <c r="D4106" s="52"/>
    </row>
    <row r="4107" spans="1:4" ht="15">
      <c r="A4107" s="62"/>
      <c r="B4107" s="62"/>
      <c r="C4107" s="52"/>
      <c r="D4107" s="52"/>
    </row>
    <row r="4108" spans="1:4" ht="15">
      <c r="A4108" s="62"/>
      <c r="B4108" s="62"/>
      <c r="C4108" s="52"/>
      <c r="D4108" s="52"/>
    </row>
    <row r="4109" spans="1:4" ht="15">
      <c r="A4109" s="62"/>
      <c r="B4109" s="62"/>
      <c r="C4109" s="52"/>
      <c r="D4109" s="52"/>
    </row>
    <row r="4110" spans="1:4" ht="15">
      <c r="A4110" s="62"/>
      <c r="B4110" s="62"/>
      <c r="C4110" s="52"/>
      <c r="D4110" s="52"/>
    </row>
    <row r="4111" spans="1:4" ht="15">
      <c r="A4111" s="62"/>
      <c r="B4111" s="62"/>
      <c r="C4111" s="52"/>
      <c r="D4111" s="52"/>
    </row>
    <row r="4112" spans="1:4" ht="15">
      <c r="A4112" s="62"/>
      <c r="B4112" s="62"/>
      <c r="C4112" s="52"/>
      <c r="D4112" s="52"/>
    </row>
    <row r="4113" spans="1:4" ht="15">
      <c r="A4113" s="62"/>
      <c r="B4113" s="62"/>
      <c r="C4113" s="52"/>
      <c r="D4113" s="52"/>
    </row>
    <row r="4114" spans="1:4" ht="15">
      <c r="A4114" s="62"/>
      <c r="B4114" s="62"/>
      <c r="C4114" s="52"/>
      <c r="D4114" s="52"/>
    </row>
    <row r="4115" spans="1:4" ht="15">
      <c r="A4115" s="62"/>
      <c r="B4115" s="62"/>
      <c r="C4115" s="52"/>
      <c r="D4115" s="52"/>
    </row>
    <row r="4116" spans="1:4" ht="15">
      <c r="A4116" s="62"/>
      <c r="B4116" s="62"/>
      <c r="C4116" s="52"/>
      <c r="D4116" s="52"/>
    </row>
    <row r="4117" spans="1:4" ht="15">
      <c r="A4117" s="62"/>
      <c r="B4117" s="62"/>
      <c r="C4117" s="52"/>
      <c r="D4117" s="52"/>
    </row>
    <row r="4118" spans="1:4" ht="15">
      <c r="A4118" s="62"/>
      <c r="B4118" s="62"/>
      <c r="C4118" s="52"/>
      <c r="D4118" s="52"/>
    </row>
    <row r="4119" spans="1:4" ht="15">
      <c r="A4119" s="62"/>
      <c r="B4119" s="62"/>
      <c r="C4119" s="52"/>
      <c r="D4119" s="52"/>
    </row>
    <row r="4120" spans="1:4" ht="15">
      <c r="A4120" s="62"/>
      <c r="B4120" s="62"/>
      <c r="C4120" s="52"/>
      <c r="D4120" s="52"/>
    </row>
    <row r="4121" spans="1:4" ht="15">
      <c r="A4121" s="62"/>
      <c r="B4121" s="62"/>
      <c r="C4121" s="52"/>
      <c r="D4121" s="52"/>
    </row>
    <row r="4122" spans="1:4" ht="15">
      <c r="A4122" s="62"/>
      <c r="B4122" s="62"/>
      <c r="C4122" s="52"/>
      <c r="D4122" s="52"/>
    </row>
    <row r="4123" spans="1:4" ht="15">
      <c r="A4123" s="62"/>
      <c r="B4123" s="62"/>
      <c r="C4123" s="52"/>
      <c r="D4123" s="52"/>
    </row>
    <row r="4124" spans="1:4" ht="15">
      <c r="A4124" s="62"/>
      <c r="B4124" s="62"/>
      <c r="C4124" s="52"/>
      <c r="D4124" s="52"/>
    </row>
    <row r="4125" spans="1:4" ht="15">
      <c r="A4125" s="62"/>
      <c r="B4125" s="62"/>
      <c r="C4125" s="52"/>
      <c r="D4125" s="52"/>
    </row>
    <row r="4126" spans="1:4" ht="15">
      <c r="A4126" s="62"/>
      <c r="B4126" s="62"/>
      <c r="C4126" s="52"/>
      <c r="D4126" s="52"/>
    </row>
    <row r="4127" spans="1:4" ht="15">
      <c r="A4127" s="62"/>
      <c r="B4127" s="62"/>
      <c r="C4127" s="52"/>
      <c r="D4127" s="52"/>
    </row>
    <row r="4128" spans="1:4" ht="15">
      <c r="A4128" s="62"/>
      <c r="B4128" s="62"/>
      <c r="C4128" s="52"/>
      <c r="D4128" s="52"/>
    </row>
    <row r="4129" spans="1:4" ht="15">
      <c r="A4129" s="62"/>
      <c r="B4129" s="62"/>
      <c r="C4129" s="52"/>
      <c r="D4129" s="52"/>
    </row>
    <row r="4130" spans="1:4" ht="15">
      <c r="A4130" s="62"/>
      <c r="B4130" s="62"/>
      <c r="C4130" s="52"/>
      <c r="D4130" s="52"/>
    </row>
    <row r="4131" spans="1:4" ht="15">
      <c r="A4131" s="62"/>
      <c r="B4131" s="62"/>
      <c r="C4131" s="52"/>
      <c r="D4131" s="52"/>
    </row>
    <row r="4132" spans="1:4" ht="15">
      <c r="A4132" s="62"/>
      <c r="B4132" s="62"/>
      <c r="C4132" s="52"/>
      <c r="D4132" s="52"/>
    </row>
    <row r="4133" spans="1:4" ht="15">
      <c r="A4133" s="62"/>
      <c r="B4133" s="62"/>
      <c r="C4133" s="52"/>
      <c r="D4133" s="52"/>
    </row>
    <row r="4134" spans="1:4" ht="15">
      <c r="A4134" s="62"/>
      <c r="B4134" s="62"/>
      <c r="C4134" s="52"/>
      <c r="D4134" s="52"/>
    </row>
    <row r="4135" spans="1:4" ht="15">
      <c r="A4135" s="62"/>
      <c r="B4135" s="62"/>
      <c r="C4135" s="52"/>
      <c r="D4135" s="52"/>
    </row>
    <row r="4136" spans="1:4" ht="15">
      <c r="A4136" s="62"/>
      <c r="B4136" s="62"/>
      <c r="C4136" s="52"/>
      <c r="D4136" s="52"/>
    </row>
    <row r="4137" spans="1:4" ht="15">
      <c r="A4137" s="62"/>
      <c r="B4137" s="62"/>
      <c r="C4137" s="52"/>
      <c r="D4137" s="52"/>
    </row>
    <row r="4138" spans="1:4" ht="15">
      <c r="A4138" s="62"/>
      <c r="B4138" s="62"/>
      <c r="C4138" s="52"/>
      <c r="D4138" s="52"/>
    </row>
    <row r="4139" spans="1:4" ht="15">
      <c r="A4139" s="62"/>
      <c r="B4139" s="62"/>
      <c r="C4139" s="52"/>
      <c r="D4139" s="52"/>
    </row>
    <row r="4140" spans="1:4" ht="15">
      <c r="A4140" s="62"/>
      <c r="B4140" s="62"/>
      <c r="C4140" s="52"/>
      <c r="D4140" s="52"/>
    </row>
    <row r="4141" spans="1:4" ht="15">
      <c r="A4141" s="62"/>
      <c r="B4141" s="62"/>
      <c r="C4141" s="52"/>
      <c r="D4141" s="52"/>
    </row>
    <row r="4142" spans="1:4" ht="15">
      <c r="A4142" s="62"/>
      <c r="B4142" s="62"/>
      <c r="C4142" s="52"/>
      <c r="D4142" s="52"/>
    </row>
    <row r="4143" spans="1:4" ht="15">
      <c r="A4143" s="62"/>
      <c r="B4143" s="62"/>
      <c r="C4143" s="52"/>
      <c r="D4143" s="52"/>
    </row>
    <row r="4144" spans="1:4" ht="15">
      <c r="A4144" s="62"/>
      <c r="B4144" s="62"/>
      <c r="C4144" s="52"/>
      <c r="D4144" s="52"/>
    </row>
    <row r="4145" spans="1:4" ht="15">
      <c r="A4145" s="62"/>
      <c r="B4145" s="62"/>
      <c r="C4145" s="52"/>
      <c r="D4145" s="52"/>
    </row>
    <row r="4146" spans="1:4" ht="15">
      <c r="A4146" s="62"/>
      <c r="B4146" s="62"/>
      <c r="C4146" s="52"/>
      <c r="D4146" s="52"/>
    </row>
    <row r="4147" spans="1:4" ht="15">
      <c r="A4147" s="62"/>
      <c r="B4147" s="62"/>
      <c r="C4147" s="52"/>
      <c r="D4147" s="52"/>
    </row>
    <row r="4148" spans="1:4" ht="15">
      <c r="A4148" s="62"/>
      <c r="B4148" s="62"/>
      <c r="C4148" s="52"/>
      <c r="D4148" s="52"/>
    </row>
    <row r="4149" spans="1:4" ht="15">
      <c r="A4149" s="62"/>
      <c r="B4149" s="62"/>
      <c r="C4149" s="52"/>
      <c r="D4149" s="52"/>
    </row>
    <row r="4150" spans="1:4" ht="15">
      <c r="A4150" s="62"/>
      <c r="B4150" s="62"/>
      <c r="C4150" s="52"/>
      <c r="D4150" s="52"/>
    </row>
    <row r="4151" spans="1:4" ht="15">
      <c r="A4151" s="62"/>
      <c r="B4151" s="62"/>
      <c r="C4151" s="52"/>
      <c r="D4151" s="52"/>
    </row>
    <row r="4152" spans="1:4" ht="15">
      <c r="A4152" s="62"/>
      <c r="B4152" s="62"/>
      <c r="C4152" s="52"/>
      <c r="D4152" s="52"/>
    </row>
    <row r="4153" spans="1:4" ht="15">
      <c r="A4153" s="62"/>
      <c r="B4153" s="62"/>
      <c r="C4153" s="52"/>
      <c r="D4153" s="52"/>
    </row>
    <row r="4154" spans="1:4" ht="15">
      <c r="A4154" s="62"/>
      <c r="B4154" s="62"/>
      <c r="C4154" s="52"/>
      <c r="D4154" s="52"/>
    </row>
    <row r="4155" spans="1:4" ht="15">
      <c r="A4155" s="62"/>
      <c r="B4155" s="62"/>
      <c r="C4155" s="52"/>
      <c r="D4155" s="52"/>
    </row>
    <row r="4156" spans="1:4" ht="15">
      <c r="A4156" s="62"/>
      <c r="B4156" s="62"/>
      <c r="C4156" s="52"/>
      <c r="D4156" s="52"/>
    </row>
    <row r="4157" spans="1:4" ht="15">
      <c r="A4157" s="62"/>
      <c r="B4157" s="62"/>
      <c r="C4157" s="52"/>
      <c r="D4157" s="52"/>
    </row>
    <row r="4158" spans="1:4" ht="15">
      <c r="A4158" s="62"/>
      <c r="B4158" s="62"/>
      <c r="C4158" s="52"/>
      <c r="D4158" s="52"/>
    </row>
    <row r="4159" spans="1:4" ht="15">
      <c r="A4159" s="62"/>
      <c r="B4159" s="62"/>
      <c r="C4159" s="52"/>
      <c r="D4159" s="52"/>
    </row>
    <row r="4160" spans="1:4" ht="15">
      <c r="A4160" s="62"/>
      <c r="B4160" s="62"/>
      <c r="C4160" s="52"/>
      <c r="D4160" s="52"/>
    </row>
    <row r="4161" spans="1:4" ht="15">
      <c r="A4161" s="62"/>
      <c r="B4161" s="62"/>
      <c r="C4161" s="52"/>
      <c r="D4161" s="52"/>
    </row>
    <row r="4162" spans="1:4" ht="15">
      <c r="A4162" s="62"/>
      <c r="B4162" s="62"/>
      <c r="C4162" s="52"/>
      <c r="D4162" s="52"/>
    </row>
    <row r="4163" spans="1:4" ht="15">
      <c r="A4163" s="62"/>
      <c r="B4163" s="62"/>
      <c r="C4163" s="52"/>
      <c r="D4163" s="52"/>
    </row>
    <row r="4164" spans="1:4" ht="15">
      <c r="A4164" s="62"/>
      <c r="B4164" s="62"/>
      <c r="C4164" s="52"/>
      <c r="D4164" s="52"/>
    </row>
    <row r="4165" spans="1:4" ht="15">
      <c r="A4165" s="62"/>
      <c r="B4165" s="62"/>
      <c r="C4165" s="52"/>
      <c r="D4165" s="52"/>
    </row>
    <row r="4166" spans="1:4" ht="15">
      <c r="A4166" s="62"/>
      <c r="B4166" s="62"/>
      <c r="C4166" s="52"/>
      <c r="D4166" s="52"/>
    </row>
    <row r="4167" spans="1:4" ht="15">
      <c r="A4167" s="62"/>
      <c r="B4167" s="62"/>
      <c r="C4167" s="52"/>
      <c r="D4167" s="52"/>
    </row>
    <row r="4168" spans="1:4" ht="15">
      <c r="A4168" s="62"/>
      <c r="B4168" s="62"/>
      <c r="C4168" s="52"/>
      <c r="D4168" s="52"/>
    </row>
    <row r="4169" spans="1:4" ht="15">
      <c r="A4169" s="62"/>
      <c r="B4169" s="62"/>
      <c r="C4169" s="52"/>
      <c r="D4169" s="52"/>
    </row>
    <row r="4170" spans="1:4" ht="15">
      <c r="A4170" s="62"/>
      <c r="B4170" s="62"/>
      <c r="C4170" s="52"/>
      <c r="D4170" s="52"/>
    </row>
    <row r="4171" spans="1:4" ht="15">
      <c r="A4171" s="62"/>
      <c r="B4171" s="62"/>
      <c r="C4171" s="52"/>
      <c r="D4171" s="52"/>
    </row>
    <row r="4172" spans="1:4" ht="15">
      <c r="A4172" s="62"/>
      <c r="B4172" s="62"/>
      <c r="C4172" s="52"/>
      <c r="D4172" s="52"/>
    </row>
    <row r="4173" spans="1:4" ht="15">
      <c r="A4173" s="62"/>
      <c r="B4173" s="62"/>
      <c r="C4173" s="52"/>
      <c r="D4173" s="52"/>
    </row>
    <row r="4174" spans="1:4" ht="15">
      <c r="A4174" s="62"/>
      <c r="B4174" s="62"/>
      <c r="C4174" s="52"/>
      <c r="D4174" s="52"/>
    </row>
    <row r="4175" spans="1:4" ht="15">
      <c r="A4175" s="62"/>
      <c r="B4175" s="62"/>
      <c r="C4175" s="52"/>
      <c r="D4175" s="52"/>
    </row>
    <row r="4176" spans="1:4" ht="15">
      <c r="A4176" s="62"/>
      <c r="B4176" s="62"/>
      <c r="C4176" s="52"/>
      <c r="D4176" s="52"/>
    </row>
    <row r="4177" spans="1:4" ht="15">
      <c r="A4177" s="62"/>
      <c r="B4177" s="62"/>
      <c r="C4177" s="52"/>
      <c r="D4177" s="52"/>
    </row>
    <row r="4178" spans="1:4" ht="15">
      <c r="A4178" s="62"/>
      <c r="B4178" s="62"/>
      <c r="C4178" s="52"/>
      <c r="D4178" s="52"/>
    </row>
    <row r="4179" spans="1:4" ht="15">
      <c r="A4179" s="62"/>
      <c r="B4179" s="62"/>
      <c r="C4179" s="52"/>
      <c r="D4179" s="52"/>
    </row>
    <row r="4180" spans="1:4" ht="15">
      <c r="A4180" s="62"/>
      <c r="B4180" s="62"/>
      <c r="C4180" s="52"/>
      <c r="D4180" s="52"/>
    </row>
    <row r="4181" spans="1:4" ht="15">
      <c r="A4181" s="62"/>
      <c r="B4181" s="62"/>
      <c r="C4181" s="52"/>
      <c r="D4181" s="52"/>
    </row>
    <row r="4182" spans="1:4" ht="15">
      <c r="A4182" s="62"/>
      <c r="B4182" s="62"/>
      <c r="C4182" s="52"/>
      <c r="D4182" s="52"/>
    </row>
    <row r="4183" spans="1:4" ht="15">
      <c r="A4183" s="62"/>
      <c r="B4183" s="62"/>
      <c r="C4183" s="52"/>
      <c r="D4183" s="52"/>
    </row>
    <row r="4184" spans="1:4" ht="15">
      <c r="A4184" s="62"/>
      <c r="B4184" s="62"/>
      <c r="C4184" s="52"/>
      <c r="D4184" s="52"/>
    </row>
    <row r="4185" spans="1:4" ht="15">
      <c r="A4185" s="62"/>
      <c r="B4185" s="62"/>
      <c r="C4185" s="52"/>
      <c r="D4185" s="52"/>
    </row>
    <row r="4186" spans="1:4" ht="15">
      <c r="A4186" s="62"/>
      <c r="B4186" s="62"/>
      <c r="C4186" s="52"/>
      <c r="D4186" s="52"/>
    </row>
    <row r="4187" spans="1:4" ht="15">
      <c r="A4187" s="62"/>
      <c r="B4187" s="62"/>
      <c r="C4187" s="52"/>
      <c r="D4187" s="52"/>
    </row>
    <row r="4188" spans="1:4" ht="15">
      <c r="A4188" s="62"/>
      <c r="B4188" s="62"/>
      <c r="C4188" s="52"/>
      <c r="D4188" s="52"/>
    </row>
    <row r="4189" spans="1:4" ht="15">
      <c r="A4189" s="62"/>
      <c r="B4189" s="62"/>
      <c r="C4189" s="52"/>
      <c r="D4189" s="52"/>
    </row>
    <row r="4190" spans="1:4" ht="15">
      <c r="A4190" s="62"/>
      <c r="B4190" s="62"/>
      <c r="C4190" s="52"/>
      <c r="D4190" s="52"/>
    </row>
    <row r="4191" spans="1:4" ht="15">
      <c r="A4191" s="62"/>
      <c r="B4191" s="62"/>
      <c r="C4191" s="52"/>
      <c r="D4191" s="52"/>
    </row>
    <row r="4192" spans="1:4" ht="15">
      <c r="A4192" s="62"/>
      <c r="B4192" s="62"/>
      <c r="C4192" s="52"/>
      <c r="D4192" s="52"/>
    </row>
    <row r="4193" spans="1:4" ht="15">
      <c r="A4193" s="62"/>
      <c r="B4193" s="62"/>
      <c r="C4193" s="52"/>
      <c r="D4193" s="52"/>
    </row>
    <row r="4194" spans="1:4" ht="15">
      <c r="A4194" s="62"/>
      <c r="B4194" s="62"/>
      <c r="C4194" s="52"/>
      <c r="D4194" s="52"/>
    </row>
    <row r="4195" spans="1:4" ht="15">
      <c r="A4195" s="62"/>
      <c r="B4195" s="62"/>
      <c r="C4195" s="52"/>
      <c r="D4195" s="52"/>
    </row>
    <row r="4196" spans="1:4" ht="15">
      <c r="A4196" s="62"/>
      <c r="B4196" s="62"/>
      <c r="C4196" s="52"/>
      <c r="D4196" s="52"/>
    </row>
    <row r="4197" spans="1:4" ht="15">
      <c r="A4197" s="62"/>
      <c r="B4197" s="62"/>
      <c r="C4197" s="52"/>
      <c r="D4197" s="52"/>
    </row>
    <row r="4198" spans="1:4" ht="15">
      <c r="A4198" s="62"/>
      <c r="B4198" s="62"/>
      <c r="C4198" s="52"/>
      <c r="D4198" s="52"/>
    </row>
    <row r="4199" spans="1:4" ht="15">
      <c r="A4199" s="62"/>
      <c r="B4199" s="62"/>
      <c r="C4199" s="52"/>
      <c r="D4199" s="52"/>
    </row>
    <row r="4200" spans="1:4" ht="15">
      <c r="A4200" s="62"/>
      <c r="B4200" s="62"/>
      <c r="C4200" s="52"/>
      <c r="D4200" s="52"/>
    </row>
    <row r="4201" spans="1:4" ht="15">
      <c r="A4201" s="62"/>
      <c r="B4201" s="62"/>
      <c r="C4201" s="52"/>
      <c r="D4201" s="52"/>
    </row>
    <row r="4202" spans="1:4" ht="15">
      <c r="A4202" s="62"/>
      <c r="B4202" s="62"/>
      <c r="C4202" s="52"/>
      <c r="D4202" s="52"/>
    </row>
    <row r="4203" spans="1:4" ht="15">
      <c r="A4203" s="62"/>
      <c r="B4203" s="62"/>
      <c r="C4203" s="52"/>
      <c r="D4203" s="52"/>
    </row>
    <row r="4204" spans="1:4" ht="15">
      <c r="A4204" s="62"/>
      <c r="B4204" s="62"/>
      <c r="C4204" s="52"/>
      <c r="D4204" s="52"/>
    </row>
    <row r="4205" spans="1:4" ht="15">
      <c r="A4205" s="62"/>
      <c r="B4205" s="62"/>
      <c r="C4205" s="52"/>
      <c r="D4205" s="52"/>
    </row>
    <row r="4206" spans="1:4" ht="15">
      <c r="A4206" s="62"/>
      <c r="B4206" s="62"/>
      <c r="C4206" s="52"/>
      <c r="D4206" s="52"/>
    </row>
    <row r="4207" spans="1:4" ht="15">
      <c r="A4207" s="62"/>
      <c r="B4207" s="62"/>
      <c r="C4207" s="52"/>
      <c r="D4207" s="52"/>
    </row>
    <row r="4208" spans="1:4" ht="15">
      <c r="A4208" s="62"/>
      <c r="B4208" s="62"/>
      <c r="C4208" s="52"/>
      <c r="D4208" s="52"/>
    </row>
    <row r="4209" spans="1:4" ht="15">
      <c r="A4209" s="62"/>
      <c r="B4209" s="62"/>
      <c r="C4209" s="52"/>
      <c r="D4209" s="52"/>
    </row>
    <row r="4210" spans="1:4" ht="15">
      <c r="A4210" s="62"/>
      <c r="B4210" s="62"/>
      <c r="C4210" s="52"/>
      <c r="D4210" s="52"/>
    </row>
    <row r="4211" spans="1:4" ht="15">
      <c r="A4211" s="62"/>
      <c r="B4211" s="62"/>
      <c r="C4211" s="52"/>
      <c r="D4211" s="52"/>
    </row>
    <row r="4212" spans="1:4" ht="15">
      <c r="A4212" s="62"/>
      <c r="B4212" s="62"/>
      <c r="C4212" s="52"/>
      <c r="D4212" s="52"/>
    </row>
    <row r="4213" spans="1:4" ht="15">
      <c r="A4213" s="62"/>
      <c r="B4213" s="62"/>
      <c r="C4213" s="52"/>
      <c r="D4213" s="52"/>
    </row>
    <row r="4214" spans="1:4" ht="15">
      <c r="A4214" s="62"/>
      <c r="B4214" s="62"/>
      <c r="C4214" s="52"/>
      <c r="D4214" s="52"/>
    </row>
    <row r="4215" spans="1:4" ht="15">
      <c r="A4215" s="62"/>
      <c r="B4215" s="62"/>
      <c r="C4215" s="52"/>
      <c r="D4215" s="52"/>
    </row>
    <row r="4216" spans="1:4" ht="15">
      <c r="A4216" s="62"/>
      <c r="B4216" s="62"/>
      <c r="C4216" s="52"/>
      <c r="D4216" s="52"/>
    </row>
    <row r="4217" spans="1:4" ht="15">
      <c r="A4217" s="62"/>
      <c r="B4217" s="62"/>
      <c r="C4217" s="52"/>
      <c r="D4217" s="52"/>
    </row>
    <row r="4218" spans="1:4" ht="15">
      <c r="A4218" s="62"/>
      <c r="B4218" s="62"/>
      <c r="C4218" s="52"/>
      <c r="D4218" s="52"/>
    </row>
    <row r="4219" spans="1:4" ht="15">
      <c r="A4219" s="62"/>
      <c r="B4219" s="62"/>
      <c r="C4219" s="52"/>
      <c r="D4219" s="52"/>
    </row>
    <row r="4220" spans="1:4" ht="15">
      <c r="A4220" s="62"/>
      <c r="B4220" s="62"/>
      <c r="C4220" s="52"/>
      <c r="D4220" s="52"/>
    </row>
    <row r="4221" spans="1:4" ht="15">
      <c r="A4221" s="62"/>
      <c r="B4221" s="62"/>
      <c r="C4221" s="52"/>
      <c r="D4221" s="52"/>
    </row>
    <row r="4222" spans="1:4" ht="15">
      <c r="A4222" s="62"/>
      <c r="B4222" s="62"/>
      <c r="C4222" s="52"/>
      <c r="D4222" s="52"/>
    </row>
    <row r="4223" spans="1:4" ht="15">
      <c r="A4223" s="62"/>
      <c r="B4223" s="62"/>
      <c r="C4223" s="52"/>
      <c r="D4223" s="52"/>
    </row>
    <row r="4224" spans="1:4" ht="15">
      <c r="A4224" s="62"/>
      <c r="B4224" s="62"/>
      <c r="C4224" s="52"/>
      <c r="D4224" s="52"/>
    </row>
    <row r="4225" spans="1:4" ht="15">
      <c r="A4225" s="62"/>
      <c r="B4225" s="62"/>
      <c r="C4225" s="52"/>
      <c r="D4225" s="52"/>
    </row>
    <row r="4226" spans="1:4" ht="15">
      <c r="A4226" s="62"/>
      <c r="B4226" s="62"/>
      <c r="C4226" s="52"/>
      <c r="D4226" s="52"/>
    </row>
    <row r="4227" spans="1:4" ht="15">
      <c r="A4227" s="62"/>
      <c r="B4227" s="62"/>
      <c r="C4227" s="52"/>
      <c r="D4227" s="52"/>
    </row>
    <row r="4228" spans="1:4" ht="15">
      <c r="A4228" s="62"/>
      <c r="B4228" s="62"/>
      <c r="C4228" s="52"/>
      <c r="D4228" s="52"/>
    </row>
    <row r="4229" spans="1:4" ht="15">
      <c r="A4229" s="62"/>
      <c r="B4229" s="62"/>
      <c r="C4229" s="52"/>
      <c r="D4229" s="52"/>
    </row>
    <row r="4230" spans="1:4" ht="15">
      <c r="A4230" s="62"/>
      <c r="B4230" s="62"/>
      <c r="C4230" s="52"/>
      <c r="D4230" s="52"/>
    </row>
    <row r="4231" spans="1:4" ht="15">
      <c r="A4231" s="62"/>
      <c r="B4231" s="62"/>
      <c r="C4231" s="52"/>
      <c r="D4231" s="52"/>
    </row>
    <row r="4232" spans="1:4" ht="15">
      <c r="A4232" s="62"/>
      <c r="B4232" s="62"/>
      <c r="C4232" s="52"/>
      <c r="D4232" s="52"/>
    </row>
    <row r="4233" spans="1:4" ht="15">
      <c r="A4233" s="62"/>
      <c r="B4233" s="62"/>
      <c r="C4233" s="52"/>
      <c r="D4233" s="52"/>
    </row>
    <row r="4234" spans="1:4" ht="15">
      <c r="A4234" s="62"/>
      <c r="B4234" s="62"/>
      <c r="C4234" s="52"/>
      <c r="D4234" s="52"/>
    </row>
    <row r="4235" spans="1:4" ht="15">
      <c r="A4235" s="62"/>
      <c r="B4235" s="62"/>
      <c r="C4235" s="52"/>
      <c r="D4235" s="52"/>
    </row>
    <row r="4236" spans="1:4" ht="15">
      <c r="A4236" s="62"/>
      <c r="B4236" s="62"/>
      <c r="C4236" s="52"/>
      <c r="D4236" s="52"/>
    </row>
    <row r="4237" spans="1:4" ht="15">
      <c r="A4237" s="62"/>
      <c r="B4237" s="62"/>
      <c r="C4237" s="52"/>
      <c r="D4237" s="52"/>
    </row>
    <row r="4238" spans="1:4" ht="15">
      <c r="A4238" s="62"/>
      <c r="B4238" s="62"/>
      <c r="C4238" s="52"/>
      <c r="D4238" s="52"/>
    </row>
    <row r="4239" spans="1:4" ht="15">
      <c r="A4239" s="62"/>
      <c r="B4239" s="62"/>
      <c r="C4239" s="52"/>
      <c r="D4239" s="52"/>
    </row>
    <row r="4240" spans="1:4" ht="15">
      <c r="A4240" s="62"/>
      <c r="B4240" s="62"/>
      <c r="C4240" s="52"/>
      <c r="D4240" s="52"/>
    </row>
    <row r="4241" spans="1:4" ht="15">
      <c r="A4241" s="62"/>
      <c r="B4241" s="62"/>
      <c r="C4241" s="52"/>
      <c r="D4241" s="52"/>
    </row>
    <row r="4242" spans="1:4" ht="15">
      <c r="A4242" s="62"/>
      <c r="B4242" s="62"/>
      <c r="C4242" s="52"/>
      <c r="D4242" s="52"/>
    </row>
    <row r="4243" spans="1:4" ht="15">
      <c r="A4243" s="62"/>
      <c r="B4243" s="62"/>
      <c r="C4243" s="52"/>
      <c r="D4243" s="52"/>
    </row>
    <row r="4244" spans="1:4" ht="15">
      <c r="A4244" s="62"/>
      <c r="B4244" s="62"/>
      <c r="C4244" s="52"/>
      <c r="D4244" s="52"/>
    </row>
    <row r="4245" spans="1:4" ht="15">
      <c r="A4245" s="62"/>
      <c r="B4245" s="62"/>
      <c r="C4245" s="52"/>
      <c r="D4245" s="52"/>
    </row>
    <row r="4246" spans="1:4" ht="15">
      <c r="A4246" s="62"/>
      <c r="B4246" s="62"/>
      <c r="C4246" s="52"/>
      <c r="D4246" s="52"/>
    </row>
    <row r="4247" spans="1:4" ht="15">
      <c r="A4247" s="62"/>
      <c r="B4247" s="62"/>
      <c r="C4247" s="52"/>
      <c r="D4247" s="52"/>
    </row>
    <row r="4248" spans="1:4" ht="15">
      <c r="A4248" s="62"/>
      <c r="B4248" s="62"/>
      <c r="C4248" s="52"/>
      <c r="D4248" s="52"/>
    </row>
    <row r="4249" spans="1:4" ht="15">
      <c r="A4249" s="62"/>
      <c r="B4249" s="62"/>
      <c r="C4249" s="52"/>
      <c r="D4249" s="52"/>
    </row>
    <row r="4250" spans="1:4" ht="15">
      <c r="A4250" s="62"/>
      <c r="B4250" s="62"/>
      <c r="C4250" s="52"/>
      <c r="D4250" s="52"/>
    </row>
    <row r="4251" spans="1:4" ht="15">
      <c r="A4251" s="62"/>
      <c r="B4251" s="62"/>
      <c r="C4251" s="52"/>
      <c r="D4251" s="52"/>
    </row>
    <row r="4252" spans="1:4" ht="15">
      <c r="A4252" s="62"/>
      <c r="B4252" s="62"/>
      <c r="C4252" s="52"/>
      <c r="D4252" s="52"/>
    </row>
    <row r="4253" spans="1:4" ht="15">
      <c r="A4253" s="62"/>
      <c r="B4253" s="62"/>
      <c r="C4253" s="52"/>
      <c r="D4253" s="52"/>
    </row>
    <row r="4254" spans="1:4" ht="15">
      <c r="A4254" s="62"/>
      <c r="B4254" s="62"/>
      <c r="C4254" s="52"/>
      <c r="D4254" s="52"/>
    </row>
    <row r="4255" spans="1:4" ht="15">
      <c r="A4255" s="62"/>
      <c r="B4255" s="62"/>
      <c r="C4255" s="52"/>
      <c r="D4255" s="52"/>
    </row>
    <row r="4256" spans="1:4" ht="15">
      <c r="A4256" s="62"/>
      <c r="B4256" s="62"/>
      <c r="C4256" s="52"/>
      <c r="D4256" s="52"/>
    </row>
    <row r="4257" spans="1:4" ht="15">
      <c r="A4257" s="62"/>
      <c r="B4257" s="62"/>
      <c r="C4257" s="52"/>
      <c r="D4257" s="52"/>
    </row>
    <row r="4258" spans="1:4" ht="15">
      <c r="A4258" s="62"/>
      <c r="B4258" s="62"/>
      <c r="C4258" s="52"/>
      <c r="D4258" s="52"/>
    </row>
    <row r="4259" spans="1:4" ht="15">
      <c r="A4259" s="62"/>
      <c r="B4259" s="62"/>
      <c r="C4259" s="52"/>
      <c r="D4259" s="52"/>
    </row>
    <row r="4260" spans="1:4" ht="15">
      <c r="A4260" s="62"/>
      <c r="B4260" s="62"/>
      <c r="C4260" s="52"/>
      <c r="D4260" s="52"/>
    </row>
    <row r="4261" spans="1:4" ht="15">
      <c r="A4261" s="62"/>
      <c r="B4261" s="62"/>
      <c r="C4261" s="52"/>
      <c r="D4261" s="52"/>
    </row>
    <row r="4262" spans="1:4" ht="15">
      <c r="A4262" s="62"/>
      <c r="B4262" s="62"/>
      <c r="C4262" s="52"/>
      <c r="D4262" s="52"/>
    </row>
    <row r="4263" spans="1:4" ht="15">
      <c r="A4263" s="62"/>
      <c r="B4263" s="62"/>
      <c r="C4263" s="52"/>
      <c r="D4263" s="52"/>
    </row>
    <row r="4264" spans="1:4" ht="15">
      <c r="A4264" s="62"/>
      <c r="B4264" s="62"/>
      <c r="C4264" s="52"/>
      <c r="D4264" s="52"/>
    </row>
    <row r="4265" spans="1:4" ht="15">
      <c r="A4265" s="62"/>
      <c r="B4265" s="62"/>
      <c r="C4265" s="52"/>
      <c r="D4265" s="52"/>
    </row>
    <row r="4266" spans="1:4" ht="15">
      <c r="A4266" s="62"/>
      <c r="B4266" s="62"/>
      <c r="C4266" s="52"/>
      <c r="D4266" s="52"/>
    </row>
    <row r="4267" spans="1:4" ht="15">
      <c r="A4267" s="62"/>
      <c r="B4267" s="62"/>
      <c r="C4267" s="52"/>
      <c r="D4267" s="52"/>
    </row>
    <row r="4268" spans="1:4" ht="15">
      <c r="A4268" s="62"/>
      <c r="B4268" s="62"/>
      <c r="C4268" s="52"/>
      <c r="D4268" s="52"/>
    </row>
    <row r="4269" spans="1:4" ht="15">
      <c r="A4269" s="62"/>
      <c r="B4269" s="62"/>
      <c r="C4269" s="52"/>
      <c r="D4269" s="52"/>
    </row>
    <row r="4270" spans="1:4" ht="15">
      <c r="A4270" s="62"/>
      <c r="B4270" s="62"/>
      <c r="C4270" s="52"/>
      <c r="D4270" s="52"/>
    </row>
    <row r="4271" spans="1:4" ht="15">
      <c r="A4271" s="62"/>
      <c r="B4271" s="62"/>
      <c r="C4271" s="52"/>
      <c r="D4271" s="52"/>
    </row>
    <row r="4272" spans="1:4" ht="15">
      <c r="A4272" s="62"/>
      <c r="B4272" s="62"/>
      <c r="C4272" s="52"/>
      <c r="D4272" s="52"/>
    </row>
    <row r="4273" spans="1:4" ht="15">
      <c r="A4273" s="62"/>
      <c r="B4273" s="62"/>
      <c r="C4273" s="52"/>
      <c r="D4273" s="52"/>
    </row>
    <row r="4274" spans="1:4" ht="15">
      <c r="A4274" s="62"/>
      <c r="B4274" s="62"/>
      <c r="C4274" s="52"/>
      <c r="D4274" s="52"/>
    </row>
    <row r="4275" spans="1:4" ht="15">
      <c r="A4275" s="62"/>
      <c r="B4275" s="62"/>
      <c r="C4275" s="52"/>
      <c r="D4275" s="52"/>
    </row>
    <row r="4276" spans="1:4" ht="15">
      <c r="A4276" s="62"/>
      <c r="B4276" s="62"/>
      <c r="C4276" s="52"/>
      <c r="D4276" s="52"/>
    </row>
    <row r="4277" spans="1:4" ht="15">
      <c r="A4277" s="62"/>
      <c r="B4277" s="62"/>
      <c r="C4277" s="52"/>
      <c r="D4277" s="52"/>
    </row>
    <row r="4278" spans="1:4" ht="15">
      <c r="A4278" s="62"/>
      <c r="B4278" s="62"/>
      <c r="C4278" s="52"/>
      <c r="D4278" s="52"/>
    </row>
    <row r="4279" spans="1:4" ht="15">
      <c r="A4279" s="62"/>
      <c r="B4279" s="62"/>
      <c r="C4279" s="52"/>
      <c r="D4279" s="52"/>
    </row>
    <row r="4280" spans="1:4" ht="15">
      <c r="A4280" s="62"/>
      <c r="B4280" s="62"/>
      <c r="C4280" s="52"/>
      <c r="D4280" s="52"/>
    </row>
    <row r="4281" spans="1:4" ht="15">
      <c r="A4281" s="62"/>
      <c r="B4281" s="62"/>
      <c r="C4281" s="52"/>
      <c r="D4281" s="52"/>
    </row>
    <row r="4282" spans="1:4" ht="15">
      <c r="A4282" s="62"/>
      <c r="B4282" s="62"/>
      <c r="C4282" s="52"/>
      <c r="D4282" s="52"/>
    </row>
    <row r="4283" spans="1:4" ht="15">
      <c r="A4283" s="62"/>
      <c r="B4283" s="62"/>
      <c r="C4283" s="52"/>
      <c r="D4283" s="52"/>
    </row>
    <row r="4284" spans="1:4" ht="15">
      <c r="A4284" s="62"/>
      <c r="B4284" s="62"/>
      <c r="C4284" s="52"/>
      <c r="D4284" s="52"/>
    </row>
    <row r="4285" spans="1:4" ht="15">
      <c r="A4285" s="62"/>
      <c r="B4285" s="62"/>
      <c r="C4285" s="52"/>
      <c r="D4285" s="52"/>
    </row>
    <row r="4286" spans="1:4" ht="15">
      <c r="A4286" s="62"/>
      <c r="B4286" s="62"/>
      <c r="C4286" s="52"/>
      <c r="D4286" s="52"/>
    </row>
    <row r="4287" spans="1:4" ht="15">
      <c r="A4287" s="62"/>
      <c r="B4287" s="62"/>
      <c r="C4287" s="52"/>
      <c r="D4287" s="52"/>
    </row>
    <row r="4288" spans="1:4" ht="15">
      <c r="A4288" s="62"/>
      <c r="B4288" s="62"/>
      <c r="C4288" s="52"/>
      <c r="D4288" s="52"/>
    </row>
    <row r="4289" spans="1:4" ht="15">
      <c r="A4289" s="62"/>
      <c r="B4289" s="62"/>
      <c r="C4289" s="52"/>
      <c r="D4289" s="52"/>
    </row>
    <row r="4290" spans="1:4" ht="15">
      <c r="A4290" s="62"/>
      <c r="B4290" s="62"/>
      <c r="C4290" s="52"/>
      <c r="D4290" s="52"/>
    </row>
    <row r="4291" spans="1:4" ht="15">
      <c r="A4291" s="62"/>
      <c r="B4291" s="62"/>
      <c r="C4291" s="52"/>
      <c r="D4291" s="52"/>
    </row>
    <row r="4292" spans="1:4" ht="15">
      <c r="A4292" s="62"/>
      <c r="B4292" s="62"/>
      <c r="C4292" s="52"/>
      <c r="D4292" s="52"/>
    </row>
    <row r="4293" spans="1:4" ht="15">
      <c r="A4293" s="62"/>
      <c r="B4293" s="62"/>
      <c r="C4293" s="52"/>
      <c r="D4293" s="52"/>
    </row>
    <row r="4294" spans="1:4" ht="15">
      <c r="A4294" s="62"/>
      <c r="B4294" s="62"/>
      <c r="C4294" s="52"/>
      <c r="D4294" s="52"/>
    </row>
    <row r="4295" spans="1:4" ht="15">
      <c r="A4295" s="62"/>
      <c r="B4295" s="62"/>
      <c r="C4295" s="52"/>
      <c r="D4295" s="52"/>
    </row>
    <row r="4296" spans="1:4" ht="15">
      <c r="A4296" s="62"/>
      <c r="B4296" s="62"/>
      <c r="C4296" s="52"/>
      <c r="D4296" s="52"/>
    </row>
    <row r="4297" spans="1:4" ht="15">
      <c r="A4297" s="62"/>
      <c r="B4297" s="62"/>
      <c r="C4297" s="52"/>
      <c r="D4297" s="52"/>
    </row>
    <row r="4298" spans="1:4" ht="15">
      <c r="A4298" s="62"/>
      <c r="B4298" s="62"/>
      <c r="C4298" s="52"/>
      <c r="D4298" s="52"/>
    </row>
    <row r="4299" spans="1:4" ht="15">
      <c r="A4299" s="62"/>
      <c r="B4299" s="62"/>
      <c r="C4299" s="52"/>
      <c r="D4299" s="52"/>
    </row>
    <row r="4300" spans="1:4" ht="15">
      <c r="A4300" s="62"/>
      <c r="B4300" s="62"/>
      <c r="C4300" s="52"/>
      <c r="D4300" s="52"/>
    </row>
    <row r="4301" spans="1:4" ht="15">
      <c r="A4301" s="62"/>
      <c r="B4301" s="62"/>
      <c r="C4301" s="52"/>
      <c r="D4301" s="52"/>
    </row>
    <row r="4302" spans="1:4" ht="15">
      <c r="A4302" s="62"/>
      <c r="B4302" s="62"/>
      <c r="C4302" s="52"/>
      <c r="D4302" s="52"/>
    </row>
    <row r="4303" spans="1:4" ht="15">
      <c r="A4303" s="62"/>
      <c r="B4303" s="62"/>
      <c r="C4303" s="52"/>
      <c r="D4303" s="52"/>
    </row>
    <row r="4304" spans="1:4" ht="15">
      <c r="A4304" s="62"/>
      <c r="B4304" s="62"/>
      <c r="C4304" s="52"/>
      <c r="D4304" s="52"/>
    </row>
    <row r="4305" spans="1:4" ht="15">
      <c r="A4305" s="62"/>
      <c r="B4305" s="62"/>
      <c r="C4305" s="52"/>
      <c r="D4305" s="52"/>
    </row>
    <row r="4306" spans="1:4" ht="15">
      <c r="A4306" s="62"/>
      <c r="B4306" s="62"/>
      <c r="C4306" s="52"/>
      <c r="D4306" s="52"/>
    </row>
    <row r="4307" spans="1:4" ht="15">
      <c r="A4307" s="62"/>
      <c r="B4307" s="62"/>
      <c r="C4307" s="52"/>
      <c r="D4307" s="52"/>
    </row>
    <row r="4308" spans="1:4" ht="15">
      <c r="A4308" s="62"/>
      <c r="B4308" s="62"/>
      <c r="C4308" s="52"/>
      <c r="D4308" s="52"/>
    </row>
    <row r="4309" spans="1:4" ht="15">
      <c r="A4309" s="62"/>
      <c r="B4309" s="62"/>
      <c r="C4309" s="52"/>
      <c r="D4309" s="52"/>
    </row>
    <row r="4310" spans="1:4" ht="15">
      <c r="A4310" s="62"/>
      <c r="B4310" s="62"/>
      <c r="C4310" s="52"/>
      <c r="D4310" s="52"/>
    </row>
    <row r="4311" spans="1:4" ht="15">
      <c r="A4311" s="62"/>
      <c r="B4311" s="62"/>
      <c r="C4311" s="52"/>
      <c r="D4311" s="52"/>
    </row>
    <row r="4312" spans="1:4" ht="15">
      <c r="A4312" s="62"/>
      <c r="B4312" s="62"/>
      <c r="C4312" s="52"/>
      <c r="D4312" s="52"/>
    </row>
    <row r="4313" spans="1:4" ht="15">
      <c r="A4313" s="62"/>
      <c r="B4313" s="62"/>
      <c r="C4313" s="52"/>
      <c r="D4313" s="52"/>
    </row>
    <row r="4314" spans="1:4" ht="15">
      <c r="A4314" s="62"/>
      <c r="B4314" s="62"/>
      <c r="C4314" s="52"/>
      <c r="D4314" s="52"/>
    </row>
    <row r="4315" spans="1:4" ht="15">
      <c r="A4315" s="62"/>
      <c r="B4315" s="62"/>
      <c r="C4315" s="52"/>
      <c r="D4315" s="52"/>
    </row>
    <row r="4316" spans="1:4" ht="15">
      <c r="A4316" s="62"/>
      <c r="B4316" s="62"/>
      <c r="C4316" s="52"/>
      <c r="D4316" s="52"/>
    </row>
    <row r="4317" spans="1:4" ht="15">
      <c r="A4317" s="62"/>
      <c r="B4317" s="62"/>
      <c r="C4317" s="52"/>
      <c r="D4317" s="52"/>
    </row>
    <row r="4318" spans="1:4" ht="15">
      <c r="A4318" s="62"/>
      <c r="B4318" s="62"/>
      <c r="C4318" s="52"/>
      <c r="D4318" s="52"/>
    </row>
    <row r="4319" spans="1:4" ht="15">
      <c r="A4319" s="62"/>
      <c r="B4319" s="62"/>
      <c r="C4319" s="52"/>
      <c r="D4319" s="52"/>
    </row>
    <row r="4320" spans="1:4" ht="15">
      <c r="A4320" s="62"/>
      <c r="B4320" s="62"/>
      <c r="C4320" s="52"/>
      <c r="D4320" s="52"/>
    </row>
    <row r="4321" spans="1:4" ht="15">
      <c r="A4321" s="62"/>
      <c r="B4321" s="62"/>
      <c r="C4321" s="52"/>
      <c r="D4321" s="52"/>
    </row>
    <row r="4322" spans="1:4" ht="15">
      <c r="A4322" s="62"/>
      <c r="B4322" s="62"/>
      <c r="C4322" s="52"/>
      <c r="D4322" s="52"/>
    </row>
    <row r="4323" spans="1:4" ht="15">
      <c r="A4323" s="62"/>
      <c r="B4323" s="62"/>
      <c r="C4323" s="52"/>
      <c r="D4323" s="52"/>
    </row>
    <row r="4324" spans="1:4" ht="15">
      <c r="A4324" s="62"/>
      <c r="B4324" s="62"/>
      <c r="C4324" s="52"/>
      <c r="D4324" s="52"/>
    </row>
    <row r="4325" spans="1:4" ht="15">
      <c r="A4325" s="62"/>
      <c r="B4325" s="62"/>
      <c r="C4325" s="52"/>
      <c r="D4325" s="52"/>
    </row>
    <row r="4326" spans="1:4" ht="15">
      <c r="A4326" s="62"/>
      <c r="B4326" s="62"/>
      <c r="C4326" s="52"/>
      <c r="D4326" s="52"/>
    </row>
    <row r="4327" spans="1:4" ht="15">
      <c r="A4327" s="62"/>
      <c r="B4327" s="62"/>
      <c r="C4327" s="52"/>
      <c r="D4327" s="52"/>
    </row>
    <row r="4328" spans="1:4" ht="15">
      <c r="A4328" s="62"/>
      <c r="B4328" s="62"/>
      <c r="C4328" s="52"/>
      <c r="D4328" s="52"/>
    </row>
    <row r="4329" spans="1:4" ht="15">
      <c r="A4329" s="62"/>
      <c r="B4329" s="62"/>
      <c r="C4329" s="52"/>
      <c r="D4329" s="52"/>
    </row>
    <row r="4330" spans="1:4" ht="15">
      <c r="A4330" s="62"/>
      <c r="B4330" s="62"/>
      <c r="C4330" s="52"/>
      <c r="D4330" s="52"/>
    </row>
    <row r="4331" spans="1:4" ht="15">
      <c r="A4331" s="62"/>
      <c r="B4331" s="62"/>
      <c r="C4331" s="52"/>
      <c r="D4331" s="52"/>
    </row>
    <row r="4332" spans="1:4" ht="15">
      <c r="A4332" s="62"/>
      <c r="B4332" s="62"/>
      <c r="C4332" s="52"/>
      <c r="D4332" s="52"/>
    </row>
    <row r="4333" spans="1:4" ht="15">
      <c r="A4333" s="62"/>
      <c r="B4333" s="62"/>
      <c r="C4333" s="52"/>
      <c r="D4333" s="52"/>
    </row>
    <row r="4334" spans="1:4" ht="15">
      <c r="A4334" s="62"/>
      <c r="B4334" s="62"/>
      <c r="C4334" s="52"/>
      <c r="D4334" s="52"/>
    </row>
    <row r="4335" spans="1:4" ht="15">
      <c r="A4335" s="62"/>
      <c r="B4335" s="62"/>
      <c r="C4335" s="52"/>
      <c r="D4335" s="52"/>
    </row>
    <row r="4336" spans="1:4" ht="15">
      <c r="A4336" s="62"/>
      <c r="B4336" s="62"/>
      <c r="C4336" s="52"/>
      <c r="D4336" s="52"/>
    </row>
    <row r="4337" spans="1:4" ht="15">
      <c r="A4337" s="62"/>
      <c r="B4337" s="62"/>
      <c r="C4337" s="52"/>
      <c r="D4337" s="52"/>
    </row>
    <row r="4338" spans="1:4" ht="15">
      <c r="A4338" s="62"/>
      <c r="B4338" s="62"/>
      <c r="C4338" s="52"/>
      <c r="D4338" s="52"/>
    </row>
    <row r="4339" spans="1:4" ht="15">
      <c r="A4339" s="62"/>
      <c r="B4339" s="62"/>
      <c r="C4339" s="52"/>
      <c r="D4339" s="52"/>
    </row>
    <row r="4340" spans="1:4" ht="15">
      <c r="A4340" s="62"/>
      <c r="B4340" s="62"/>
      <c r="C4340" s="52"/>
      <c r="D4340" s="52"/>
    </row>
    <row r="4341" spans="1:4" ht="15">
      <c r="A4341" s="62"/>
      <c r="B4341" s="62"/>
      <c r="C4341" s="52"/>
      <c r="D4341" s="52"/>
    </row>
    <row r="4342" spans="1:4" ht="15">
      <c r="A4342" s="62"/>
      <c r="B4342" s="62"/>
      <c r="C4342" s="52"/>
      <c r="D4342" s="52"/>
    </row>
    <row r="4343" spans="1:4" ht="15">
      <c r="A4343" s="62"/>
      <c r="B4343" s="62"/>
      <c r="C4343" s="52"/>
      <c r="D4343" s="52"/>
    </row>
    <row r="4344" spans="1:4" ht="15">
      <c r="A4344" s="62"/>
      <c r="B4344" s="62"/>
      <c r="C4344" s="52"/>
      <c r="D4344" s="52"/>
    </row>
    <row r="4345" spans="1:4" ht="15">
      <c r="A4345" s="62"/>
      <c r="B4345" s="62"/>
      <c r="C4345" s="52"/>
      <c r="D4345" s="52"/>
    </row>
    <row r="4346" spans="1:4" ht="15">
      <c r="A4346" s="62"/>
      <c r="B4346" s="62"/>
      <c r="C4346" s="52"/>
      <c r="D4346" s="52"/>
    </row>
    <row r="4347" spans="1:4" ht="15">
      <c r="A4347" s="62"/>
      <c r="B4347" s="62"/>
      <c r="C4347" s="52"/>
      <c r="D4347" s="52"/>
    </row>
    <row r="4348" spans="1:4" ht="15">
      <c r="A4348" s="62"/>
      <c r="B4348" s="62"/>
      <c r="C4348" s="52"/>
      <c r="D4348" s="52"/>
    </row>
    <row r="4349" spans="1:4" ht="15">
      <c r="A4349" s="62"/>
      <c r="B4349" s="62"/>
      <c r="C4349" s="52"/>
      <c r="D4349" s="52"/>
    </row>
    <row r="4350" spans="1:4" ht="15">
      <c r="A4350" s="62"/>
      <c r="B4350" s="62"/>
      <c r="C4350" s="52"/>
      <c r="D4350" s="52"/>
    </row>
    <row r="4351" spans="1:4" ht="15">
      <c r="A4351" s="62"/>
      <c r="B4351" s="62"/>
      <c r="C4351" s="52"/>
      <c r="D4351" s="52"/>
    </row>
    <row r="4352" spans="1:4" ht="15">
      <c r="A4352" s="62"/>
      <c r="B4352" s="62"/>
      <c r="C4352" s="52"/>
      <c r="D4352" s="52"/>
    </row>
    <row r="4353" spans="1:4" ht="15">
      <c r="A4353" s="62"/>
      <c r="B4353" s="62"/>
      <c r="C4353" s="52"/>
      <c r="D4353" s="52"/>
    </row>
    <row r="4354" spans="1:4" ht="15">
      <c r="A4354" s="62"/>
      <c r="B4354" s="62"/>
      <c r="C4354" s="52"/>
      <c r="D4354" s="52"/>
    </row>
    <row r="4355" spans="1:4" ht="15">
      <c r="A4355" s="62"/>
      <c r="B4355" s="62"/>
      <c r="C4355" s="52"/>
      <c r="D4355" s="52"/>
    </row>
    <row r="4356" spans="1:4" ht="15">
      <c r="A4356" s="62"/>
      <c r="B4356" s="62"/>
      <c r="C4356" s="52"/>
      <c r="D4356" s="52"/>
    </row>
    <row r="4357" spans="1:4" ht="15">
      <c r="A4357" s="62"/>
      <c r="B4357" s="62"/>
      <c r="C4357" s="52"/>
      <c r="D4357" s="52"/>
    </row>
    <row r="4358" spans="1:4" ht="15">
      <c r="A4358" s="62"/>
      <c r="B4358" s="62"/>
      <c r="C4358" s="52"/>
      <c r="D4358" s="52"/>
    </row>
    <row r="4359" spans="1:4" ht="15">
      <c r="A4359" s="62"/>
      <c r="B4359" s="62"/>
      <c r="C4359" s="52"/>
      <c r="D4359" s="52"/>
    </row>
    <row r="4360" spans="1:4" ht="15">
      <c r="A4360" s="62"/>
      <c r="B4360" s="62"/>
      <c r="C4360" s="52"/>
      <c r="D4360" s="52"/>
    </row>
    <row r="4361" spans="1:4" ht="15">
      <c r="A4361" s="62"/>
      <c r="B4361" s="62"/>
      <c r="C4361" s="52"/>
      <c r="D4361" s="52"/>
    </row>
    <row r="4362" spans="1:4" ht="15">
      <c r="A4362" s="62"/>
      <c r="B4362" s="62"/>
      <c r="C4362" s="52"/>
      <c r="D4362" s="52"/>
    </row>
    <row r="4363" spans="1:4" ht="15">
      <c r="A4363" s="62"/>
      <c r="B4363" s="62"/>
      <c r="C4363" s="52"/>
      <c r="D4363" s="52"/>
    </row>
    <row r="4364" spans="1:4" ht="15">
      <c r="A4364" s="62"/>
      <c r="B4364" s="62"/>
      <c r="C4364" s="52"/>
      <c r="D4364" s="52"/>
    </row>
    <row r="4365" spans="1:4" ht="15">
      <c r="A4365" s="62"/>
      <c r="B4365" s="62"/>
      <c r="C4365" s="52"/>
      <c r="D4365" s="52"/>
    </row>
    <row r="4366" spans="1:4" ht="15">
      <c r="A4366" s="62"/>
      <c r="B4366" s="62"/>
      <c r="C4366" s="52"/>
      <c r="D4366" s="52"/>
    </row>
    <row r="4367" spans="1:4" ht="15">
      <c r="A4367" s="62"/>
      <c r="B4367" s="62"/>
      <c r="C4367" s="52"/>
      <c r="D4367" s="52"/>
    </row>
    <row r="4368" spans="1:4" ht="15">
      <c r="A4368" s="62"/>
      <c r="B4368" s="62"/>
      <c r="C4368" s="52"/>
      <c r="D4368" s="52"/>
    </row>
    <row r="4369" spans="1:4" ht="15">
      <c r="A4369" s="62"/>
      <c r="B4369" s="62"/>
      <c r="C4369" s="52"/>
      <c r="D4369" s="52"/>
    </row>
    <row r="4370" spans="1:4" ht="15">
      <c r="A4370" s="62"/>
      <c r="B4370" s="62"/>
      <c r="C4370" s="52"/>
      <c r="D4370" s="52"/>
    </row>
    <row r="4371" spans="1:4" ht="15">
      <c r="A4371" s="62"/>
      <c r="B4371" s="62"/>
      <c r="C4371" s="52"/>
      <c r="D4371" s="52"/>
    </row>
    <row r="4372" spans="1:4" ht="15">
      <c r="A4372" s="62"/>
      <c r="B4372" s="62"/>
      <c r="C4372" s="52"/>
      <c r="D4372" s="52"/>
    </row>
    <row r="4373" spans="1:4" ht="15">
      <c r="A4373" s="62"/>
      <c r="B4373" s="62"/>
      <c r="C4373" s="52"/>
      <c r="D4373" s="52"/>
    </row>
    <row r="4374" spans="1:4" ht="15">
      <c r="A4374" s="62"/>
      <c r="B4374" s="62"/>
      <c r="C4374" s="52"/>
      <c r="D4374" s="52"/>
    </row>
    <row r="4375" spans="1:4" ht="15">
      <c r="A4375" s="62"/>
      <c r="B4375" s="62"/>
      <c r="C4375" s="52"/>
      <c r="D4375" s="52"/>
    </row>
    <row r="4376" spans="1:4" ht="15">
      <c r="A4376" s="62"/>
      <c r="B4376" s="62"/>
      <c r="C4376" s="52"/>
      <c r="D4376" s="52"/>
    </row>
    <row r="4377" spans="1:4" ht="15">
      <c r="A4377" s="62"/>
      <c r="B4377" s="62"/>
      <c r="C4377" s="52"/>
      <c r="D4377" s="52"/>
    </row>
    <row r="4378" spans="1:4" ht="15">
      <c r="A4378" s="62"/>
      <c r="B4378" s="62"/>
      <c r="C4378" s="52"/>
      <c r="D4378" s="52"/>
    </row>
    <row r="4379" spans="1:4" ht="15">
      <c r="A4379" s="62"/>
      <c r="B4379" s="62"/>
      <c r="C4379" s="52"/>
      <c r="D4379" s="52"/>
    </row>
    <row r="4380" spans="1:4" ht="15">
      <c r="A4380" s="62"/>
      <c r="B4380" s="62"/>
      <c r="C4380" s="52"/>
      <c r="D4380" s="52"/>
    </row>
    <row r="4381" spans="1:4" ht="15">
      <c r="A4381" s="62"/>
      <c r="B4381" s="62"/>
      <c r="C4381" s="52"/>
      <c r="D4381" s="52"/>
    </row>
    <row r="4382" spans="1:4" ht="15">
      <c r="A4382" s="62"/>
      <c r="B4382" s="62"/>
      <c r="C4382" s="52"/>
      <c r="D4382" s="52"/>
    </row>
    <row r="4383" spans="1:4" ht="15">
      <c r="A4383" s="62"/>
      <c r="B4383" s="62"/>
      <c r="C4383" s="52"/>
      <c r="D4383" s="52"/>
    </row>
    <row r="4384" spans="1:4" ht="15">
      <c r="A4384" s="62"/>
      <c r="B4384" s="62"/>
      <c r="C4384" s="52"/>
      <c r="D4384" s="52"/>
    </row>
    <row r="4385" spans="1:4" ht="15">
      <c r="A4385" s="62"/>
      <c r="B4385" s="62"/>
      <c r="C4385" s="52"/>
      <c r="D4385" s="52"/>
    </row>
    <row r="4386" spans="1:4" ht="15">
      <c r="A4386" s="62"/>
      <c r="B4386" s="62"/>
      <c r="C4386" s="52"/>
      <c r="D4386" s="52"/>
    </row>
    <row r="4387" spans="1:4" ht="15">
      <c r="A4387" s="62"/>
      <c r="B4387" s="62"/>
      <c r="C4387" s="52"/>
      <c r="D4387" s="52"/>
    </row>
    <row r="4388" spans="1:4" ht="15">
      <c r="A4388" s="62"/>
      <c r="B4388" s="62"/>
      <c r="C4388" s="52"/>
      <c r="D4388" s="52"/>
    </row>
    <row r="4389" spans="1:4" ht="15">
      <c r="A4389" s="62"/>
      <c r="B4389" s="62"/>
      <c r="C4389" s="52"/>
      <c r="D4389" s="52"/>
    </row>
    <row r="4390" spans="1:4" ht="15">
      <c r="A4390" s="62"/>
      <c r="B4390" s="62"/>
      <c r="C4390" s="52"/>
      <c r="D4390" s="52"/>
    </row>
    <row r="4391" spans="1:4" ht="15">
      <c r="A4391" s="62"/>
      <c r="B4391" s="62"/>
      <c r="C4391" s="52"/>
      <c r="D4391" s="52"/>
    </row>
    <row r="4392" spans="1:4" ht="15">
      <c r="A4392" s="62"/>
      <c r="B4392" s="62"/>
      <c r="C4392" s="52"/>
      <c r="D4392" s="52"/>
    </row>
    <row r="4393" spans="1:4" ht="15">
      <c r="A4393" s="62"/>
      <c r="B4393" s="62"/>
      <c r="C4393" s="52"/>
      <c r="D4393" s="52"/>
    </row>
    <row r="4394" spans="1:4" ht="15">
      <c r="A4394" s="62"/>
      <c r="B4394" s="62"/>
      <c r="C4394" s="52"/>
      <c r="D4394" s="52"/>
    </row>
    <row r="4395" spans="1:4" ht="15">
      <c r="A4395" s="62"/>
      <c r="B4395" s="62"/>
      <c r="C4395" s="52"/>
      <c r="D4395" s="52"/>
    </row>
    <row r="4396" spans="1:4" ht="15">
      <c r="A4396" s="62"/>
      <c r="B4396" s="62"/>
      <c r="C4396" s="52"/>
      <c r="D4396" s="52"/>
    </row>
    <row r="4397" spans="1:4" ht="15">
      <c r="A4397" s="62"/>
      <c r="B4397" s="62"/>
      <c r="C4397" s="52"/>
      <c r="D4397" s="52"/>
    </row>
    <row r="4398" spans="1:4" ht="15">
      <c r="A4398" s="62"/>
      <c r="B4398" s="62"/>
      <c r="C4398" s="52"/>
      <c r="D4398" s="52"/>
    </row>
    <row r="4399" spans="1:4" ht="15">
      <c r="A4399" s="62"/>
      <c r="B4399" s="62"/>
      <c r="C4399" s="52"/>
      <c r="D4399" s="52"/>
    </row>
    <row r="4400" spans="1:4" ht="15">
      <c r="A4400" s="62"/>
      <c r="B4400" s="62"/>
      <c r="C4400" s="52"/>
      <c r="D4400" s="52"/>
    </row>
    <row r="4401" spans="1:4" ht="15">
      <c r="A4401" s="62"/>
      <c r="B4401" s="62"/>
      <c r="C4401" s="52"/>
      <c r="D4401" s="52"/>
    </row>
    <row r="4402" spans="1:4" ht="15">
      <c r="A4402" s="62"/>
      <c r="B4402" s="62"/>
      <c r="C4402" s="52"/>
      <c r="D4402" s="52"/>
    </row>
    <row r="4403" spans="1:4" ht="15">
      <c r="A4403" s="62"/>
      <c r="B4403" s="62"/>
      <c r="C4403" s="52"/>
      <c r="D4403" s="52"/>
    </row>
    <row r="4404" spans="1:4" ht="15">
      <c r="A4404" s="62"/>
      <c r="B4404" s="62"/>
      <c r="C4404" s="52"/>
      <c r="D4404" s="52"/>
    </row>
    <row r="4405" spans="1:4" ht="15">
      <c r="A4405" s="62"/>
      <c r="B4405" s="62"/>
      <c r="C4405" s="52"/>
      <c r="D4405" s="52"/>
    </row>
    <row r="4406" spans="1:4" ht="15">
      <c r="A4406" s="62"/>
      <c r="B4406" s="62"/>
      <c r="C4406" s="52"/>
      <c r="D4406" s="52"/>
    </row>
    <row r="4407" spans="1:4" ht="15">
      <c r="A4407" s="62"/>
      <c r="B4407" s="62"/>
      <c r="C4407" s="52"/>
      <c r="D4407" s="52"/>
    </row>
    <row r="4408" spans="1:4" ht="15">
      <c r="A4408" s="62"/>
      <c r="B4408" s="62"/>
      <c r="C4408" s="52"/>
      <c r="D4408" s="52"/>
    </row>
    <row r="4409" spans="1:4" ht="15">
      <c r="A4409" s="62"/>
      <c r="B4409" s="62"/>
      <c r="C4409" s="52"/>
      <c r="D4409" s="52"/>
    </row>
    <row r="4410" spans="1:4" ht="15">
      <c r="A4410" s="62"/>
      <c r="B4410" s="62"/>
      <c r="C4410" s="52"/>
      <c r="D4410" s="52"/>
    </row>
    <row r="4411" spans="1:4" ht="15">
      <c r="A4411" s="62"/>
      <c r="B4411" s="62"/>
      <c r="C4411" s="52"/>
      <c r="D4411" s="52"/>
    </row>
    <row r="4412" spans="1:4" ht="15">
      <c r="A4412" s="62"/>
      <c r="B4412" s="62"/>
      <c r="C4412" s="52"/>
      <c r="D4412" s="52"/>
    </row>
    <row r="4413" spans="1:4" ht="15">
      <c r="A4413" s="62"/>
      <c r="B4413" s="62"/>
      <c r="C4413" s="52"/>
      <c r="D4413" s="52"/>
    </row>
    <row r="4414" spans="1:4" ht="15">
      <c r="A4414" s="62"/>
      <c r="B4414" s="62"/>
      <c r="C4414" s="52"/>
      <c r="D4414" s="52"/>
    </row>
    <row r="4415" spans="1:4" ht="15">
      <c r="A4415" s="62"/>
      <c r="B4415" s="62"/>
      <c r="C4415" s="52"/>
      <c r="D4415" s="52"/>
    </row>
    <row r="4416" spans="1:4" ht="15">
      <c r="A4416" s="62"/>
      <c r="B4416" s="62"/>
      <c r="C4416" s="52"/>
      <c r="D4416" s="52"/>
    </row>
    <row r="4417" spans="1:4" ht="15">
      <c r="A4417" s="62"/>
      <c r="B4417" s="62"/>
      <c r="C4417" s="52"/>
      <c r="D4417" s="52"/>
    </row>
    <row r="4418" spans="1:4" ht="15">
      <c r="A4418" s="62"/>
      <c r="B4418" s="62"/>
      <c r="C4418" s="52"/>
      <c r="D4418" s="52"/>
    </row>
    <row r="4419" spans="1:4" ht="15">
      <c r="A4419" s="62"/>
      <c r="B4419" s="62"/>
      <c r="C4419" s="52"/>
      <c r="D4419" s="52"/>
    </row>
    <row r="4420" spans="1:4" ht="15">
      <c r="A4420" s="62"/>
      <c r="B4420" s="62"/>
      <c r="C4420" s="52"/>
      <c r="D4420" s="52"/>
    </row>
    <row r="4421" spans="1:4" ht="15">
      <c r="A4421" s="62"/>
      <c r="B4421" s="62"/>
      <c r="C4421" s="52"/>
      <c r="D4421" s="52"/>
    </row>
    <row r="4422" spans="1:4" ht="15">
      <c r="A4422" s="62"/>
      <c r="B4422" s="62"/>
      <c r="C4422" s="52"/>
      <c r="D4422" s="52"/>
    </row>
    <row r="4423" spans="1:4" ht="15">
      <c r="A4423" s="62"/>
      <c r="B4423" s="62"/>
      <c r="C4423" s="52"/>
      <c r="D4423" s="52"/>
    </row>
    <row r="4424" spans="1:4" ht="15">
      <c r="A4424" s="62"/>
      <c r="B4424" s="62"/>
      <c r="C4424" s="52"/>
      <c r="D4424" s="52"/>
    </row>
    <row r="4425" spans="1:4" ht="15">
      <c r="A4425" s="62"/>
      <c r="B4425" s="62"/>
      <c r="C4425" s="52"/>
      <c r="D4425" s="52"/>
    </row>
    <row r="4426" spans="1:4" ht="15">
      <c r="A4426" s="62"/>
      <c r="B4426" s="62"/>
      <c r="C4426" s="52"/>
      <c r="D4426" s="52"/>
    </row>
    <row r="4427" spans="1:4" ht="15">
      <c r="A4427" s="62"/>
      <c r="B4427" s="62"/>
      <c r="C4427" s="52"/>
      <c r="D4427" s="52"/>
    </row>
    <row r="4428" spans="1:4" ht="15">
      <c r="A4428" s="62"/>
      <c r="B4428" s="62"/>
      <c r="C4428" s="52"/>
      <c r="D4428" s="52"/>
    </row>
    <row r="4429" spans="1:4" ht="15">
      <c r="A4429" s="62"/>
      <c r="B4429" s="62"/>
      <c r="C4429" s="52"/>
      <c r="D4429" s="52"/>
    </row>
    <row r="4430" spans="1:4" ht="15">
      <c r="A4430" s="62"/>
      <c r="B4430" s="62"/>
      <c r="C4430" s="52"/>
      <c r="D4430" s="52"/>
    </row>
    <row r="4431" spans="1:4" ht="15">
      <c r="A4431" s="62"/>
      <c r="B4431" s="62"/>
      <c r="C4431" s="52"/>
      <c r="D4431" s="52"/>
    </row>
    <row r="4432" spans="1:4" ht="15">
      <c r="A4432" s="62"/>
      <c r="B4432" s="62"/>
      <c r="C4432" s="52"/>
      <c r="D4432" s="52"/>
    </row>
    <row r="4433" spans="1:4" ht="15">
      <c r="A4433" s="62"/>
      <c r="B4433" s="62"/>
      <c r="C4433" s="52"/>
      <c r="D4433" s="52"/>
    </row>
    <row r="4434" spans="1:4" ht="15">
      <c r="A4434" s="62"/>
      <c r="B4434" s="62"/>
      <c r="C4434" s="52"/>
      <c r="D4434" s="52"/>
    </row>
    <row r="4435" spans="1:4" ht="15">
      <c r="A4435" s="62"/>
      <c r="B4435" s="62"/>
      <c r="C4435" s="52"/>
      <c r="D4435" s="52"/>
    </row>
    <row r="4436" spans="1:4" ht="15">
      <c r="A4436" s="62"/>
      <c r="B4436" s="62"/>
      <c r="C4436" s="52"/>
      <c r="D4436" s="52"/>
    </row>
    <row r="4437" spans="1:4" ht="15">
      <c r="A4437" s="62"/>
      <c r="B4437" s="62"/>
      <c r="C4437" s="52"/>
      <c r="D4437" s="52"/>
    </row>
    <row r="4438" spans="1:4" ht="15">
      <c r="A4438" s="62"/>
      <c r="B4438" s="62"/>
      <c r="C4438" s="52"/>
      <c r="D4438" s="52"/>
    </row>
    <row r="4439" spans="1:4" ht="15">
      <c r="A4439" s="62"/>
      <c r="B4439" s="62"/>
      <c r="C4439" s="52"/>
      <c r="D4439" s="52"/>
    </row>
    <row r="4440" spans="1:4" ht="15">
      <c r="A4440" s="62"/>
      <c r="B4440" s="62"/>
      <c r="C4440" s="52"/>
      <c r="D4440" s="52"/>
    </row>
    <row r="4441" spans="1:4" ht="15">
      <c r="A4441" s="62"/>
      <c r="B4441" s="62"/>
      <c r="C4441" s="52"/>
      <c r="D4441" s="52"/>
    </row>
    <row r="4442" spans="1:4" ht="15">
      <c r="A4442" s="62"/>
      <c r="B4442" s="62"/>
      <c r="C4442" s="52"/>
      <c r="D4442" s="52"/>
    </row>
    <row r="4443" spans="1:4" ht="15">
      <c r="A4443" s="62"/>
      <c r="B4443" s="62"/>
      <c r="C4443" s="52"/>
      <c r="D4443" s="52"/>
    </row>
    <row r="4444" spans="1:4" ht="15">
      <c r="A4444" s="62"/>
      <c r="B4444" s="62"/>
      <c r="C4444" s="52"/>
      <c r="D4444" s="52"/>
    </row>
    <row r="4445" spans="1:4" ht="15">
      <c r="A4445" s="62"/>
      <c r="B4445" s="62"/>
      <c r="C4445" s="52"/>
      <c r="D4445" s="52"/>
    </row>
    <row r="4446" spans="1:4" ht="15">
      <c r="A4446" s="62"/>
      <c r="B4446" s="62"/>
      <c r="C4446" s="52"/>
      <c r="D4446" s="52"/>
    </row>
    <row r="4447" spans="1:4" ht="15">
      <c r="A4447" s="62"/>
      <c r="B4447" s="62"/>
      <c r="C4447" s="52"/>
      <c r="D4447" s="52"/>
    </row>
    <row r="4448" spans="1:4" ht="15">
      <c r="A4448" s="62"/>
      <c r="B4448" s="62"/>
      <c r="C4448" s="52"/>
      <c r="D4448" s="52"/>
    </row>
    <row r="4449" spans="1:4" ht="15">
      <c r="A4449" s="62"/>
      <c r="B4449" s="62"/>
      <c r="C4449" s="52"/>
      <c r="D4449" s="52"/>
    </row>
    <row r="4450" spans="1:4" ht="15">
      <c r="A4450" s="62"/>
      <c r="B4450" s="62"/>
      <c r="C4450" s="52"/>
      <c r="D4450" s="52"/>
    </row>
    <row r="4451" spans="1:4" ht="15">
      <c r="A4451" s="62"/>
      <c r="B4451" s="62"/>
      <c r="C4451" s="52"/>
      <c r="D4451" s="52"/>
    </row>
    <row r="4452" spans="1:4" ht="15">
      <c r="A4452" s="62"/>
      <c r="B4452" s="62"/>
      <c r="C4452" s="52"/>
      <c r="D4452" s="52"/>
    </row>
    <row r="4453" spans="1:4" ht="15">
      <c r="A4453" s="62"/>
      <c r="B4453" s="62"/>
      <c r="C4453" s="52"/>
      <c r="D4453" s="52"/>
    </row>
    <row r="4454" spans="1:4" ht="15">
      <c r="A4454" s="62"/>
      <c r="B4454" s="62"/>
      <c r="C4454" s="52"/>
      <c r="D4454" s="52"/>
    </row>
    <row r="4455" spans="1:4" ht="15">
      <c r="A4455" s="62"/>
      <c r="B4455" s="62"/>
      <c r="C4455" s="52"/>
      <c r="D4455" s="52"/>
    </row>
    <row r="4456" spans="1:4" ht="15">
      <c r="A4456" s="62"/>
      <c r="B4456" s="62"/>
      <c r="C4456" s="52"/>
      <c r="D4456" s="52"/>
    </row>
    <row r="4457" spans="1:4" ht="15">
      <c r="A4457" s="62"/>
      <c r="B4457" s="62"/>
      <c r="C4457" s="52"/>
      <c r="D4457" s="52"/>
    </row>
    <row r="4458" spans="1:4" ht="15">
      <c r="A4458" s="62"/>
      <c r="B4458" s="62"/>
      <c r="C4458" s="52"/>
      <c r="D4458" s="52"/>
    </row>
    <row r="4459" spans="1:4" ht="15">
      <c r="A4459" s="62"/>
      <c r="B4459" s="62"/>
      <c r="C4459" s="52"/>
      <c r="D4459" s="52"/>
    </row>
    <row r="4460" spans="1:4" ht="15">
      <c r="A4460" s="62"/>
      <c r="B4460" s="62"/>
      <c r="C4460" s="52"/>
      <c r="D4460" s="52"/>
    </row>
    <row r="4461" spans="1:4" ht="15">
      <c r="A4461" s="62"/>
      <c r="B4461" s="62"/>
      <c r="C4461" s="52"/>
      <c r="D4461" s="52"/>
    </row>
    <row r="4462" spans="1:4" ht="15">
      <c r="A4462" s="62"/>
      <c r="B4462" s="62"/>
      <c r="C4462" s="52"/>
      <c r="D4462" s="52"/>
    </row>
    <row r="4463" spans="1:4" ht="15">
      <c r="A4463" s="62"/>
      <c r="B4463" s="62"/>
      <c r="C4463" s="52"/>
      <c r="D4463" s="52"/>
    </row>
    <row r="4464" spans="1:4" ht="15">
      <c r="A4464" s="62"/>
      <c r="B4464" s="62"/>
      <c r="C4464" s="52"/>
      <c r="D4464" s="52"/>
    </row>
    <row r="4465" spans="1:4" ht="15">
      <c r="A4465" s="62"/>
      <c r="B4465" s="62"/>
      <c r="C4465" s="52"/>
      <c r="D4465" s="52"/>
    </row>
    <row r="4466" spans="1:4" ht="15">
      <c r="A4466" s="62"/>
      <c r="B4466" s="62"/>
      <c r="C4466" s="52"/>
      <c r="D4466" s="52"/>
    </row>
    <row r="4467" spans="1:4" ht="15">
      <c r="A4467" s="62"/>
      <c r="B4467" s="62"/>
      <c r="C4467" s="52"/>
      <c r="D4467" s="52"/>
    </row>
    <row r="4468" spans="1:4" ht="15">
      <c r="A4468" s="62"/>
      <c r="B4468" s="62"/>
      <c r="C4468" s="52"/>
      <c r="D4468" s="52"/>
    </row>
    <row r="4469" spans="1:4" ht="15">
      <c r="A4469" s="62"/>
      <c r="B4469" s="62"/>
      <c r="C4469" s="52"/>
      <c r="D4469" s="52"/>
    </row>
    <row r="4470" spans="1:4" ht="15">
      <c r="A4470" s="62"/>
      <c r="B4470" s="62"/>
      <c r="C4470" s="52"/>
      <c r="D4470" s="52"/>
    </row>
    <row r="4471" spans="1:4" ht="15">
      <c r="A4471" s="62"/>
      <c r="B4471" s="62"/>
      <c r="C4471" s="52"/>
      <c r="D4471" s="52"/>
    </row>
    <row r="4472" spans="1:4" ht="15">
      <c r="A4472" s="62"/>
      <c r="B4472" s="62"/>
      <c r="C4472" s="52"/>
      <c r="D4472" s="52"/>
    </row>
    <row r="4473" spans="1:4" ht="15">
      <c r="A4473" s="62"/>
      <c r="B4473" s="62"/>
      <c r="C4473" s="52"/>
      <c r="D4473" s="52"/>
    </row>
    <row r="4474" spans="1:4" ht="15">
      <c r="A4474" s="62"/>
      <c r="B4474" s="62"/>
      <c r="C4474" s="52"/>
      <c r="D4474" s="52"/>
    </row>
    <row r="4475" spans="1:4" ht="15">
      <c r="A4475" s="62"/>
      <c r="B4475" s="62"/>
      <c r="C4475" s="52"/>
      <c r="D4475" s="52"/>
    </row>
    <row r="4476" spans="1:4" ht="15">
      <c r="A4476" s="62"/>
      <c r="B4476" s="62"/>
      <c r="C4476" s="52"/>
      <c r="D4476" s="52"/>
    </row>
    <row r="4477" spans="1:4" ht="15">
      <c r="A4477" s="62"/>
      <c r="B4477" s="62"/>
      <c r="C4477" s="52"/>
      <c r="D4477" s="52"/>
    </row>
    <row r="4478" spans="1:4" ht="15">
      <c r="A4478" s="62"/>
      <c r="B4478" s="62"/>
      <c r="C4478" s="52"/>
      <c r="D4478" s="52"/>
    </row>
    <row r="4479" spans="1:4" ht="15">
      <c r="A4479" s="62"/>
      <c r="B4479" s="62"/>
      <c r="C4479" s="52"/>
      <c r="D4479" s="52"/>
    </row>
    <row r="4480" spans="1:4" ht="15">
      <c r="A4480" s="62"/>
      <c r="B4480" s="62"/>
      <c r="C4480" s="52"/>
      <c r="D4480" s="52"/>
    </row>
    <row r="4481" spans="1:4" ht="15">
      <c r="A4481" s="62"/>
      <c r="B4481" s="62"/>
      <c r="C4481" s="52"/>
      <c r="D4481" s="52"/>
    </row>
    <row r="4482" spans="1:4" ht="15">
      <c r="A4482" s="62"/>
      <c r="B4482" s="62"/>
      <c r="C4482" s="52"/>
      <c r="D4482" s="52"/>
    </row>
    <row r="4483" spans="1:4" ht="15">
      <c r="A4483" s="62"/>
      <c r="B4483" s="62"/>
      <c r="C4483" s="52"/>
      <c r="D4483" s="52"/>
    </row>
    <row r="4484" spans="1:4" ht="15">
      <c r="A4484" s="62"/>
      <c r="B4484" s="62"/>
      <c r="C4484" s="52"/>
      <c r="D4484" s="52"/>
    </row>
    <row r="4485" spans="1:4" ht="15">
      <c r="A4485" s="62"/>
      <c r="B4485" s="62"/>
      <c r="C4485" s="52"/>
      <c r="D4485" s="52"/>
    </row>
    <row r="4486" spans="1:4" ht="15">
      <c r="A4486" s="62"/>
      <c r="B4486" s="62"/>
      <c r="C4486" s="52"/>
      <c r="D4486" s="52"/>
    </row>
    <row r="4487" spans="1:4" ht="15">
      <c r="A4487" s="62"/>
      <c r="B4487" s="62"/>
      <c r="C4487" s="52"/>
      <c r="D4487" s="52"/>
    </row>
    <row r="4488" spans="1:4" ht="15">
      <c r="A4488" s="62"/>
      <c r="B4488" s="62"/>
      <c r="C4488" s="52"/>
      <c r="D4488" s="52"/>
    </row>
    <row r="4489" spans="1:4" ht="15">
      <c r="A4489" s="62"/>
      <c r="B4489" s="62"/>
      <c r="C4489" s="52"/>
      <c r="D4489" s="52"/>
    </row>
    <row r="4490" spans="1:4" ht="15">
      <c r="A4490" s="62"/>
      <c r="B4490" s="62"/>
      <c r="C4490" s="52"/>
      <c r="D4490" s="52"/>
    </row>
    <row r="4491" spans="1:4" ht="15">
      <c r="A4491" s="62"/>
      <c r="B4491" s="62"/>
      <c r="C4491" s="52"/>
      <c r="D4491" s="52"/>
    </row>
    <row r="4492" spans="1:4" ht="15">
      <c r="A4492" s="62"/>
      <c r="B4492" s="62"/>
      <c r="C4492" s="52"/>
      <c r="D4492" s="52"/>
    </row>
    <row r="4493" spans="1:4" ht="15">
      <c r="A4493" s="62"/>
      <c r="B4493" s="62"/>
      <c r="C4493" s="52"/>
      <c r="D4493" s="52"/>
    </row>
    <row r="4494" spans="1:4" ht="15">
      <c r="A4494" s="62"/>
      <c r="B4494" s="62"/>
      <c r="C4494" s="52"/>
      <c r="D4494" s="52"/>
    </row>
    <row r="4495" spans="1:4" ht="15">
      <c r="A4495" s="62"/>
      <c r="B4495" s="62"/>
      <c r="C4495" s="52"/>
      <c r="D4495" s="52"/>
    </row>
    <row r="4496" spans="1:4" ht="15">
      <c r="A4496" s="62"/>
      <c r="B4496" s="62"/>
      <c r="C4496" s="52"/>
      <c r="D4496" s="52"/>
    </row>
    <row r="4497" spans="1:4" ht="15">
      <c r="A4497" s="62"/>
      <c r="B4497" s="62"/>
      <c r="C4497" s="52"/>
      <c r="D4497" s="52"/>
    </row>
    <row r="4498" spans="1:4" ht="15">
      <c r="A4498" s="62"/>
      <c r="B4498" s="62"/>
      <c r="C4498" s="52"/>
      <c r="D4498" s="52"/>
    </row>
    <row r="4499" spans="1:4" ht="15">
      <c r="A4499" s="62"/>
      <c r="B4499" s="62"/>
      <c r="C4499" s="52"/>
      <c r="D4499" s="52"/>
    </row>
    <row r="4500" spans="1:4" ht="15">
      <c r="A4500" s="62"/>
      <c r="B4500" s="62"/>
      <c r="C4500" s="52"/>
      <c r="D4500" s="52"/>
    </row>
    <row r="4501" spans="1:4" ht="15">
      <c r="A4501" s="62"/>
      <c r="B4501" s="62"/>
      <c r="C4501" s="52"/>
      <c r="D4501" s="52"/>
    </row>
    <row r="4502" spans="1:4" ht="15">
      <c r="A4502" s="62"/>
      <c r="B4502" s="62"/>
      <c r="C4502" s="52"/>
      <c r="D4502" s="52"/>
    </row>
    <row r="4503" spans="1:4" ht="15">
      <c r="A4503" s="62"/>
      <c r="B4503" s="62"/>
      <c r="C4503" s="52"/>
      <c r="D4503" s="52"/>
    </row>
    <row r="4504" spans="1:4" ht="15">
      <c r="A4504" s="62"/>
      <c r="B4504" s="62"/>
      <c r="C4504" s="52"/>
      <c r="D4504" s="52"/>
    </row>
    <row r="4505" spans="1:4" ht="15">
      <c r="A4505" s="62"/>
      <c r="B4505" s="62"/>
      <c r="C4505" s="52"/>
      <c r="D4505" s="52"/>
    </row>
    <row r="4506" spans="1:4" ht="15">
      <c r="A4506" s="62"/>
      <c r="B4506" s="62"/>
      <c r="C4506" s="52"/>
      <c r="D4506" s="52"/>
    </row>
    <row r="4507" spans="1:4" ht="15">
      <c r="A4507" s="62"/>
      <c r="B4507" s="62"/>
      <c r="C4507" s="52"/>
      <c r="D4507" s="52"/>
    </row>
    <row r="4508" spans="1:4" ht="15">
      <c r="A4508" s="62"/>
      <c r="B4508" s="62"/>
      <c r="C4508" s="52"/>
      <c r="D4508" s="52"/>
    </row>
    <row r="4509" spans="1:4" ht="15">
      <c r="A4509" s="62"/>
      <c r="B4509" s="62"/>
      <c r="C4509" s="52"/>
      <c r="D4509" s="52"/>
    </row>
    <row r="4510" spans="1:4" ht="15">
      <c r="A4510" s="62"/>
      <c r="B4510" s="62"/>
      <c r="C4510" s="52"/>
      <c r="D4510" s="52"/>
    </row>
    <row r="4511" spans="1:4" ht="15">
      <c r="A4511" s="62"/>
      <c r="B4511" s="62"/>
      <c r="C4511" s="52"/>
      <c r="D4511" s="52"/>
    </row>
    <row r="4512" spans="1:4" ht="15">
      <c r="A4512" s="62"/>
      <c r="B4512" s="62"/>
      <c r="C4512" s="52"/>
      <c r="D4512" s="52"/>
    </row>
    <row r="4513" spans="1:4" ht="15">
      <c r="A4513" s="62"/>
      <c r="B4513" s="62"/>
      <c r="C4513" s="52"/>
      <c r="D4513" s="52"/>
    </row>
    <row r="4514" spans="1:4" ht="15">
      <c r="A4514" s="62"/>
      <c r="B4514" s="62"/>
      <c r="C4514" s="52"/>
      <c r="D4514" s="52"/>
    </row>
    <row r="4515" spans="1:4" ht="15">
      <c r="A4515" s="62"/>
      <c r="B4515" s="62"/>
      <c r="C4515" s="52"/>
      <c r="D4515" s="52"/>
    </row>
    <row r="4516" spans="1:4" ht="15">
      <c r="A4516" s="62"/>
      <c r="B4516" s="62"/>
      <c r="C4516" s="52"/>
      <c r="D4516" s="52"/>
    </row>
    <row r="4517" spans="1:4" ht="15">
      <c r="A4517" s="62"/>
      <c r="B4517" s="62"/>
      <c r="C4517" s="52"/>
      <c r="D4517" s="52"/>
    </row>
    <row r="4518" spans="1:4" ht="15">
      <c r="A4518" s="62"/>
      <c r="B4518" s="62"/>
      <c r="C4518" s="52"/>
      <c r="D4518" s="52"/>
    </row>
    <row r="4519" spans="1:4" ht="15">
      <c r="A4519" s="62"/>
      <c r="B4519" s="62"/>
      <c r="C4519" s="52"/>
      <c r="D4519" s="52"/>
    </row>
    <row r="4520" spans="1:4" ht="15">
      <c r="A4520" s="62"/>
      <c r="B4520" s="62"/>
      <c r="C4520" s="52"/>
      <c r="D4520" s="52"/>
    </row>
    <row r="4521" spans="1:4" ht="15">
      <c r="A4521" s="62"/>
      <c r="B4521" s="62"/>
      <c r="C4521" s="52"/>
      <c r="D4521" s="52"/>
    </row>
    <row r="4522" spans="1:4" ht="15">
      <c r="A4522" s="62"/>
      <c r="B4522" s="62"/>
      <c r="C4522" s="52"/>
      <c r="D4522" s="52"/>
    </row>
    <row r="4523" spans="1:4" ht="15">
      <c r="A4523" s="62"/>
      <c r="B4523" s="62"/>
      <c r="C4523" s="52"/>
      <c r="D4523" s="52"/>
    </row>
    <row r="4524" spans="1:4" ht="15">
      <c r="A4524" s="62"/>
      <c r="B4524" s="62"/>
      <c r="C4524" s="52"/>
      <c r="D4524" s="52"/>
    </row>
    <row r="4525" spans="1:4" ht="15">
      <c r="A4525" s="62"/>
      <c r="B4525" s="62"/>
      <c r="C4525" s="52"/>
      <c r="D4525" s="52"/>
    </row>
    <row r="4526" spans="1:4" ht="15">
      <c r="A4526" s="62"/>
      <c r="B4526" s="62"/>
      <c r="C4526" s="52"/>
      <c r="D4526" s="52"/>
    </row>
    <row r="4527" spans="1:4" ht="15">
      <c r="A4527" s="62"/>
      <c r="B4527" s="62"/>
      <c r="C4527" s="52"/>
      <c r="D4527" s="52"/>
    </row>
    <row r="4528" spans="1:4" ht="15">
      <c r="A4528" s="62"/>
      <c r="B4528" s="62"/>
      <c r="C4528" s="52"/>
      <c r="D4528" s="52"/>
    </row>
    <row r="4529" spans="1:4" ht="15">
      <c r="A4529" s="62"/>
      <c r="B4529" s="62"/>
      <c r="C4529" s="52"/>
      <c r="D4529" s="52"/>
    </row>
    <row r="4530" spans="1:4" ht="15">
      <c r="A4530" s="62"/>
      <c r="B4530" s="62"/>
      <c r="C4530" s="52"/>
      <c r="D4530" s="52"/>
    </row>
    <row r="4531" spans="1:4" ht="15">
      <c r="A4531" s="62"/>
      <c r="B4531" s="62"/>
      <c r="C4531" s="52"/>
      <c r="D4531" s="52"/>
    </row>
    <row r="4532" spans="1:4" ht="15">
      <c r="A4532" s="62"/>
      <c r="B4532" s="62"/>
      <c r="C4532" s="52"/>
      <c r="D4532" s="52"/>
    </row>
  </sheetData>
  <autoFilter ref="A4:I177" xr:uid="{00000000-0009-0000-0000-000005000000}"/>
  <mergeCells count="2">
    <mergeCell ref="A1:H1"/>
    <mergeCell ref="A2:H2"/>
  </mergeCells>
  <printOptions horizontalCentered="1"/>
  <pageMargins left="0.51181102362204722" right="0.51181102362204722" top="0.59055118110236227" bottom="1.1811023622047245" header="0.31496062992125984" footer="0.55118110236220474"/>
  <pageSetup paperSize="9" scale="67" fitToHeight="0" orientation="landscape" r:id="rId1"/>
  <headerFooter>
    <oddFooter>&amp;C&amp;P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H X M q W u 6 E j z G k A A A A 9 g A A A B I A H A B D b 2 5 m a W c v U G F j a 2 F n Z S 5 4 b W w g o h g A K K A U A A A A A A A A A A A A A A A A A A A A A A A A A A A A h Y + 9 D o I w G E V f h X S n P 7 A Q 8 l E G 4 y Y J i Y l x b U q F B i i G F s u 7 O f h I v o I Y R d 0 c 7 7 l n u P d + v U E + 9 1 1 w U a P V g 8 k Q w x Q F y s i h 0 q b O 0 O R O Y Y J y D q W Q r a h V s M j G p r O t M t Q 4 d 0 4 J 8 d 5 j H + N h r E l E K S P H Y r e X j e o F + s j 6 v x x q Y 5 0 w U i E O h 9 c Y H m E W J 5 g l F F M g K 4 R C m 6 8 Q L X u f 7 Q + E z d S 5 a V R c 2 b D c A l k j k P c H / g B Q S w M E F A A C A A g A H X M q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1 z K l o o i k e 4 D g A A A B E A A A A T A B w A R m 9 y b X V s Y X M v U 2 V j d G l v b j E u b S C i G A A o o B Q A A A A A A A A A A A A A A A A A A A A A A A A A A A A r T k 0 u y c z P U w i G 0 I b W A F B L A Q I t A B Q A A g A I A B 1 z K l r u h I 8 x p A A A A P Y A A A A S A A A A A A A A A A A A A A A A A A A A A A B D b 2 5 m a W c v U G F j a 2 F n Z S 5 4 b W x Q S w E C L Q A U A A I A C A A d c y p a D 8 r p q 6 Q A A A D p A A A A E w A A A A A A A A A A A A A A A A D w A A A A W 0 N v b n R l b n R f V H l w Z X N d L n h t b F B L A Q I t A B Q A A g A I A B 1 z K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c w J S Y + U x P 0 C z Y N 5 e W N F M v g A A A A A C A A A A A A A D Z g A A w A A A A B A A A A C n J T E F 0 E / 2 l r 8 Y 3 7 0 4 9 n 2 J A A A A A A S A A A C g A A A A E A A A A N x x b T M u S 1 n 5 V V E u m 7 f M m s p Q A A A A u u o e a 6 2 / j 5 3 C W 3 C p O j T h I w c M V q D v Y o 6 K r X b h l C N 0 M 5 1 I H S U q O 8 E Q n S 1 r u W 9 d y a + N G 2 j W E G Z R 2 c + Y X Q a y A 2 P + Y T M 9 T O Y M Z J K W R n D J 7 V l D r C c U A A A A e T 2 K k u f c 1 7 X 2 v O 8 s X p s F O a s U h 8 Q = < / D a t a M a s h u p > 
</file>

<file path=customXml/itemProps1.xml><?xml version="1.0" encoding="utf-8"?>
<ds:datastoreItem xmlns:ds="http://schemas.openxmlformats.org/officeDocument/2006/customXml" ds:itemID="{597A6E64-5853-4279-B457-D1F54BD20A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13</vt:i4>
      </vt:variant>
    </vt:vector>
  </HeadingPairs>
  <TitlesOfParts>
    <vt:vector size="19" baseType="lpstr">
      <vt:lpstr>ANEXO 01</vt:lpstr>
      <vt:lpstr>ANEXO 02</vt:lpstr>
      <vt:lpstr>ANEXO 03</vt:lpstr>
      <vt:lpstr>ANEXO 4</vt:lpstr>
      <vt:lpstr>ANEXO 05</vt:lpstr>
      <vt:lpstr>ANEXO 06</vt:lpstr>
      <vt:lpstr>'ANEXO 01'!Área_de_impresión</vt:lpstr>
      <vt:lpstr>'ANEXO 02'!Área_de_impresión</vt:lpstr>
      <vt:lpstr>'ANEXO 03'!Área_de_impresión</vt:lpstr>
      <vt:lpstr>'ANEXO 05'!Área_de_impresión</vt:lpstr>
      <vt:lpstr>'ANEXO 06'!Área_de_impresión</vt:lpstr>
      <vt:lpstr>'ANEXO 4'!Área_de_impresión</vt:lpstr>
      <vt:lpstr>'ANEXO 05'!datas</vt:lpstr>
      <vt:lpstr>'ANEXO 01'!Títulos_a_imprimir</vt:lpstr>
      <vt:lpstr>'ANEXO 02'!Títulos_a_imprimir</vt:lpstr>
      <vt:lpstr>'ANEXO 03'!Títulos_a_imprimir</vt:lpstr>
      <vt:lpstr>'ANEXO 05'!Títulos_a_imprimir</vt:lpstr>
      <vt:lpstr>'ANEXO 06'!Títulos_a_imprimir</vt:lpstr>
      <vt:lpstr>'ANEXO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Edisol Alanya Mercado</dc:creator>
  <cp:lastModifiedBy>CENARES MINSA</cp:lastModifiedBy>
  <cp:lastPrinted>2025-01-10T21:40:33Z</cp:lastPrinted>
  <dcterms:created xsi:type="dcterms:W3CDTF">2024-06-18T16:46:40Z</dcterms:created>
  <dcterms:modified xsi:type="dcterms:W3CDTF">2025-01-16T00:36:44Z</dcterms:modified>
</cp:coreProperties>
</file>