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I.Internac Mensual MGA\"/>
    </mc:Choice>
  </mc:AlternateContent>
  <xr:revisionPtr revIDLastSave="0" documentId="13_ncr:1_{3B6878B3-8E24-4DA8-BAE9-7A64BEE65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jeros" sheetId="2" r:id="rId1"/>
  </sheets>
  <definedNames>
    <definedName name="_xlnm.Print_Area" localSheetId="0">Pasajeros!$B$1:$AD$34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2" l="1"/>
  <c r="AC12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1" i="2"/>
  <c r="AB11" i="2"/>
  <c r="AC10" i="2"/>
  <c r="AB10" i="2"/>
  <c r="AC9" i="2"/>
  <c r="AB9" i="2"/>
  <c r="AD10" i="2" l="1"/>
  <c r="AD16" i="2"/>
  <c r="AD22" i="2"/>
  <c r="AD15" i="2"/>
  <c r="AD21" i="2"/>
  <c r="AD14" i="2"/>
  <c r="AD11" i="2"/>
  <c r="AD18" i="2"/>
  <c r="AD17" i="2"/>
  <c r="AD23" i="2"/>
  <c r="AD20" i="2"/>
  <c r="AC25" i="2"/>
  <c r="AD13" i="2"/>
  <c r="AD19" i="2"/>
  <c r="AB25" i="2"/>
  <c r="AD12" i="2"/>
  <c r="AD9" i="2"/>
  <c r="AD25" i="2" l="1"/>
</calcChain>
</file>

<file path=xl/sharedStrings.xml><?xml version="1.0" encoding="utf-8"?>
<sst xmlns="http://schemas.openxmlformats.org/spreadsheetml/2006/main" count="81" uniqueCount="46">
  <si>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</si>
  <si>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</si>
  <si>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</si>
  <si>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</si>
  <si>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</si>
  <si>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</si>
  <si>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</si>
  <si>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</si>
  <si>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</si>
  <si>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</si>
  <si>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</si>
  <si>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</si>
  <si>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</si>
  <si>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</si>
  <si>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</si>
  <si>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</si>
  <si>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</si>
  <si>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</si>
  <si>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</si>
  <si>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</si>
  <si>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</si>
  <si>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</si>
  <si>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</si>
  <si>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</si>
  <si>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</si>
  <si>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</si>
  <si>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</si>
  <si>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</si>
  <si>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</si>
  <si>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</si>
  <si>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</si>
  <si>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</si>
  <si>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</si>
  <si>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</si>
  <si>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</si>
  <si>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</si>
  <si>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</si>
  <si>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Arribo de pasajeros / Salida: Embarque de pasajeros</t>
  </si>
  <si>
    <t>MOVIMIENTO GENERAL DE PASAJEROS</t>
  </si>
  <si>
    <t>EN AEROPUERTOS Y AERÓDROMOS DE LA RED AEROCOMERCIAL</t>
  </si>
  <si>
    <t>INTERNACIONAL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</si>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</sst>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9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3" borderId="3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/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2243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D2F8929D-34ED-5940-7BA7-0C8D891F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7" t="s">
        <v>38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0" s="1" customFormat="1" ht="20.100000000000001" customHeight="1" x14ac:dyDescent="0.3">
      <c r="D2" s="37" t="s">
        <v>39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0" s="1" customFormat="1" ht="20.100000000000001" customHeight="1" x14ac:dyDescent="0.3">
      <c r="D3" s="37" t="s">
        <v>40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0" s="1" customFormat="1" ht="20.100000000000001" customHeight="1" x14ac:dyDescent="0.3">
      <c r="D4" s="38">
        <v>2025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29" t="s">
        <v>0</v>
      </c>
      <c r="C6" s="30"/>
      <c r="D6" s="35" t="s">
        <v>1</v>
      </c>
      <c r="E6" s="36"/>
      <c r="F6" s="35" t="s">
        <v>2</v>
      </c>
      <c r="G6" s="36"/>
      <c r="H6" s="35" t="s">
        <v>3</v>
      </c>
      <c r="I6" s="36"/>
      <c r="J6" s="35" t="s">
        <v>4</v>
      </c>
      <c r="K6" s="36"/>
      <c r="L6" s="35" t="s">
        <v>5</v>
      </c>
      <c r="M6" s="36"/>
      <c r="N6" s="35" t="s">
        <v>6</v>
      </c>
      <c r="O6" s="36"/>
      <c r="P6" s="35" t="s">
        <v>7</v>
      </c>
      <c r="Q6" s="36"/>
      <c r="R6" s="35" t="s">
        <v>8</v>
      </c>
      <c r="S6" s="36"/>
      <c r="T6" s="35" t="s">
        <v>9</v>
      </c>
      <c r="U6" s="36"/>
      <c r="V6" s="35" t="s">
        <v>10</v>
      </c>
      <c r="W6" s="36"/>
      <c r="X6" s="35" t="s">
        <v>11</v>
      </c>
      <c r="Y6" s="36"/>
      <c r="Z6" s="35" t="s">
        <v>12</v>
      </c>
      <c r="AA6" s="36"/>
      <c r="AB6" s="35" t="s">
        <v>13</v>
      </c>
      <c r="AC6" s="36"/>
      <c r="AD6" s="4" t="s">
        <v>13</v>
      </c>
    </row>
    <row r="7" spans="2:30" s="3" customFormat="1" ht="25.5" customHeight="1" x14ac:dyDescent="0.3">
      <c r="B7" s="31"/>
      <c r="C7" s="32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2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>
        <v>0</v>
      </c>
      <c r="K9" s="14">
        <v>0</v>
      </c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2" t="s">
        <v>18</v>
      </c>
      <c r="C10" s="25"/>
      <c r="D10" s="13">
        <v>6099</v>
      </c>
      <c r="E10" s="13">
        <v>7976</v>
      </c>
      <c r="F10" s="12">
        <v>6836</v>
      </c>
      <c r="G10" s="14">
        <v>8704</v>
      </c>
      <c r="H10" s="13">
        <v>8356</v>
      </c>
      <c r="I10" s="13">
        <v>8668</v>
      </c>
      <c r="J10" s="12">
        <v>8463</v>
      </c>
      <c r="K10" s="14">
        <v>8682</v>
      </c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si="0"/>
        <v>29754</v>
      </c>
      <c r="AC10" s="14">
        <f t="shared" si="0"/>
        <v>34030</v>
      </c>
      <c r="AD10" s="15">
        <f t="shared" si="1"/>
        <v>63784</v>
      </c>
    </row>
    <row r="11" spans="2:30" s="7" customFormat="1" ht="15" customHeight="1" x14ac:dyDescent="0.2">
      <c r="B11" s="22" t="s">
        <v>19</v>
      </c>
      <c r="C11" s="27" t="s">
        <v>42</v>
      </c>
      <c r="D11" s="13">
        <v>956</v>
      </c>
      <c r="E11" s="13">
        <v>1062</v>
      </c>
      <c r="F11" s="12">
        <v>962</v>
      </c>
      <c r="G11" s="14">
        <v>899</v>
      </c>
      <c r="H11" s="13">
        <v>1080</v>
      </c>
      <c r="I11" s="13">
        <v>1320</v>
      </c>
      <c r="J11" s="12">
        <v>881</v>
      </c>
      <c r="K11" s="14">
        <v>917</v>
      </c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3879</v>
      </c>
      <c r="AC11" s="14">
        <f t="shared" si="0"/>
        <v>4198</v>
      </c>
      <c r="AD11" s="15">
        <f t="shared" si="1"/>
        <v>8077</v>
      </c>
    </row>
    <row r="12" spans="2:30" s="7" customFormat="1" ht="15" customHeight="1" x14ac:dyDescent="0.2">
      <c r="B12" s="22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>
        <v>0</v>
      </c>
      <c r="K12" s="14">
        <v>0</v>
      </c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2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0</v>
      </c>
      <c r="H13" s="13">
        <v>0</v>
      </c>
      <c r="I13" s="13">
        <v>0</v>
      </c>
      <c r="J13" s="12">
        <v>0</v>
      </c>
      <c r="K13" s="14">
        <v>0</v>
      </c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 t="shared" si="0"/>
        <v>0</v>
      </c>
      <c r="AC13" s="14">
        <f t="shared" si="0"/>
        <v>0</v>
      </c>
      <c r="AD13" s="15">
        <f t="shared" si="1"/>
        <v>0</v>
      </c>
    </row>
    <row r="14" spans="2:30" s="7" customFormat="1" ht="15" customHeight="1" x14ac:dyDescent="0.2">
      <c r="B14" s="22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0</v>
      </c>
      <c r="J14" s="12">
        <v>0</v>
      </c>
      <c r="K14" s="14">
        <v>0</v>
      </c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0</v>
      </c>
      <c r="AC14" s="14">
        <f t="shared" si="0"/>
        <v>0</v>
      </c>
      <c r="AD14" s="15">
        <f t="shared" si="1"/>
        <v>0</v>
      </c>
    </row>
    <row r="15" spans="2:30" s="7" customFormat="1" ht="15" customHeight="1" x14ac:dyDescent="0.2">
      <c r="B15" s="22" t="s">
        <v>22</v>
      </c>
      <c r="C15" s="27" t="s">
        <v>42</v>
      </c>
      <c r="D15" s="13">
        <v>500814</v>
      </c>
      <c r="E15" s="13">
        <v>526596</v>
      </c>
      <c r="F15" s="12">
        <v>463035</v>
      </c>
      <c r="G15" s="14">
        <v>470749</v>
      </c>
      <c r="H15" s="13">
        <v>498723</v>
      </c>
      <c r="I15" s="13">
        <v>497438</v>
      </c>
      <c r="J15" s="12">
        <v>479121</v>
      </c>
      <c r="K15" s="14">
        <v>487829</v>
      </c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1941693</v>
      </c>
      <c r="AC15" s="14">
        <f t="shared" si="0"/>
        <v>1982612</v>
      </c>
      <c r="AD15" s="15">
        <f t="shared" si="1"/>
        <v>3924305</v>
      </c>
    </row>
    <row r="16" spans="2:30" s="7" customFormat="1" ht="15" customHeight="1" x14ac:dyDescent="0.2">
      <c r="B16" s="22" t="s">
        <v>23</v>
      </c>
      <c r="C16" s="27" t="s">
        <v>42</v>
      </c>
      <c r="D16" s="13">
        <v>53</v>
      </c>
      <c r="E16" s="13">
        <v>114</v>
      </c>
      <c r="F16" s="12">
        <v>0</v>
      </c>
      <c r="G16" s="14">
        <v>0</v>
      </c>
      <c r="H16" s="13">
        <v>9</v>
      </c>
      <c r="I16" s="13">
        <v>0</v>
      </c>
      <c r="J16" s="12">
        <v>0</v>
      </c>
      <c r="K16" s="14">
        <v>0</v>
      </c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62</v>
      </c>
      <c r="AC16" s="14">
        <f t="shared" si="0"/>
        <v>114</v>
      </c>
      <c r="AD16" s="15">
        <f t="shared" si="1"/>
        <v>176</v>
      </c>
    </row>
    <row r="17" spans="2:30" s="7" customFormat="1" ht="15" customHeight="1" x14ac:dyDescent="0.2">
      <c r="B17" s="22" t="s">
        <v>24</v>
      </c>
      <c r="C17" s="27" t="s">
        <v>42</v>
      </c>
      <c r="D17" s="13">
        <v>11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>
        <v>0</v>
      </c>
      <c r="K17" s="14">
        <v>0</v>
      </c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11</v>
      </c>
      <c r="AC17" s="14">
        <f t="shared" si="0"/>
        <v>0</v>
      </c>
      <c r="AD17" s="15">
        <f t="shared" si="1"/>
        <v>11</v>
      </c>
    </row>
    <row r="18" spans="2:30" s="7" customFormat="1" ht="15" customHeight="1" x14ac:dyDescent="0.2">
      <c r="B18" s="22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>
        <v>0</v>
      </c>
      <c r="K18" s="14">
        <v>0</v>
      </c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2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6</v>
      </c>
      <c r="J19" s="12">
        <v>0</v>
      </c>
      <c r="K19" s="14">
        <v>0</v>
      </c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0</v>
      </c>
      <c r="AC19" s="14">
        <f t="shared" si="0"/>
        <v>6</v>
      </c>
      <c r="AD19" s="15">
        <f t="shared" si="1"/>
        <v>6</v>
      </c>
    </row>
    <row r="20" spans="2:30" s="7" customFormat="1" ht="15" customHeight="1" x14ac:dyDescent="0.2">
      <c r="B20" s="22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>
        <v>0</v>
      </c>
      <c r="K20" s="14">
        <v>0</v>
      </c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2" t="s">
        <v>28</v>
      </c>
      <c r="C21" s="27"/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>
        <v>0</v>
      </c>
      <c r="K21" s="14">
        <v>0</v>
      </c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0</v>
      </c>
      <c r="AC21" s="14">
        <f t="shared" si="0"/>
        <v>0</v>
      </c>
      <c r="AD21" s="15">
        <f t="shared" si="1"/>
        <v>0</v>
      </c>
    </row>
    <row r="22" spans="2:30" s="7" customFormat="1" ht="15" customHeight="1" x14ac:dyDescent="0.2">
      <c r="B22" s="22" t="s">
        <v>29</v>
      </c>
      <c r="C22" s="27" t="s">
        <v>42</v>
      </c>
      <c r="D22" s="13">
        <v>2479</v>
      </c>
      <c r="E22" s="13">
        <v>2558</v>
      </c>
      <c r="F22" s="12">
        <v>2184</v>
      </c>
      <c r="G22" s="14">
        <v>2348</v>
      </c>
      <c r="H22" s="13">
        <v>1820</v>
      </c>
      <c r="I22" s="13">
        <v>1906</v>
      </c>
      <c r="J22" s="12">
        <v>1742</v>
      </c>
      <c r="K22" s="14">
        <v>1714</v>
      </c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 t="shared" si="0"/>
        <v>8225</v>
      </c>
      <c r="AC22" s="14">
        <f t="shared" si="0"/>
        <v>8526</v>
      </c>
      <c r="AD22" s="15">
        <f t="shared" si="1"/>
        <v>16751</v>
      </c>
    </row>
    <row r="23" spans="2:30" s="7" customFormat="1" ht="15" customHeight="1" x14ac:dyDescent="0.2">
      <c r="B23" s="22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>
        <v>0</v>
      </c>
      <c r="K23" s="14">
        <v>0</v>
      </c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16" customFormat="1" ht="31.5" customHeight="1" x14ac:dyDescent="0.2">
      <c r="B25" s="33" t="s">
        <v>35</v>
      </c>
      <c r="C25" s="34"/>
      <c r="D25" s="17">
        <f t="shared" ref="D25:AD25" si="2">IF(ISBLANK(D9),"",SUM(D9:D23))</f>
        <v>510412</v>
      </c>
      <c r="E25" s="17">
        <f t="shared" si="2"/>
        <v>538306</v>
      </c>
      <c r="F25" s="18">
        <f t="shared" si="2"/>
        <v>473017</v>
      </c>
      <c r="G25" s="19">
        <f t="shared" si="2"/>
        <v>482700</v>
      </c>
      <c r="H25" s="17">
        <f t="shared" si="2"/>
        <v>509988</v>
      </c>
      <c r="I25" s="17">
        <f t="shared" si="2"/>
        <v>509338</v>
      </c>
      <c r="J25" s="18">
        <f t="shared" si="2"/>
        <v>490207</v>
      </c>
      <c r="K25" s="19">
        <f t="shared" si="2"/>
        <v>499142</v>
      </c>
      <c r="L25" s="17" t="str">
        <f t="shared" si="2"/>
        <v/>
      </c>
      <c r="M25" s="17" t="str">
        <f t="shared" si="2"/>
        <v/>
      </c>
      <c r="N25" s="18" t="str">
        <f t="shared" si="2"/>
        <v/>
      </c>
      <c r="O25" s="19" t="str">
        <f t="shared" si="2"/>
        <v/>
      </c>
      <c r="P25" s="17" t="str">
        <f t="shared" si="2"/>
        <v/>
      </c>
      <c r="Q25" s="17" t="str">
        <f t="shared" si="2"/>
        <v/>
      </c>
      <c r="R25" s="18" t="str">
        <f t="shared" si="2"/>
        <v/>
      </c>
      <c r="S25" s="19" t="str">
        <f t="shared" si="2"/>
        <v/>
      </c>
      <c r="T25" s="17" t="str">
        <f t="shared" si="2"/>
        <v/>
      </c>
      <c r="U25" s="17" t="str">
        <f t="shared" si="2"/>
        <v/>
      </c>
      <c r="V25" s="18" t="str">
        <f t="shared" si="2"/>
        <v/>
      </c>
      <c r="W25" s="19" t="str">
        <f t="shared" si="2"/>
        <v/>
      </c>
      <c r="X25" s="17" t="str">
        <f t="shared" si="2"/>
        <v/>
      </c>
      <c r="Y25" s="17" t="str">
        <f t="shared" si="2"/>
        <v/>
      </c>
      <c r="Z25" s="18" t="str">
        <f t="shared" si="2"/>
        <v/>
      </c>
      <c r="AA25" s="19" t="str">
        <f t="shared" si="2"/>
        <v/>
      </c>
      <c r="AB25" s="18">
        <f t="shared" si="2"/>
        <v>1983624</v>
      </c>
      <c r="AC25" s="19">
        <f t="shared" si="2"/>
        <v>2029486</v>
      </c>
      <c r="AD25" s="20">
        <f t="shared" si="2"/>
        <v>4013110</v>
      </c>
    </row>
    <row r="26" spans="2:30" hidden="1" x14ac:dyDescent="0.3">
      <c r="B26" s="28" t="s">
        <v>44</v>
      </c>
      <c r="C26" s="21"/>
    </row>
    <row r="27" spans="2:30" x14ac:dyDescent="0.3">
      <c r="B27" s="21" t="s">
        <v>41</v>
      </c>
      <c r="C27" s="21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1" t="s">
        <v>36</v>
      </c>
      <c r="C34" s="21"/>
    </row>
    <row r="35" spans="2:3" x14ac:dyDescent="0.3"/>
    <row r="36" spans="2:3" x14ac:dyDescent="0.3"/>
    <row r="37" spans="2:3" x14ac:dyDescent="0.3"/>
  </sheetData>
  <mergeCells count="19">
    <mergeCell ref="D3:AC3"/>
    <mergeCell ref="D1:AC1"/>
    <mergeCell ref="D2:AC2"/>
    <mergeCell ref="D4:AC4"/>
    <mergeCell ref="D6:E6"/>
    <mergeCell ref="F6:G6"/>
    <mergeCell ref="H6:I6"/>
    <mergeCell ref="J6:K6"/>
    <mergeCell ref="L6:M6"/>
    <mergeCell ref="B6:C7"/>
    <mergeCell ref="B25:C25"/>
    <mergeCell ref="N6:O6"/>
    <mergeCell ref="AB6:AC6"/>
    <mergeCell ref="P6:Q6"/>
    <mergeCell ref="R6:S6"/>
    <mergeCell ref="T6:U6"/>
    <mergeCell ref="V6:W6"/>
    <mergeCell ref="X6:Y6"/>
    <mergeCell ref="Z6:AA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2022-06-17T22:17:27Z</cp:lastPrinted>
  <dcterms:created xsi:type="dcterms:W3CDTF">2015-02-19T15:34:58Z</dcterms:created>
  <dcterms:modified xsi:type="dcterms:W3CDTF">2025-06-17T16:18:18Z</dcterms:modified>
</cp:coreProperties>
</file>