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Nvalle\2023\Anexo-2023\"/>
    </mc:Choice>
  </mc:AlternateContent>
  <xr:revisionPtr revIDLastSave="0" documentId="13_ncr:1_{4DEBB951-0529-4F08-A767-7D1B4B4A718F}" xr6:coauthVersionLast="47" xr6:coauthVersionMax="47" xr10:uidLastSave="{00000000-0000-0000-0000-000000000000}"/>
  <bookViews>
    <workbookView xWindow="-120" yWindow="-120" windowWidth="29040" windowHeight="15720" tabRatio="881" firstSheet="5" activeTab="17" xr2:uid="{00000000-000D-0000-FFFF-FFFF00000000}"/>
  </bookViews>
  <sheets>
    <sheet name="Anexo 8.1" sheetId="1" r:id="rId1"/>
    <sheet name="Anexo 8.2" sheetId="2" r:id="rId2"/>
    <sheet name="Anexo 8.3" sheetId="3" r:id="rId3"/>
    <sheet name="Anexo 8.4" sheetId="4" r:id="rId4"/>
    <sheet name="Anexo 8.5" sheetId="5" r:id="rId5"/>
    <sheet name="Anexo 8.6" sheetId="6" r:id="rId6"/>
    <sheet name="Anexo 8.7" sheetId="7" r:id="rId7"/>
    <sheet name="Anexo 8.8" sheetId="8" r:id="rId8"/>
    <sheet name="Anexo 8.9" sheetId="9" r:id="rId9"/>
    <sheet name="Anexo 8.10" sheetId="20" r:id="rId10"/>
    <sheet name="Anexo 8.11" sheetId="21" r:id="rId11"/>
    <sheet name="Anexo 8.12" sheetId="10" r:id="rId12"/>
    <sheet name="Anexo 8.13" sheetId="11" r:id="rId13"/>
    <sheet name="Anexo 8.14" sheetId="12" r:id="rId14"/>
    <sheet name="Anexo 8.15" sheetId="13" r:id="rId15"/>
    <sheet name="Anexo 8.16" sheetId="14" r:id="rId16"/>
    <sheet name="Anexo 8.17" sheetId="15" r:id="rId17"/>
    <sheet name="Anexo 8.18" sheetId="16" r:id="rId18"/>
    <sheet name="Anexo 8.19" sheetId="17" r:id="rId19"/>
    <sheet name="Anexo 8.20 " sheetId="18" r:id="rId20"/>
    <sheet name="Anexo 8.21 " sheetId="19" r:id="rId21"/>
  </sheets>
  <definedNames>
    <definedName name="\a" localSheetId="11">#REF!</definedName>
    <definedName name="\a" localSheetId="12">#REF!</definedName>
    <definedName name="\a" localSheetId="13">#REF!</definedName>
    <definedName name="\a" localSheetId="14">#REF!</definedName>
    <definedName name="\a" localSheetId="18">#REF!</definedName>
    <definedName name="\a" localSheetId="19">#REF!</definedName>
    <definedName name="\a" localSheetId="20">#REF!</definedName>
    <definedName name="\a">#REF!</definedName>
    <definedName name="\p" localSheetId="11">#REF!</definedName>
    <definedName name="\p" localSheetId="12">#REF!</definedName>
    <definedName name="\p" localSheetId="13">#REF!</definedName>
    <definedName name="\p" localSheetId="14">#REF!</definedName>
    <definedName name="\p" localSheetId="18">#REF!</definedName>
    <definedName name="\p" localSheetId="19">#REF!</definedName>
    <definedName name="\p" localSheetId="20">#REF!</definedName>
    <definedName name="\p">#REF!</definedName>
    <definedName name="_xlnm._FilterDatabase" localSheetId="20" hidden="1">'Anexo 8.21 '!$B$7:$M$96</definedName>
    <definedName name="_P" localSheetId="11">#REF!</definedName>
    <definedName name="_P" localSheetId="12">#REF!</definedName>
    <definedName name="_P" localSheetId="13">#REF!</definedName>
    <definedName name="_P" localSheetId="14">#REF!</definedName>
    <definedName name="_P" localSheetId="18">#REF!</definedName>
    <definedName name="_P" localSheetId="19">#REF!</definedName>
    <definedName name="_P" localSheetId="20">#REF!</definedName>
    <definedName name="_P">#REF!</definedName>
    <definedName name="_S" localSheetId="11">#REF!</definedName>
    <definedName name="_S" localSheetId="12">#REF!</definedName>
    <definedName name="_S" localSheetId="13">#REF!</definedName>
    <definedName name="_S" localSheetId="14">#REF!</definedName>
    <definedName name="_S" localSheetId="18">#REF!</definedName>
    <definedName name="_S" localSheetId="19">#REF!</definedName>
    <definedName name="_S" localSheetId="20">#REF!</definedName>
    <definedName name="_S">#REF!</definedName>
    <definedName name="A_impresión_IM" localSheetId="11">#REF!</definedName>
    <definedName name="A_impresión_IM" localSheetId="12">#REF!</definedName>
    <definedName name="A_impresión_IM" localSheetId="13">#REF!</definedName>
    <definedName name="A_impresión_IM" localSheetId="14">#REF!</definedName>
    <definedName name="A_impresión_IM" localSheetId="18">#REF!</definedName>
    <definedName name="A_impresión_IM" localSheetId="19">#REF!</definedName>
    <definedName name="A_impresión_IM" localSheetId="20">#REF!</definedName>
    <definedName name="A_impresión_IM">#REF!</definedName>
    <definedName name="_xlnm.Print_Area" localSheetId="0">'Anexo 8.1'!$A$1:$P$45</definedName>
    <definedName name="_xlnm.Print_Area" localSheetId="9">'Anexo 8.10'!$A$1:$O$41</definedName>
    <definedName name="_xlnm.Print_Area" localSheetId="10">'Anexo 8.11'!$A$1:$AG$42</definedName>
    <definedName name="_xlnm.Print_Area" localSheetId="11">'Anexo 8.12'!$A$1:$S$41</definedName>
    <definedName name="_xlnm.Print_Area" localSheetId="12">'Anexo 8.13'!$A$1:$S$59</definedName>
    <definedName name="_xlnm.Print_Area" localSheetId="13">'Anexo 8.14'!$A$1:$S$57</definedName>
    <definedName name="_xlnm.Print_Area" localSheetId="14">'Anexo 8.15'!$A$1:$Q$57</definedName>
    <definedName name="_xlnm.Print_Area" localSheetId="15">'Anexo 8.16'!$A$1:$Q$57</definedName>
    <definedName name="_xlnm.Print_Area" localSheetId="16">'Anexo 8.17'!$A$1:$Q$56</definedName>
    <definedName name="_xlnm.Print_Area" localSheetId="17">'Anexo 8.18'!$A$1:$O$102</definedName>
    <definedName name="_xlnm.Print_Area" localSheetId="18">'Anexo 8.19'!$A$1:$O$102</definedName>
    <definedName name="_xlnm.Print_Area" localSheetId="1">'Anexo 8.2'!$A$1:$N$43</definedName>
    <definedName name="_xlnm.Print_Area" localSheetId="19">'Anexo 8.20 '!$A$1:$O$101</definedName>
    <definedName name="_xlnm.Print_Area" localSheetId="20">'Anexo 8.21 '!$A$1:$M$101</definedName>
    <definedName name="_xlnm.Print_Area" localSheetId="2">'Anexo 8.3'!$A$1:$N$53</definedName>
    <definedName name="_xlnm.Print_Area" localSheetId="3">'Anexo 8.4'!$A$1:$O$45</definedName>
    <definedName name="_xlnm.Print_Area" localSheetId="4">'Anexo 8.5'!$A$1:$P$55</definedName>
    <definedName name="_xlnm.Print_Area" localSheetId="5">'Anexo 8.6'!$A$1:$P$44</definedName>
    <definedName name="_xlnm.Print_Area" localSheetId="6">'Anexo 8.7'!$A$1:$P$37</definedName>
    <definedName name="_xlnm.Print_Area" localSheetId="7">'Anexo 8.8'!$A$1:$M$43</definedName>
    <definedName name="_xlnm.Print_Area" localSheetId="8">'Anexo 8.9'!$A$1:$M$36</definedName>
    <definedName name="FUENTE">#N/A</definedName>
    <definedName name="_xlnm.Print_Titles" localSheetId="17">'Anexo 8.18'!$1:$2</definedName>
    <definedName name="_xlnm.Print_Titles" localSheetId="18">'Anexo 8.19'!$1:$2</definedName>
    <definedName name="_xlnm.Print_Titles" localSheetId="19">'Anexo 8.20 '!$1:$2</definedName>
    <definedName name="_xlnm.Print_Titles" localSheetId="20">'Anexo 8.21 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19" l="1"/>
  <c r="N7" i="18"/>
  <c r="B50" i="17" l="1"/>
  <c r="B50" i="16" l="1"/>
  <c r="H6" i="11" l="1"/>
  <c r="G6" i="11"/>
  <c r="F6" i="11"/>
  <c r="E6" i="11"/>
  <c r="D6" i="11"/>
  <c r="C6" i="11"/>
</calcChain>
</file>

<file path=xl/sharedStrings.xml><?xml version="1.0" encoding="utf-8"?>
<sst xmlns="http://schemas.openxmlformats.org/spreadsheetml/2006/main" count="2128" uniqueCount="324">
  <si>
    <t>(Porcentaje)</t>
  </si>
  <si>
    <t>Ámbito geográfico</t>
  </si>
  <si>
    <t>Nacional</t>
  </si>
  <si>
    <t>Área de residencia</t>
  </si>
  <si>
    <t>Urbana</t>
  </si>
  <si>
    <t>Rural</t>
  </si>
  <si>
    <t>Lima Metropolitana 1/</t>
  </si>
  <si>
    <t>Departamento</t>
  </si>
  <si>
    <t>Amazonas</t>
  </si>
  <si>
    <t>Áncash</t>
  </si>
  <si>
    <t>Apurímac</t>
  </si>
  <si>
    <t>Arequipa</t>
  </si>
  <si>
    <t>Ayacucho</t>
  </si>
  <si>
    <t>Cajamarca</t>
  </si>
  <si>
    <t>Prov. Const. del Callao</t>
  </si>
  <si>
    <t>-</t>
  </si>
  <si>
    <t>Cusco</t>
  </si>
  <si>
    <t>Huancavelica</t>
  </si>
  <si>
    <t>Huánuco</t>
  </si>
  <si>
    <t>Ica</t>
  </si>
  <si>
    <t xml:space="preserve">Junín </t>
  </si>
  <si>
    <t>La Libertad</t>
  </si>
  <si>
    <t>Lambayeque</t>
  </si>
  <si>
    <t>Loreto</t>
  </si>
  <si>
    <t xml:space="preserve">Madre de Dios </t>
  </si>
  <si>
    <t>Moquegua</t>
  </si>
  <si>
    <t>Pasco</t>
  </si>
  <si>
    <t>Piura</t>
  </si>
  <si>
    <t>Puno</t>
  </si>
  <si>
    <t>San Martín</t>
  </si>
  <si>
    <t>Tacna</t>
  </si>
  <si>
    <t xml:space="preserve">Tumbes </t>
  </si>
  <si>
    <t>Ucayali</t>
  </si>
  <si>
    <t>Característica seleccionada</t>
  </si>
  <si>
    <t>Grupos de edad</t>
  </si>
  <si>
    <t>15-19</t>
  </si>
  <si>
    <t>20-24</t>
  </si>
  <si>
    <t>25-29</t>
  </si>
  <si>
    <t>30-34</t>
  </si>
  <si>
    <t>35-39</t>
  </si>
  <si>
    <t>40-44</t>
  </si>
  <si>
    <t>45-49</t>
  </si>
  <si>
    <t>Estado conyugal</t>
  </si>
  <si>
    <t>Casada/Conviviente</t>
  </si>
  <si>
    <t>Divorciada/Separad/Viuda</t>
  </si>
  <si>
    <t xml:space="preserve">Nivel de educación </t>
  </si>
  <si>
    <t>Sin educación</t>
  </si>
  <si>
    <t>Primaria</t>
  </si>
  <si>
    <t>Secundaria</t>
  </si>
  <si>
    <t>Superior</t>
  </si>
  <si>
    <t>Condición socioeconómica</t>
  </si>
  <si>
    <t>Quintil muy bajo</t>
  </si>
  <si>
    <t>Quintil bajo</t>
  </si>
  <si>
    <t>Quintil medio</t>
  </si>
  <si>
    <t>Quintil alto</t>
  </si>
  <si>
    <t>Quintil muy alto</t>
  </si>
  <si>
    <t>Divorciada/Separada/Viuda</t>
  </si>
  <si>
    <t>Sin nivel/Inicial</t>
  </si>
  <si>
    <t>(Casos registrados)</t>
  </si>
  <si>
    <t xml:space="preserve">Ica  </t>
  </si>
  <si>
    <t>Madre de Dios</t>
  </si>
  <si>
    <t>Tumbes</t>
  </si>
  <si>
    <t>Junín</t>
  </si>
  <si>
    <t>Departamento / Sexo</t>
  </si>
  <si>
    <t>Hombres</t>
  </si>
  <si>
    <t>Mujeres</t>
  </si>
  <si>
    <t>…</t>
  </si>
  <si>
    <t>Continúa…</t>
  </si>
  <si>
    <t>Conclusión.</t>
  </si>
  <si>
    <t>Sexo/ Departamento</t>
  </si>
  <si>
    <t>Departamento / Grupos de edad</t>
  </si>
  <si>
    <t>Menor de 18 años</t>
  </si>
  <si>
    <t>Ámbito Geográfico</t>
  </si>
  <si>
    <t>Fuente:  Instituto Nacional de Estadística e Informática - Encuesta Demográfica y de Salud Familiar.</t>
  </si>
  <si>
    <t>En personas cercanas</t>
  </si>
  <si>
    <t>En alguna Institución</t>
  </si>
  <si>
    <t>41,6</t>
  </si>
  <si>
    <t>42,1</t>
  </si>
  <si>
    <t>40,8</t>
  </si>
  <si>
    <t>41,5</t>
  </si>
  <si>
    <t>40,9</t>
  </si>
  <si>
    <t>16,1</t>
  </si>
  <si>
    <t>26,8</t>
  </si>
  <si>
    <t>26,1</t>
  </si>
  <si>
    <t>27,3</t>
  </si>
  <si>
    <t>25,7</t>
  </si>
  <si>
    <t>40,6</t>
  </si>
  <si>
    <t>42,2</t>
  </si>
  <si>
    <t>38,9</t>
  </si>
  <si>
    <t>40,7</t>
  </si>
  <si>
    <t>40,5</t>
  </si>
  <si>
    <t>15,5</t>
  </si>
  <si>
    <t>27,5</t>
  </si>
  <si>
    <t>25,6</t>
  </si>
  <si>
    <t>28,4</t>
  </si>
  <si>
    <t>26,2</t>
  </si>
  <si>
    <t>44,4</t>
  </si>
  <si>
    <t>46,3</t>
  </si>
  <si>
    <t>43,7</t>
  </si>
  <si>
    <t>17,8</t>
  </si>
  <si>
    <t>24,9</t>
  </si>
  <si>
    <t>27,4</t>
  </si>
  <si>
    <t>24,0</t>
  </si>
  <si>
    <t>24,3</t>
  </si>
  <si>
    <t>39,4</t>
  </si>
  <si>
    <t>40,4</t>
  </si>
  <si>
    <t>26,6</t>
  </si>
  <si>
    <t>41,1</t>
  </si>
  <si>
    <t>43,3</t>
  </si>
  <si>
    <t>38,7</t>
  </si>
  <si>
    <t>42,6</t>
  </si>
  <si>
    <t>25,5</t>
  </si>
  <si>
    <t>23,9</t>
  </si>
  <si>
    <t>43,2</t>
  </si>
  <si>
    <t>39,2</t>
  </si>
  <si>
    <t>24,8</t>
  </si>
  <si>
    <t>24,1</t>
  </si>
  <si>
    <t>40,3</t>
  </si>
  <si>
    <t>42,5</t>
  </si>
  <si>
    <t>38,5</t>
  </si>
  <si>
    <t>34,6</t>
  </si>
  <si>
    <t>14,4</t>
  </si>
  <si>
    <t>23,2</t>
  </si>
  <si>
    <t>22,6</t>
  </si>
  <si>
    <t>24,2</t>
  </si>
  <si>
    <t>23,6</t>
  </si>
  <si>
    <t>44,5</t>
  </si>
  <si>
    <t>37,8</t>
  </si>
  <si>
    <t>43,5</t>
  </si>
  <si>
    <t>17,6</t>
  </si>
  <si>
    <t>21,5</t>
  </si>
  <si>
    <t>24,6</t>
  </si>
  <si>
    <t>48,3</t>
  </si>
  <si>
    <t>58,9</t>
  </si>
  <si>
    <t>48,8</t>
  </si>
  <si>
    <t>41,8</t>
  </si>
  <si>
    <t>50,2</t>
  </si>
  <si>
    <t>22,5</t>
  </si>
  <si>
    <t>42,4</t>
  </si>
  <si>
    <t>35,5</t>
  </si>
  <si>
    <t>41,2</t>
  </si>
  <si>
    <t>38,2</t>
  </si>
  <si>
    <t>35,2</t>
  </si>
  <si>
    <t>29,9</t>
  </si>
  <si>
    <t>35,1</t>
  </si>
  <si>
    <t>17,2</t>
  </si>
  <si>
    <t>30,8</t>
  </si>
  <si>
    <t>27,0</t>
  </si>
  <si>
    <t>27,9</t>
  </si>
  <si>
    <t>30,3</t>
  </si>
  <si>
    <t>51,0</t>
  </si>
  <si>
    <t>44,3</t>
  </si>
  <si>
    <t>46,1</t>
  </si>
  <si>
    <t>20,4</t>
  </si>
  <si>
    <t>30,9</t>
  </si>
  <si>
    <t>26,7</t>
  </si>
  <si>
    <t>33,2</t>
  </si>
  <si>
    <t>36,1</t>
  </si>
  <si>
    <t>43,4</t>
  </si>
  <si>
    <t>47,4</t>
  </si>
  <si>
    <t>37,4</t>
  </si>
  <si>
    <t>12,0</t>
  </si>
  <si>
    <t>22,4</t>
  </si>
  <si>
    <t>16,3</t>
  </si>
  <si>
    <t>17,4</t>
  </si>
  <si>
    <t>20,8</t>
  </si>
  <si>
    <t>40,2</t>
  </si>
  <si>
    <t>52,4</t>
  </si>
  <si>
    <t>52,9</t>
  </si>
  <si>
    <t>49,6</t>
  </si>
  <si>
    <t>20,6</t>
  </si>
  <si>
    <t>28,7</t>
  </si>
  <si>
    <t>33,3</t>
  </si>
  <si>
    <t>31,7</t>
  </si>
  <si>
    <t>32,1</t>
  </si>
  <si>
    <t>49,3</t>
  </si>
  <si>
    <t>37,9</t>
  </si>
  <si>
    <t>37,3</t>
  </si>
  <si>
    <t>15,8</t>
  </si>
  <si>
    <t>25,0</t>
  </si>
  <si>
    <t>21,0</t>
  </si>
  <si>
    <t>26,4</t>
  </si>
  <si>
    <t>47,1</t>
  </si>
  <si>
    <t>51,4</t>
  </si>
  <si>
    <t>55,4</t>
  </si>
  <si>
    <t>57,2</t>
  </si>
  <si>
    <t>21,9</t>
  </si>
  <si>
    <t>28,9</t>
  </si>
  <si>
    <t>28,2</t>
  </si>
  <si>
    <t>31,6</t>
  </si>
  <si>
    <t>26,0</t>
  </si>
  <si>
    <t>41,3</t>
  </si>
  <si>
    <t>46,4</t>
  </si>
  <si>
    <t>43,0</t>
  </si>
  <si>
    <t>40,0</t>
  </si>
  <si>
    <t>19,1</t>
  </si>
  <si>
    <t>26,3</t>
  </si>
  <si>
    <t>18,5</t>
  </si>
  <si>
    <t>51,1</t>
  </si>
  <si>
    <t>41,9</t>
  </si>
  <si>
    <t>44,1</t>
  </si>
  <si>
    <t>20,3</t>
  </si>
  <si>
    <t>25,1</t>
  </si>
  <si>
    <t>24,4</t>
  </si>
  <si>
    <t>36,2</t>
  </si>
  <si>
    <t>10,3</t>
  </si>
  <si>
    <t>23,5</t>
  </si>
  <si>
    <t>18,2</t>
  </si>
  <si>
    <t>42,9</t>
  </si>
  <si>
    <t>37,1</t>
  </si>
  <si>
    <t>46,5</t>
  </si>
  <si>
    <t>20,2</t>
  </si>
  <si>
    <t>32,3</t>
  </si>
  <si>
    <t>33,1</t>
  </si>
  <si>
    <t>38,6</t>
  </si>
  <si>
    <t>16,5</t>
  </si>
  <si>
    <t>45,3</t>
  </si>
  <si>
    <t>34,8</t>
  </si>
  <si>
    <t>44,0</t>
  </si>
  <si>
    <t>34,1</t>
  </si>
  <si>
    <t>33,7</t>
  </si>
  <si>
    <t>34,2</t>
  </si>
  <si>
    <t>35,9</t>
  </si>
  <si>
    <t>40,1</t>
  </si>
  <si>
    <t>31,2</t>
  </si>
  <si>
    <t>14,8</t>
  </si>
  <si>
    <t>30,2</t>
  </si>
  <si>
    <t>44,9</t>
  </si>
  <si>
    <t>49,8</t>
  </si>
  <si>
    <t>50,6</t>
  </si>
  <si>
    <t>12,7</t>
  </si>
  <si>
    <t>46,8</t>
  </si>
  <si>
    <t>39,1</t>
  </si>
  <si>
    <t>47,9</t>
  </si>
  <si>
    <t>31,9</t>
  </si>
  <si>
    <t>29,5</t>
  </si>
  <si>
    <t>20,1</t>
  </si>
  <si>
    <t>45,0</t>
  </si>
  <si>
    <t>44,7</t>
  </si>
  <si>
    <t>39,3</t>
  </si>
  <si>
    <t>28,6</t>
  </si>
  <si>
    <t>21,3</t>
  </si>
  <si>
    <t>13,1</t>
  </si>
  <si>
    <t>19,2</t>
  </si>
  <si>
    <t>23,0</t>
  </si>
  <si>
    <t>28,5</t>
  </si>
  <si>
    <t>22,9</t>
  </si>
  <si>
    <t>44,8</t>
  </si>
  <si>
    <t>36,9</t>
  </si>
  <si>
    <t>18,4</t>
  </si>
  <si>
    <t>32,2</t>
  </si>
  <si>
    <t>29,1</t>
  </si>
  <si>
    <t>45,8</t>
  </si>
  <si>
    <t>41,0</t>
  </si>
  <si>
    <t>43,8</t>
  </si>
  <si>
    <t>19,4</t>
  </si>
  <si>
    <t>31,1</t>
  </si>
  <si>
    <t>29,6</t>
  </si>
  <si>
    <t>33,9</t>
  </si>
  <si>
    <t>38,8</t>
  </si>
  <si>
    <t>35,7</t>
  </si>
  <si>
    <t>7,9</t>
  </si>
  <si>
    <t>22,3</t>
  </si>
  <si>
    <t>19,0</t>
  </si>
  <si>
    <t>Fuente :Instituto Nacional de Estadística e Informática - Encuesta Demográfica y de Salud Familiar.</t>
  </si>
  <si>
    <t>Fuente: Ministerio del Interior (MININTER) - Oficina de Planeamiento y Estadística.</t>
  </si>
  <si>
    <t>De 18 y más años</t>
  </si>
  <si>
    <t>1/ Denominación establecida mediante Ley N° 31140, las publicaciones estadísticas referidas a la Provincia de Lima se denominarán en adelante, Lima Metropolitana y comprende los 43 distritos.</t>
  </si>
  <si>
    <t>2/ Denominación establecida mediante Ley N° 31140, las publicaciones estadísticas referidas a la Región Lima se denominarán en adelante Departamento de Lima y comprende las provincias de:  Barranca, Cajatambo, Canta, Cañete, Huaral, Huarochirí, Huaura, Oyón y Yauyos.</t>
  </si>
  <si>
    <t>Lima Metropolitana 1/ y Lima 2/</t>
  </si>
  <si>
    <t>Lima 2/</t>
  </si>
  <si>
    <r>
      <rPr>
        <b/>
        <sz val="8"/>
        <rFont val="Calibri Light"/>
        <family val="1"/>
        <scheme val="major"/>
      </rPr>
      <t>Nota 1</t>
    </r>
    <r>
      <rPr>
        <sz val="8"/>
        <rFont val="Calibri Light"/>
        <family val="1"/>
        <scheme val="major"/>
      </rPr>
      <t>: Incluye las agresiones físicas, maltrato psicológico, sexual y otros.</t>
    </r>
  </si>
  <si>
    <r>
      <rPr>
        <b/>
        <sz val="8"/>
        <rFont val="Calibri Light"/>
        <family val="2"/>
        <scheme val="major"/>
      </rPr>
      <t>Nota 1:</t>
    </r>
    <r>
      <rPr>
        <sz val="8"/>
        <rFont val="Calibri Light"/>
        <family val="1"/>
        <scheme val="major"/>
      </rPr>
      <t xml:space="preserve"> Considera denuncias de violencia familiar sólo por agresión física.</t>
    </r>
  </si>
  <si>
    <r>
      <rPr>
        <b/>
        <sz val="8"/>
        <rFont val="Calibri Light"/>
        <family val="2"/>
        <scheme val="major"/>
      </rPr>
      <t xml:space="preserve">Nota 1: </t>
    </r>
    <r>
      <rPr>
        <sz val="8"/>
        <rFont val="Calibri Light"/>
        <family val="1"/>
        <scheme val="major"/>
      </rPr>
      <t>Considera denuncias de violencia familiar sólo por agresión psicológica.</t>
    </r>
  </si>
  <si>
    <r>
      <rPr>
        <b/>
        <sz val="8"/>
        <color theme="1"/>
        <rFont val="Calibri Light"/>
        <family val="1"/>
        <scheme val="major"/>
      </rPr>
      <t>Nota 1:</t>
    </r>
    <r>
      <rPr>
        <sz val="8"/>
        <color theme="1"/>
        <rFont val="Calibri Light"/>
        <family val="1"/>
        <scheme val="major"/>
      </rPr>
      <t xml:space="preserve"> Se refiere a la violencia de toda la vida.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</si>
  <si>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Se refiere a la violencia de toda la vida.</t>
    </r>
  </si>
  <si>
    <t>Fuente: Instituto Nacional de Estadística e Informática - Encuesta Demográfica y de Salud Familiar.</t>
  </si>
  <si>
    <r>
      <rPr>
        <b/>
        <sz val="8"/>
        <color theme="1"/>
        <rFont val="Calibri Light"/>
        <family val="2"/>
        <scheme val="major"/>
      </rPr>
      <t>Nota:</t>
    </r>
    <r>
      <rPr>
        <sz val="8"/>
        <color theme="1"/>
        <rFont val="Calibri Light"/>
        <family val="1"/>
        <scheme val="major"/>
      </rPr>
      <t xml:space="preserve"> En el  año 2020, debido a la pandemia del COVID 19, se realizaron adecuaciones para cumplir con la muestra generada. Se implementó las entrevistas vía telefónica, retornando paulatinamente a las entrevistas presenciales bajo aspectos de bioseguridad del personal de campo. En el gráfico son resultados obtenidos de la entrevista presencial.</t>
    </r>
  </si>
  <si>
    <r>
      <rPr>
        <b/>
        <sz val="8"/>
        <color theme="1"/>
        <rFont val="Calibri Light"/>
        <family val="2"/>
        <scheme val="major"/>
      </rPr>
      <t>Nota:</t>
    </r>
    <r>
      <rPr>
        <sz val="8"/>
        <color theme="1"/>
        <rFont val="Calibri Light"/>
        <family val="1"/>
        <scheme val="major"/>
      </rPr>
      <t xml:space="preserve"> En el  año 2020, debido a la pandemia del COVID 19, se realizaron adecuaciones para cumplir con la muestra generada. Se implementó las entrevistas vía telefónica, retornando paulatinamente a las entrevistas presenciales bajo aspectos de bioseguridad del personal de campo. En el cuadro son resultados obtenidos de la entrevista presencial.</t>
    </r>
  </si>
  <si>
    <r>
      <rPr>
        <b/>
        <sz val="8"/>
        <color theme="1"/>
        <rFont val="Calibri Light"/>
        <family val="2"/>
        <scheme val="major"/>
      </rPr>
      <t>Nota 2:</t>
    </r>
    <r>
      <rPr>
        <sz val="8"/>
        <color theme="1"/>
        <rFont val="Calibri Light"/>
        <family val="1"/>
        <scheme val="major"/>
      </rPr>
      <t xml:space="preserve"> En el  año 2020, debido a la pandemia del COVID 19, se realizaron adecuaciones para cumplir con la muestra generada. Se implementó las entrevistas vía telefónica, retornando paulatinamente a las entrevistas presenciales bajo aspectos de bioseguridad del personal de campo. En el cuadro son resultados obtenidos de la entrevista presencial; y a nivel departamental no se presentan los resultados porque el número de casos en la muestra para este nivel no es suficiente.</t>
    </r>
  </si>
  <si>
    <r>
      <rPr>
        <b/>
        <sz val="8"/>
        <color theme="1"/>
        <rFont val="Calibri Light"/>
        <family val="2"/>
        <scheme val="major"/>
      </rPr>
      <t>Nota:</t>
    </r>
    <r>
      <rPr>
        <sz val="8"/>
        <color theme="1"/>
        <rFont val="Calibri Light"/>
        <family val="1"/>
        <scheme val="major"/>
      </rPr>
      <t xml:space="preserve"> En el  año 2020, debido a la pandemia del COVID 19, se realizaron adecuaciones para cumplir con la muestra generada. Se implementó las entrevistas vía telefónica, retornando paulatinamente a las entrevistas presenciales bajo aspectos de bioseguridad del personal de campo. En el cuadro son resultados obtenidos de la entrevista presencial; y a nivel departamental no se presentan los resultados porque el número de casos en la muestra para este nivel no es suficiente.</t>
    </r>
  </si>
  <si>
    <r>
      <rPr>
        <b/>
        <sz val="8"/>
        <color theme="1"/>
        <rFont val="Calibri Light"/>
        <family val="2"/>
        <scheme val="major"/>
      </rPr>
      <t>Nota 2:</t>
    </r>
    <r>
      <rPr>
        <sz val="8"/>
        <color theme="1"/>
        <rFont val="Calibri Light"/>
        <family val="2"/>
        <scheme val="major"/>
      </rPr>
      <t xml:space="preserve"> En el  año 2020, debido a la pandemia del COVID 19, se realizaron adecuaciones para cumplir con la muestra generada. Se implementó las entrevistas vía telefónica, retornando paulatinamente a las entrevistas presenciales bajo aspectos de bioseguridad del personal de campo. En el cuadro son resultados obtenidos de la entrevista presencial.</t>
    </r>
  </si>
  <si>
    <r>
      <rPr>
        <b/>
        <sz val="8"/>
        <color theme="1"/>
        <rFont val="Calibri Light"/>
        <family val="2"/>
        <scheme val="major"/>
      </rPr>
      <t>Nota 2:</t>
    </r>
    <r>
      <rPr>
        <sz val="8"/>
        <color theme="1"/>
        <rFont val="Calibri Light"/>
        <family val="2"/>
        <scheme val="major"/>
      </rPr>
      <t xml:space="preserve"> En el  año 2020, debido a la pandemia del COVID 19, se realizaron adecuaciones para cumplir con la muestra generada. Se implementó las entrevistas vía telefónica, retornando paulatinamente a las entrevistas presenciales bajo aspectos de bioseguridad del personal de campo. En el gráfico son resultados obtenidos de la entrevista presencial.</t>
    </r>
  </si>
  <si>
    <r>
      <rPr>
        <b/>
        <sz val="8"/>
        <color theme="1"/>
        <rFont val="Calibri Light"/>
        <family val="2"/>
        <scheme val="major"/>
      </rPr>
      <t>Nota:</t>
    </r>
    <r>
      <rPr>
        <sz val="8"/>
        <color theme="1"/>
        <rFont val="Calibri Light"/>
        <family val="2"/>
        <scheme val="major"/>
      </rPr>
      <t xml:space="preserve"> En el  año 2020, debido a la pandemia del COVID 19, se realizaron adecuaciones para cumplir con la muestra generada. Se implementó las entrevistas vía telefónica, retornando paulatinamente a las entrevistas presenciales bajo aspectos de bioseguridad del personal de campo. En el cuadro son resultados obtenidos de la entrevista presencial.</t>
    </r>
  </si>
  <si>
    <r>
      <t>Nota 2:</t>
    </r>
    <r>
      <rPr>
        <sz val="8"/>
        <rFont val="Calibri Light"/>
        <family val="2"/>
        <scheme val="major"/>
      </rPr>
      <t xml:space="preserve"> El sector en los años 2014 al 2018 no tiene incorporada la desagregación en Lima Metropolitana (43 distritos) y Lima (comprende las provincias de: Barranca, Cajatambo, Canta, Cañete, Huaral, Huarochirí, Huaura, Oyón y Yauyos).</t>
    </r>
  </si>
  <si>
    <r>
      <rPr>
        <b/>
        <sz val="8"/>
        <rFont val="Calibri Light"/>
        <family val="2"/>
        <scheme val="major"/>
      </rPr>
      <t>Nota 2:</t>
    </r>
    <r>
      <rPr>
        <sz val="8"/>
        <rFont val="Calibri Light"/>
        <family val="2"/>
        <scheme val="major"/>
      </rPr>
      <t xml:space="preserve"> El sector en los años 2014 al 2018 no tiene incorporada la desagregación en Lima Metropolitana (43 distritos) y Lima (comprende las provincias de: Barranca, Cajatambo, Canta, Cañete, Huaral, Huarochirí, Huaura, Oyón y Yauyos).</t>
    </r>
  </si>
  <si>
    <r>
      <rPr>
        <b/>
        <sz val="8"/>
        <rFont val="Calibri Light"/>
        <family val="2"/>
        <scheme val="major"/>
      </rPr>
      <t>Nota:</t>
    </r>
    <r>
      <rPr>
        <sz val="8"/>
        <rFont val="Calibri Light"/>
        <family val="2"/>
        <scheme val="major"/>
      </rPr>
      <t xml:space="preserve"> El sector en los años 2014 al 2018 no tiene incorporada la desagregación en Lima Metropolitana (43 distritos) y Lima (comprende las provincias de: Barranca, Cajatambo, Canta, Cañete, Huaral, Huarochirí, Huaura, Oyón y Yauyos).</t>
    </r>
  </si>
  <si>
    <r>
      <t xml:space="preserve">Nota: </t>
    </r>
    <r>
      <rPr>
        <sz val="8"/>
        <rFont val="Calibri Light"/>
        <family val="2"/>
        <scheme val="major"/>
      </rPr>
      <t>Considera denuncias de violencia familiar sólo por agresión física.</t>
    </r>
  </si>
  <si>
    <r>
      <t xml:space="preserve">Nota: </t>
    </r>
    <r>
      <rPr>
        <sz val="8"/>
        <rFont val="Calibri Light"/>
        <family val="2"/>
        <scheme val="major"/>
      </rPr>
      <t>Considera denuncias de violencia familiar sólo por agresión psicológica.</t>
    </r>
  </si>
  <si>
    <r>
      <rPr>
        <b/>
        <sz val="8"/>
        <color theme="1"/>
        <rFont val="Calibri Light"/>
        <family val="2"/>
        <scheme val="major"/>
      </rPr>
      <t>Nota:</t>
    </r>
    <r>
      <rPr>
        <sz val="8"/>
        <color theme="1"/>
        <rFont val="Calibri Light"/>
        <family val="1"/>
        <scheme val="major"/>
      </rPr>
      <t xml:space="preserve"> En el año 2020, debido a la pandemia del COVID 19, se realizaron adecuaciones para cumplir con la muestra generada. Se implementó las entrevistas vía telefónica, retornando paulatinamente a las entrevistas presenciales bajo aspectos de bioseguridad del personal de campo. En el cuadro son resultados obtenidos de la entrevista presencial; y a nivel departamental no se presentan los resultados porque el número de casos en la muestra para este nivel no es suficiente.</t>
    </r>
  </si>
  <si>
    <t>2020 a/</t>
  </si>
  <si>
    <r>
      <rPr>
        <b/>
        <sz val="8"/>
        <color theme="1"/>
        <rFont val="Calibri Light"/>
        <family val="2"/>
        <scheme val="major"/>
      </rPr>
      <t>a/</t>
    </r>
    <r>
      <rPr>
        <sz val="8"/>
        <color theme="1"/>
        <rFont val="Calibri Light"/>
        <family val="1"/>
        <scheme val="major"/>
      </rPr>
      <t xml:space="preserve"> En el  año 2020, debido a la pandemia del COVID 19, se realizaron adecuaciones para cumplir con la muestra generada. Se implementó las entrevistas vía telefónica, retornando paulatinamente a las entrevistas presenciales bajo aspectos de bioseguridad del personal de campo. En el cuadro son resultados obtenidos de la entrevista presencial; y a nivel departamental no se presentan los resultados porque el número de casos en la muestra para este nivel no es suficiente.</t>
    </r>
  </si>
  <si>
    <t>8.11 PERÚ: MUJERES EN EDAD FÉRTIL QUE SUFRIERON VIOLENCIA Y BUSCARON AYUDA, SEGÚN ÁMBITO GEOGRÁFICO, 2017 - 2023</t>
  </si>
  <si>
    <t>8.12 PERÚ: DENUNCIAS DE VIOLENCIA FAMILIAR, SEGÚN DEPARTAMENTO, 2014 - 2023</t>
  </si>
  <si>
    <t>8.13 PERÚ: DENUNCIAS DE VIOLENCIA FAMILIAR POR AGRESIÓN FÍSICA, SEGÚN DEPARTAMENTO, 2014 - 2023</t>
  </si>
  <si>
    <t>8.14 PERÚ: DENUNCIAS DE VIOLENCIA FAMILIAR POR AGRESIÓN PSICOLÓGICA, SEGÚN DEPARTAMENTO, 2014 - 2023</t>
  </si>
  <si>
    <t>8.15 PERÚ: DENUNCIAS DE VIOLENCIA FAMILIAR POR PROBLEMAS CONYUGALES Y FAMILIARES, SEGÚN DEPARTAMENTO, 2014 - 2023</t>
  </si>
  <si>
    <t>8.16 PERÚ: DENUNCIAS DE VIOLENCIA FAMILIAR POR PROBLEMAS ECONÓMICOS Y DE TRABAJO, SEGÚN DEPARTAMENTO, 2014 - 2023</t>
  </si>
  <si>
    <t>8.17 PERÚ: DENUNCIAS DE VIOLENCIA FAMILIAR POR PROBLEMAS DE INCOMPATIBILIDAD DE CARACTERES, SEGÚN DEPARTAMENTO, 2014 - 2023</t>
  </si>
  <si>
    <t>8.18 PERÚ: DENUNCIAS POR VIOLENCIA SEXUAL A PERSONAS MENORES DE 18 AÑOS DE EDAD, SEGÚN SEXO DE LA VÍCTIMA Y DEPARTAMENTO, 2014 - 2023</t>
  </si>
  <si>
    <t>8.19 PERÚ: DENUNCIAS POR VIOLENCIA SEXUAL A PERSONAS DE 18 Y MÁS AÑOS DE EDAD, SEGÚN SEXO DE LA VÍCTIMA Y DEPARTAMENTO, 2014 - 2023</t>
  </si>
  <si>
    <t>8.1 PERÚ: VIOLENCIA FÍSICA CONTRA LA MUJER EJERCIDA ALGUNA VEZ POR PARTE DEL ESPOSO O COMPAÑERO, SEGÚN ÁMBITO GEOGRÁFICO, 2013 - 2023</t>
  </si>
  <si>
    <t>8.5 PERÚ: VIOLENCIA PSICOLÓGICA O VERBAL CONTRA LA MUJER EJERCIDA ALGUNA VEZ POR PARTE DEL ESPOSO O COMPAÑERO, SEGÚN CARACTERÍSTICA SELECCIONADA, 2013 - 2023</t>
  </si>
  <si>
    <t>8.4 PERÚ: VIOLENCIA PSICOLÓGICA O VERBAL CONTRA LA MUJER EJERCIDA ALGUNA VEZ POR PARTE DEL ESPOSO O COMPAÑERO, SEGÚN ÁMBITO GEOGRÁFICO, 2013 - 2023</t>
  </si>
  <si>
    <t>8.7 PERÚ: VIOLENCIA SEXUAL CONTRA LA MUJER EJERCIDA ALGUNA VEZ POR PARTE DEL ESPOSO O COMPAÑERO, SEGÚN CARACTERÍSTICA SELECCIONADA, 2013 - 2023</t>
  </si>
  <si>
    <t>(4,2)</t>
  </si>
  <si>
    <t>8.6 PERÚ: VIOLENCIA SEXUAL CONTRA LA MUJER EJERCIDA ALGUNA VEZ POR PARTE DEL ESPOSO O COMPAÑERO, SEGÚN ÁMBITO GEOGRÁFICO, 2013 - 2023</t>
  </si>
  <si>
    <t>8.2 PERÚ: VIOLENCIA FÍSICA EJERCIDA POR EL ESPOSO O COMPAÑERO EN LOS ÚLTIMOS 12 MESES, SEGÚN ÁMBITO GEOGRÁFICO, 2013 - 2023</t>
  </si>
  <si>
    <t>8.3 PERÚ: VIOLENCIA FÍSICA EJERCIDA POR EL ESPOSO O COMPAÑERO EN LOS ÚLTIMOS 12 MESES, SEGÚN CARACTERÍSTICA SELECCIONADA, 2013 - 2023</t>
  </si>
  <si>
    <t>8.8 PERÚ: VIOLENCIA SEXUAL EJERCIDA POR EL ESPOSO O COMPAÑERO EN LOS ÚLTIMOS 12 MESES, SEGÚN ÁMBITO GEOGRÁFICO, 2013 - 2023</t>
  </si>
  <si>
    <t>8.9 PERÚ: VIOLENCIA SEXUAL EJERCIDA POR EL ESPOSO O COMPAÑERO EN LOS ÚLTIMOS 12 MESES, SEGÚN CARACTERÍSTICA SELECCIONADA, 2013 - 2023</t>
  </si>
  <si>
    <t>8.10 PERÚ: MUJERES EN EDAD FÉRTIL QUE SUFRIERON VIOLENCIA FÍSICA Y/O SEXUAL POR PARTE DEL ESPOSO O COMPAÑERO EN LOS ÚLTIMOS 12 MESES, SEGÚN ÁMBITO GEOGRÁFICO, 2013 - 2023</t>
  </si>
  <si>
    <t>(28,3)</t>
  </si>
  <si>
    <t>Denuncias de violencia familiar por problemas conyugales y familiares, 2014 - 2023</t>
  </si>
  <si>
    <t>Denuncias de violencia familiar por problemas económicos y de trabajo, 2014 - 2023</t>
  </si>
  <si>
    <r>
      <rPr>
        <b/>
        <sz val="8"/>
        <rFont val="Calibri Light"/>
        <family val="2"/>
        <scheme val="major"/>
      </rPr>
      <t>Nota:</t>
    </r>
    <r>
      <rPr>
        <sz val="8"/>
        <rFont val="Calibri Light"/>
        <family val="2"/>
        <scheme val="major"/>
      </rPr>
      <t xml:space="preserve"> El sector en los años 2015 al 2018 no tiene incorporada la desagregación en Lima Metropolitana (43 distritos) y Lima (comprende las provincias de: Barranca, Cajatambo, Canta, Cañete, Huaral, Huarochirí, Huaura, Oyón y Yauyos).</t>
    </r>
  </si>
  <si>
    <t>8.20 PERÚ: CASOS REGISTRADOS DE VIOLENCIA FAMILIAR Y/O SEXUAL POR EL MINISTERIO DE LA MUJER Y POBLACIONES VULNERABLES, SEGÚN SEXO Y DEPARTAMENTO, 2015 - 2023</t>
  </si>
  <si>
    <t>8.21 PERÚ: CASOS REGISTRADOS DE VIOLENCIA FAMILIAR Y/O SEXUAL POR EL MINISTERIO DE LA MUJER Y POBLACIONES VULNERABLES, SEGÚN GRUPOS DE EDAD Y DEPARTAMENTO, 2015 - 2023</t>
  </si>
  <si>
    <t>Fuentes: Ministerio de la Mujer y Poblaciones Vulnerables - Programa Nacional contra la Violencia Familiar y Sexual (2015 - 2017). Programa Nacional para la Prevención y Erradicación de la Violencia contra las Mujeres e Integrantes del Grupo Familiar (2018 - 2023).</t>
  </si>
  <si>
    <t>Denuncias de violencia familiar por problemas de incompatibilidad de caracteres, 2014 - 2023</t>
  </si>
  <si>
    <t>Violencia física ejercida por el esposo o compañero en los últimos 12 meses, 2013 - 2023</t>
  </si>
  <si>
    <t>Violencia psicológica o verbal contra la mujer ejercida alguna vez por parte del esposo o compañero, 2013 - 2023</t>
  </si>
  <si>
    <t>Denuncias de violencia familiar por agresión física, 2014 - 2023</t>
  </si>
  <si>
    <t>Denuncias de violencia familiar por agresión psicológica, 2014 - 2023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</si>
</sst>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0.0"/>
    <numFmt numFmtId="165" formatCode="###0.0"/>
    <numFmt numFmtId="166" formatCode="#\ \ ##0"/>
    <numFmt numFmtId="167" formatCode="##\ ###\ ###.0"/>
    <numFmt numFmtId="168" formatCode="#,##0.0"/>
    <numFmt numFmtId="169" formatCode="##\ ##0"/>
  </numFmts>
  <fonts count="6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Calibri Light"/>
      <family val="1"/>
      <scheme val="major"/>
    </font>
    <font>
      <b/>
      <sz val="17"/>
      <color rgb="FF002060"/>
      <name val="Calibri Light"/>
      <family val="1"/>
      <scheme val="major"/>
    </font>
    <font>
      <b/>
      <sz val="18"/>
      <color rgb="FF0070C0"/>
      <name val="Calibri Light"/>
      <family val="1"/>
      <scheme val="major"/>
    </font>
    <font>
      <sz val="10"/>
      <name val="Arial"/>
      <family val="2"/>
    </font>
    <font>
      <sz val="11"/>
      <color rgb="FF002060"/>
      <name val="Calibri Light"/>
      <family val="1"/>
      <scheme val="major"/>
    </font>
    <font>
      <sz val="12"/>
      <name val="Calibri Light"/>
      <family val="1"/>
      <scheme val="major"/>
    </font>
    <font>
      <b/>
      <sz val="10"/>
      <color rgb="FF002060"/>
      <name val="Calibri Light"/>
      <family val="1"/>
      <scheme val="major"/>
    </font>
    <font>
      <sz val="9"/>
      <color theme="1"/>
      <name val="Calibri Light"/>
      <family val="1"/>
      <scheme val="major"/>
    </font>
    <font>
      <b/>
      <sz val="9"/>
      <color theme="1"/>
      <name val="Calibri Light"/>
      <family val="1"/>
      <scheme val="major"/>
    </font>
    <font>
      <b/>
      <sz val="9"/>
      <color rgb="FF000000"/>
      <name val="Calibri Light"/>
      <family val="1"/>
      <scheme val="major"/>
    </font>
    <font>
      <sz val="9"/>
      <color rgb="FF000000"/>
      <name val="Calibri Light"/>
      <family val="1"/>
      <scheme val="major"/>
    </font>
    <font>
      <sz val="9"/>
      <name val="Calibri Light"/>
      <family val="1"/>
      <scheme val="major"/>
    </font>
    <font>
      <sz val="8"/>
      <color theme="1"/>
      <name val="Calibri Light"/>
      <family val="1"/>
      <scheme val="major"/>
    </font>
    <font>
      <b/>
      <sz val="8"/>
      <color theme="1"/>
      <name val="Calibri Light"/>
      <family val="1"/>
      <scheme val="major"/>
    </font>
    <font>
      <sz val="7"/>
      <color theme="1"/>
      <name val="Arial"/>
      <family val="2"/>
    </font>
    <font>
      <sz val="8"/>
      <name val="Calibri Light"/>
      <family val="1"/>
      <scheme val="major"/>
    </font>
    <font>
      <sz val="8"/>
      <name val="Arial Narrow"/>
      <family val="2"/>
    </font>
    <font>
      <b/>
      <sz val="7"/>
      <color theme="1"/>
      <name val="Arial"/>
      <family val="2"/>
    </font>
    <font>
      <b/>
      <sz val="12"/>
      <color theme="1"/>
      <name val="Calibri Light"/>
      <family val="1"/>
      <scheme val="major"/>
    </font>
    <font>
      <sz val="12"/>
      <color theme="1"/>
      <name val="Calibri"/>
      <family val="2"/>
      <scheme val="minor"/>
    </font>
    <font>
      <b/>
      <sz val="9"/>
      <name val="Calibri Light"/>
      <family val="1"/>
      <scheme val="major"/>
    </font>
    <font>
      <b/>
      <sz val="10"/>
      <color theme="1"/>
      <name val="Calibri Light"/>
      <family val="1"/>
      <scheme val="major"/>
    </font>
    <font>
      <b/>
      <sz val="10"/>
      <color rgb="FF000000"/>
      <name val="Calibri Light"/>
      <family val="1"/>
      <scheme val="major"/>
    </font>
    <font>
      <sz val="10"/>
      <color theme="1"/>
      <name val="Calibri Light"/>
      <family val="1"/>
      <scheme val="major"/>
    </font>
    <font>
      <sz val="10"/>
      <color rgb="FF000000"/>
      <name val="Calibri Light"/>
      <family val="1"/>
      <scheme val="major"/>
    </font>
    <font>
      <sz val="10"/>
      <name val="Calibri Light"/>
      <family val="1"/>
      <scheme val="major"/>
    </font>
    <font>
      <b/>
      <sz val="10"/>
      <name val="Calibri Light"/>
      <family val="1"/>
      <scheme val="major"/>
    </font>
    <font>
      <b/>
      <sz val="9"/>
      <name val="Arial Narrow"/>
      <family val="2"/>
    </font>
    <font>
      <b/>
      <sz val="8"/>
      <name val="Calibri Light"/>
      <family val="1"/>
      <scheme val="major"/>
    </font>
    <font>
      <sz val="8"/>
      <name val="Arial"/>
      <family val="2"/>
    </font>
    <font>
      <b/>
      <sz val="7"/>
      <name val="Arial Narrow"/>
      <family val="2"/>
    </font>
    <font>
      <sz val="9"/>
      <name val="Arial Narrow"/>
      <family val="2"/>
    </font>
    <font>
      <sz val="9"/>
      <name val="Arial"/>
      <family val="2"/>
    </font>
    <font>
      <b/>
      <sz val="9"/>
      <color rgb="FF002060"/>
      <name val="Calibri Light"/>
      <family val="1"/>
      <scheme val="major"/>
    </font>
    <font>
      <b/>
      <sz val="8"/>
      <name val="Arial Narrow"/>
      <family val="2"/>
    </font>
    <font>
      <sz val="7"/>
      <name val="Arial Narrow"/>
      <family val="2"/>
    </font>
    <font>
      <b/>
      <sz val="8.5"/>
      <name val="Calibri Light"/>
      <family val="1"/>
      <scheme val="major"/>
    </font>
    <font>
      <b/>
      <sz val="10"/>
      <name val="Arial Narrow"/>
      <family val="2"/>
    </font>
    <font>
      <sz val="10"/>
      <name val="Arial Unicode MS"/>
      <family val="2"/>
    </font>
    <font>
      <sz val="9"/>
      <name val="}"/>
    </font>
    <font>
      <sz val="10"/>
      <name val="}"/>
    </font>
    <font>
      <sz val="12"/>
      <name val="}"/>
    </font>
    <font>
      <b/>
      <sz val="7.5"/>
      <name val="Calibri Light"/>
      <family val="1"/>
      <scheme val="major"/>
    </font>
    <font>
      <b/>
      <sz val="16"/>
      <color rgb="FF002060"/>
      <name val="Calibri Light"/>
      <family val="1"/>
      <scheme val="major"/>
    </font>
    <font>
      <b/>
      <sz val="12"/>
      <color rgb="FF0070C0"/>
      <name val="Calibri Light"/>
      <family val="1"/>
      <scheme val="major"/>
    </font>
    <font>
      <b/>
      <sz val="65"/>
      <color rgb="FF0070C0"/>
      <name val="Calibri Light"/>
      <family val="1"/>
      <scheme val="major"/>
    </font>
    <font>
      <sz val="10"/>
      <color rgb="FF002060"/>
      <name val="Calibri Light"/>
      <family val="1"/>
      <scheme val="major"/>
    </font>
    <font>
      <sz val="10"/>
      <name val="Arial Narrow"/>
      <family val="2"/>
    </font>
    <font>
      <sz val="8"/>
      <color indexed="8"/>
      <name val="Calibri Light"/>
      <family val="1"/>
      <scheme val="major"/>
    </font>
    <font>
      <b/>
      <sz val="9"/>
      <color indexed="8"/>
      <name val="Calibri Light"/>
      <family val="1"/>
      <scheme val="major"/>
    </font>
    <font>
      <sz val="9"/>
      <color indexed="8"/>
      <name val="Calibri Light"/>
      <family val="1"/>
      <scheme val="major"/>
    </font>
    <font>
      <b/>
      <sz val="8"/>
      <color indexed="8"/>
      <name val="Calibri Light"/>
      <family val="1"/>
      <scheme val="major"/>
    </font>
    <font>
      <sz val="8"/>
      <name val="Calibri Light"/>
      <family val="2"/>
      <scheme val="major"/>
    </font>
    <font>
      <b/>
      <sz val="8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8"/>
      <color theme="1"/>
      <name val="Calibri Light"/>
      <family val="2"/>
      <scheme val="major"/>
    </font>
    <font>
      <b/>
      <sz val="14"/>
      <color theme="1"/>
      <name val="Calibri Light"/>
      <family val="1"/>
      <scheme val="major"/>
    </font>
    <font>
      <b/>
      <sz val="13.5"/>
      <color theme="1"/>
      <name val="Calibri Light"/>
      <family val="1"/>
      <scheme val="major"/>
    </font>
    <font>
      <b/>
      <sz val="9"/>
      <name val="Arial"/>
      <family val="2"/>
    </font>
    <font>
      <b/>
      <sz val="8"/>
      <color theme="1"/>
      <name val="Calibri Light"/>
      <family val="2"/>
    </font>
    <font>
      <sz val="8"/>
      <color theme="1"/>
      <name val="Calibri"/>
      <family val="2"/>
      <scheme val="minor"/>
    </font>
    <font>
      <sz val="9"/>
      <name val="Calibri Light"/>
      <family val="2"/>
      <scheme val="major"/>
    </font>
    <font>
      <b/>
      <sz val="9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theme="9" tint="-0.24994659260841701"/>
      </left>
      <right/>
      <top style="medium">
        <color theme="9" tint="-0.24994659260841701"/>
      </top>
      <bottom/>
      <diagonal/>
    </border>
    <border>
      <left/>
      <right style="medium">
        <color theme="9" tint="-0.24994659260841701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/>
      <diagonal/>
    </border>
    <border>
      <left/>
      <right/>
      <top style="medium">
        <color theme="9" tint="-0.24994659260841701"/>
      </top>
      <bottom/>
      <diagonal/>
    </border>
    <border>
      <left/>
      <right/>
      <top/>
      <bottom style="medium">
        <color theme="9" tint="-0.24994659260841701"/>
      </bottom>
      <diagonal/>
    </border>
    <border>
      <left/>
      <right style="thin">
        <color indexed="64"/>
      </right>
      <top/>
      <bottom/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 style="medium">
        <color theme="9" tint="-0.24994659260841701"/>
      </left>
      <right style="medium">
        <color theme="9" tint="-0.24994659260841701"/>
      </right>
      <top/>
      <bottom/>
      <diagonal/>
    </border>
    <border>
      <left style="medium">
        <color theme="9" tint="-0.24994659260841701"/>
      </left>
      <right style="medium">
        <color theme="9" tint="-0.24994659260841701"/>
      </right>
      <top/>
      <bottom style="medium">
        <color theme="9" tint="-0.24994659260841701"/>
      </bottom>
      <diagonal/>
    </border>
    <border>
      <left style="medium">
        <color theme="9" tint="-0.24994659260841701"/>
      </left>
      <right/>
      <top/>
      <bottom style="medium">
        <color theme="9" tint="-0.24994659260841701"/>
      </bottom>
      <diagonal/>
    </border>
    <border>
      <left style="medium">
        <color theme="9" tint="-0.24994659260841701"/>
      </left>
      <right/>
      <top/>
      <bottom/>
      <diagonal/>
    </border>
    <border>
      <left/>
      <right/>
      <top/>
      <bottom style="medium">
        <color theme="9"/>
      </bottom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77111117893"/>
      </bottom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</borders>
  <cellStyleXfs count="26">
    <xf numFmtId="0" fontId="0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3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</cellStyleXfs>
  <cellXfs count="295">
    <xf numFmtId="0" fontId="0" fillId="0" borderId="0" xfId="0"/>
    <xf numFmtId="0" fontId="2" fillId="2" borderId="0" xfId="0" applyFont="1" applyFill="1" applyAlignment="1">
      <alignment horizontal="right" vertical="center" textRotation="90"/>
    </xf>
    <xf numFmtId="0" fontId="4" fillId="0" borderId="0" xfId="1" applyFont="1" applyAlignment="1">
      <alignment vertical="center" wrapText="1"/>
    </xf>
    <xf numFmtId="0" fontId="0" fillId="2" borderId="0" xfId="0" applyFill="1"/>
    <xf numFmtId="0" fontId="7" fillId="0" borderId="0" xfId="2" applyFont="1" applyAlignment="1">
      <alignment vertical="center"/>
    </xf>
    <xf numFmtId="0" fontId="8" fillId="2" borderId="3" xfId="3" applyFont="1" applyFill="1" applyBorder="1" applyAlignment="1">
      <alignment horizontal="center" vertical="center" wrapText="1"/>
    </xf>
    <xf numFmtId="0" fontId="9" fillId="2" borderId="4" xfId="0" applyFont="1" applyFill="1" applyBorder="1"/>
    <xf numFmtId="0" fontId="10" fillId="2" borderId="0" xfId="0" applyFont="1" applyFill="1"/>
    <xf numFmtId="165" fontId="11" fillId="2" borderId="0" xfId="4" applyNumberFormat="1" applyFont="1" applyFill="1" applyAlignment="1">
      <alignment horizontal="center" vertical="center"/>
    </xf>
    <xf numFmtId="165" fontId="11" fillId="2" borderId="0" xfId="5" applyNumberFormat="1" applyFont="1" applyFill="1" applyAlignment="1">
      <alignment horizontal="center" vertical="center"/>
    </xf>
    <xf numFmtId="165" fontId="11" fillId="2" borderId="0" xfId="6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/>
    </xf>
    <xf numFmtId="164" fontId="10" fillId="2" borderId="0" xfId="0" applyNumberFormat="1" applyFont="1" applyFill="1" applyAlignment="1">
      <alignment horizontal="center"/>
    </xf>
    <xf numFmtId="0" fontId="9" fillId="2" borderId="0" xfId="0" applyFont="1" applyFill="1"/>
    <xf numFmtId="165" fontId="12" fillId="2" borderId="0" xfId="7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165" fontId="13" fillId="2" borderId="0" xfId="4" applyNumberFormat="1" applyFont="1" applyFill="1" applyAlignment="1">
      <alignment horizontal="center" vertical="center"/>
    </xf>
    <xf numFmtId="165" fontId="12" fillId="2" borderId="0" xfId="5" applyNumberFormat="1" applyFont="1" applyFill="1" applyAlignment="1">
      <alignment horizontal="center" vertical="center"/>
    </xf>
    <xf numFmtId="165" fontId="12" fillId="2" borderId="0" xfId="6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left"/>
    </xf>
    <xf numFmtId="0" fontId="9" fillId="2" borderId="5" xfId="0" applyFont="1" applyFill="1" applyBorder="1"/>
    <xf numFmtId="0" fontId="14" fillId="2" borderId="6" xfId="0" applyFont="1" applyFill="1" applyBorder="1" applyAlignment="1">
      <alignment vertical="center"/>
    </xf>
    <xf numFmtId="0" fontId="16" fillId="2" borderId="0" xfId="0" applyFont="1" applyFill="1"/>
    <xf numFmtId="0" fontId="18" fillId="0" borderId="0" xfId="2" applyFont="1"/>
    <xf numFmtId="0" fontId="15" fillId="2" borderId="0" xfId="0" applyFont="1" applyFill="1" applyAlignment="1">
      <alignment vertical="center"/>
    </xf>
    <xf numFmtId="0" fontId="19" fillId="2" borderId="0" xfId="0" applyFont="1" applyFill="1"/>
    <xf numFmtId="164" fontId="9" fillId="2" borderId="0" xfId="0" applyNumberFormat="1" applyFont="1" applyFill="1"/>
    <xf numFmtId="0" fontId="0" fillId="2" borderId="5" xfId="0" applyFill="1" applyBorder="1"/>
    <xf numFmtId="0" fontId="15" fillId="2" borderId="0" xfId="0" applyFont="1" applyFill="1"/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164" fontId="10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164" fontId="9" fillId="2" borderId="0" xfId="0" applyNumberFormat="1" applyFont="1" applyFill="1" applyAlignment="1">
      <alignment horizontal="center" vertical="center"/>
    </xf>
    <xf numFmtId="0" fontId="19" fillId="2" borderId="0" xfId="0" applyFont="1" applyFill="1" applyAlignment="1">
      <alignment vertical="center"/>
    </xf>
    <xf numFmtId="0" fontId="10" fillId="2" borderId="0" xfId="0" applyFont="1" applyFill="1" applyAlignment="1">
      <alignment vertical="top"/>
    </xf>
    <xf numFmtId="165" fontId="12" fillId="2" borderId="0" xfId="9" applyNumberFormat="1" applyFont="1" applyFill="1" applyAlignment="1">
      <alignment horizontal="center" vertical="center"/>
    </xf>
    <xf numFmtId="165" fontId="12" fillId="2" borderId="0" xfId="4" applyNumberFormat="1" applyFont="1" applyFill="1" applyAlignment="1">
      <alignment horizontal="center" vertical="center"/>
    </xf>
    <xf numFmtId="164" fontId="13" fillId="2" borderId="0" xfId="2" applyNumberFormat="1" applyFont="1" applyFill="1" applyAlignment="1">
      <alignment horizontal="center"/>
    </xf>
    <xf numFmtId="164" fontId="13" fillId="2" borderId="0" xfId="10" applyNumberFormat="1" applyFont="1" applyFill="1" applyBorder="1" applyAlignment="1">
      <alignment horizontal="center"/>
    </xf>
    <xf numFmtId="164" fontId="22" fillId="2" borderId="0" xfId="10" applyNumberFormat="1" applyFont="1" applyFill="1" applyBorder="1" applyAlignment="1">
      <alignment horizontal="center"/>
    </xf>
    <xf numFmtId="164" fontId="22" fillId="2" borderId="0" xfId="2" applyNumberFormat="1" applyFont="1" applyFill="1" applyAlignment="1">
      <alignment horizontal="center"/>
    </xf>
    <xf numFmtId="0" fontId="0" fillId="2" borderId="4" xfId="0" applyFill="1" applyBorder="1"/>
    <xf numFmtId="0" fontId="8" fillId="2" borderId="9" xfId="3" applyFont="1" applyFill="1" applyBorder="1" applyAlignment="1">
      <alignment horizontal="center" vertical="center" wrapText="1"/>
    </xf>
    <xf numFmtId="165" fontId="11" fillId="2" borderId="0" xfId="9" applyNumberFormat="1" applyFont="1" applyFill="1" applyAlignment="1">
      <alignment horizontal="center" vertical="center"/>
    </xf>
    <xf numFmtId="165" fontId="12" fillId="2" borderId="0" xfId="11" applyNumberFormat="1" applyFont="1" applyFill="1" applyAlignment="1">
      <alignment horizontal="center" vertical="center"/>
    </xf>
    <xf numFmtId="165" fontId="12" fillId="2" borderId="0" xfId="12" applyNumberFormat="1" applyFont="1" applyFill="1" applyAlignment="1">
      <alignment horizontal="center" vertical="center"/>
    </xf>
    <xf numFmtId="165" fontId="12" fillId="2" borderId="0" xfId="13" applyNumberFormat="1" applyFont="1" applyFill="1" applyAlignment="1">
      <alignment horizontal="center" vertical="center"/>
    </xf>
    <xf numFmtId="165" fontId="12" fillId="2" borderId="0" xfId="14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3" fillId="2" borderId="0" xfId="0" applyFont="1" applyFill="1"/>
    <xf numFmtId="165" fontId="24" fillId="2" borderId="0" xfId="4" applyNumberFormat="1" applyFont="1" applyFill="1" applyAlignment="1">
      <alignment horizontal="center" vertical="center"/>
    </xf>
    <xf numFmtId="165" fontId="24" fillId="2" borderId="0" xfId="5" applyNumberFormat="1" applyFont="1" applyFill="1" applyAlignment="1">
      <alignment horizontal="center" vertical="center"/>
    </xf>
    <xf numFmtId="165" fontId="24" fillId="2" borderId="0" xfId="6" applyNumberFormat="1" applyFont="1" applyFill="1" applyAlignment="1">
      <alignment horizontal="center" vertical="center"/>
    </xf>
    <xf numFmtId="0" fontId="23" fillId="2" borderId="0" xfId="0" applyFont="1" applyFill="1" applyAlignment="1">
      <alignment horizontal="center"/>
    </xf>
    <xf numFmtId="164" fontId="23" fillId="2" borderId="0" xfId="0" applyNumberFormat="1" applyFont="1" applyFill="1" applyAlignment="1">
      <alignment horizontal="center"/>
    </xf>
    <xf numFmtId="0" fontId="25" fillId="2" borderId="0" xfId="0" applyFont="1" applyFill="1"/>
    <xf numFmtId="164" fontId="25" fillId="2" borderId="0" xfId="0" applyNumberFormat="1" applyFont="1" applyFill="1"/>
    <xf numFmtId="165" fontId="26" fillId="2" borderId="0" xfId="7" applyNumberFormat="1" applyFont="1" applyFill="1" applyAlignment="1">
      <alignment horizontal="center" vertical="center"/>
    </xf>
    <xf numFmtId="0" fontId="25" fillId="2" borderId="0" xfId="0" applyFont="1" applyFill="1" applyAlignment="1">
      <alignment horizontal="center"/>
    </xf>
    <xf numFmtId="164" fontId="25" fillId="2" borderId="0" xfId="0" applyNumberFormat="1" applyFont="1" applyFill="1" applyAlignment="1">
      <alignment horizontal="center"/>
    </xf>
    <xf numFmtId="165" fontId="27" fillId="2" borderId="0" xfId="4" applyNumberFormat="1" applyFont="1" applyFill="1" applyAlignment="1">
      <alignment horizontal="center" vertical="center"/>
    </xf>
    <xf numFmtId="165" fontId="26" fillId="2" borderId="0" xfId="5" applyNumberFormat="1" applyFont="1" applyFill="1" applyAlignment="1">
      <alignment horizontal="center" vertical="center"/>
    </xf>
    <xf numFmtId="165" fontId="26" fillId="2" borderId="0" xfId="6" applyNumberFormat="1" applyFont="1" applyFill="1" applyAlignment="1">
      <alignment horizontal="center" vertical="center"/>
    </xf>
    <xf numFmtId="165" fontId="12" fillId="2" borderId="5" xfId="4" applyNumberFormat="1" applyFont="1" applyFill="1" applyBorder="1" applyAlignment="1">
      <alignment horizontal="right" vertical="center"/>
    </xf>
    <xf numFmtId="0" fontId="8" fillId="2" borderId="7" xfId="3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0" fontId="5" fillId="0" borderId="0" xfId="15"/>
    <xf numFmtId="0" fontId="7" fillId="0" borderId="0" xfId="8" applyFont="1" applyAlignment="1">
      <alignment horizontal="center" vertical="center"/>
    </xf>
    <xf numFmtId="0" fontId="28" fillId="0" borderId="4" xfId="15" applyFont="1" applyBorder="1" applyAlignment="1">
      <alignment horizontal="center" vertical="center"/>
    </xf>
    <xf numFmtId="0" fontId="28" fillId="0" borderId="4" xfId="15" applyFont="1" applyBorder="1" applyAlignment="1">
      <alignment horizontal="right" vertical="center"/>
    </xf>
    <xf numFmtId="0" fontId="22" fillId="0" borderId="0" xfId="15" applyFont="1" applyAlignment="1">
      <alignment horizontal="left" vertical="center"/>
    </xf>
    <xf numFmtId="166" fontId="22" fillId="0" borderId="0" xfId="15" applyNumberFormat="1" applyFont="1" applyAlignment="1">
      <alignment horizontal="right" vertical="center"/>
    </xf>
    <xf numFmtId="166" fontId="29" fillId="0" borderId="0" xfId="0" applyNumberFormat="1" applyFont="1" applyAlignment="1">
      <alignment vertical="center"/>
    </xf>
    <xf numFmtId="0" fontId="13" fillId="0" borderId="0" xfId="15" applyFont="1" applyAlignment="1">
      <alignment vertical="center"/>
    </xf>
    <xf numFmtId="166" fontId="13" fillId="0" borderId="0" xfId="15" applyNumberFormat="1" applyFont="1" applyAlignment="1">
      <alignment horizontal="right" vertical="center"/>
    </xf>
    <xf numFmtId="0" fontId="13" fillId="0" borderId="0" xfId="15" applyFont="1" applyAlignment="1">
      <alignment horizontal="right" vertical="center"/>
    </xf>
    <xf numFmtId="0" fontId="13" fillId="0" borderId="5" xfId="15" applyFont="1" applyBorder="1" applyAlignment="1">
      <alignment vertical="center"/>
    </xf>
    <xf numFmtId="166" fontId="13" fillId="0" borderId="5" xfId="15" applyNumberFormat="1" applyFont="1" applyBorder="1" applyAlignment="1">
      <alignment vertical="center"/>
    </xf>
    <xf numFmtId="0" fontId="17" fillId="0" borderId="0" xfId="15" applyFont="1" applyAlignment="1">
      <alignment vertical="center"/>
    </xf>
    <xf numFmtId="0" fontId="18" fillId="0" borderId="0" xfId="15" applyFont="1" applyAlignment="1">
      <alignment vertical="center"/>
    </xf>
    <xf numFmtId="166" fontId="18" fillId="0" borderId="0" xfId="15" applyNumberFormat="1" applyFont="1" applyAlignment="1">
      <alignment vertical="center"/>
    </xf>
    <xf numFmtId="0" fontId="31" fillId="0" borderId="0" xfId="15" applyFont="1"/>
    <xf numFmtId="0" fontId="30" fillId="0" borderId="0" xfId="16" applyFont="1" applyAlignment="1">
      <alignment horizontal="left" vertical="center"/>
    </xf>
    <xf numFmtId="0" fontId="32" fillId="0" borderId="0" xfId="16" applyFont="1" applyAlignment="1">
      <alignment horizontal="left" vertical="center"/>
    </xf>
    <xf numFmtId="166" fontId="33" fillId="0" borderId="0" xfId="15" applyNumberFormat="1" applyFont="1" applyAlignment="1">
      <alignment vertical="center"/>
    </xf>
    <xf numFmtId="0" fontId="34" fillId="0" borderId="0" xfId="15" applyFont="1"/>
    <xf numFmtId="0" fontId="29" fillId="0" borderId="0" xfId="15" applyFont="1" applyAlignment="1">
      <alignment vertical="center"/>
    </xf>
    <xf numFmtId="0" fontId="7" fillId="0" borderId="0" xfId="8" applyFont="1" applyAlignment="1">
      <alignment horizontal="center" vertical="center" wrapText="1"/>
    </xf>
    <xf numFmtId="0" fontId="8" fillId="2" borderId="4" xfId="15" applyFont="1" applyFill="1" applyBorder="1" applyAlignment="1">
      <alignment horizontal="center" vertical="center" wrapText="1"/>
    </xf>
    <xf numFmtId="166" fontId="22" fillId="0" borderId="0" xfId="15" applyNumberFormat="1" applyFont="1" applyAlignment="1">
      <alignment horizontal="center" vertical="center"/>
    </xf>
    <xf numFmtId="166" fontId="13" fillId="0" borderId="0" xfId="17" applyNumberFormat="1" applyFont="1" applyAlignment="1">
      <alignment horizontal="right" vertical="center"/>
    </xf>
    <xf numFmtId="166" fontId="13" fillId="0" borderId="5" xfId="17" applyNumberFormat="1" applyFont="1" applyBorder="1" applyAlignment="1">
      <alignment vertical="center"/>
    </xf>
    <xf numFmtId="0" fontId="13" fillId="0" borderId="5" xfId="15" applyFont="1" applyBorder="1"/>
    <xf numFmtId="0" fontId="33" fillId="0" borderId="0" xfId="15" applyFont="1" applyAlignment="1">
      <alignment vertical="center"/>
    </xf>
    <xf numFmtId="0" fontId="5" fillId="0" borderId="0" xfId="17"/>
    <xf numFmtId="0" fontId="35" fillId="2" borderId="4" xfId="17" applyFont="1" applyFill="1" applyBorder="1" applyAlignment="1">
      <alignment horizontal="center" vertical="center" wrapText="1"/>
    </xf>
    <xf numFmtId="0" fontId="22" fillId="0" borderId="0" xfId="17" applyFont="1" applyAlignment="1">
      <alignment horizontal="left" vertical="center"/>
    </xf>
    <xf numFmtId="166" fontId="22" fillId="0" borderId="0" xfId="17" applyNumberFormat="1" applyFont="1" applyAlignment="1">
      <alignment horizontal="center" vertical="center"/>
    </xf>
    <xf numFmtId="166" fontId="22" fillId="0" borderId="0" xfId="17" applyNumberFormat="1" applyFont="1" applyAlignment="1">
      <alignment horizontal="right" vertical="center"/>
    </xf>
    <xf numFmtId="0" fontId="13" fillId="0" borderId="0" xfId="17" applyFont="1" applyAlignment="1">
      <alignment vertical="center"/>
    </xf>
    <xf numFmtId="166" fontId="13" fillId="0" borderId="0" xfId="17" applyNumberFormat="1" applyFont="1" applyAlignment="1">
      <alignment horizontal="center" vertical="center"/>
    </xf>
    <xf numFmtId="0" fontId="13" fillId="0" borderId="0" xfId="17" applyFont="1" applyAlignment="1">
      <alignment horizontal="center" vertical="center"/>
    </xf>
    <xf numFmtId="0" fontId="18" fillId="0" borderId="0" xfId="17" applyFont="1"/>
    <xf numFmtId="0" fontId="13" fillId="0" borderId="0" xfId="17" applyFont="1" applyAlignment="1">
      <alignment horizontal="left" vertical="center"/>
    </xf>
    <xf numFmtId="0" fontId="13" fillId="0" borderId="0" xfId="17" applyFont="1" applyAlignment="1">
      <alignment horizontal="right"/>
    </xf>
    <xf numFmtId="0" fontId="13" fillId="0" borderId="5" xfId="17" applyFont="1" applyBorder="1" applyAlignment="1">
      <alignment vertical="center"/>
    </xf>
    <xf numFmtId="0" fontId="13" fillId="0" borderId="5" xfId="17" applyFont="1" applyBorder="1"/>
    <xf numFmtId="166" fontId="33" fillId="0" borderId="0" xfId="17" applyNumberFormat="1" applyFont="1" applyAlignment="1">
      <alignment vertical="center"/>
    </xf>
    <xf numFmtId="0" fontId="34" fillId="0" borderId="0" xfId="17" applyFont="1"/>
    <xf numFmtId="0" fontId="33" fillId="0" borderId="0" xfId="17" applyFont="1" applyAlignment="1">
      <alignment vertical="center"/>
    </xf>
    <xf numFmtId="0" fontId="18" fillId="0" borderId="0" xfId="17" applyFont="1" applyAlignment="1">
      <alignment vertical="center"/>
    </xf>
    <xf numFmtId="0" fontId="32" fillId="0" borderId="0" xfId="17" applyFont="1" applyAlignment="1">
      <alignment vertical="center"/>
    </xf>
    <xf numFmtId="0" fontId="36" fillId="0" borderId="0" xfId="17" applyFont="1" applyAlignment="1">
      <alignment vertical="center"/>
    </xf>
    <xf numFmtId="0" fontId="6" fillId="2" borderId="0" xfId="2" applyFont="1" applyFill="1" applyAlignment="1">
      <alignment vertical="center" wrapText="1"/>
    </xf>
    <xf numFmtId="0" fontId="29" fillId="0" borderId="4" xfId="17" applyFont="1" applyBorder="1" applyAlignment="1">
      <alignment horizontal="center" vertical="center" wrapText="1"/>
    </xf>
    <xf numFmtId="0" fontId="5" fillId="0" borderId="4" xfId="17" applyBorder="1"/>
    <xf numFmtId="166" fontId="13" fillId="0" borderId="0" xfId="17" applyNumberFormat="1" applyFont="1" applyAlignment="1">
      <alignment horizontal="right"/>
    </xf>
    <xf numFmtId="0" fontId="13" fillId="0" borderId="5" xfId="17" applyFont="1" applyBorder="1" applyAlignment="1">
      <alignment horizontal="left" vertical="center"/>
    </xf>
    <xf numFmtId="166" fontId="13" fillId="0" borderId="5" xfId="17" applyNumberFormat="1" applyFont="1" applyBorder="1"/>
    <xf numFmtId="166" fontId="13" fillId="0" borderId="5" xfId="17" applyNumberFormat="1" applyFont="1" applyBorder="1" applyAlignment="1">
      <alignment horizontal="right"/>
    </xf>
    <xf numFmtId="166" fontId="33" fillId="0" borderId="0" xfId="17" applyNumberFormat="1" applyFont="1"/>
    <xf numFmtId="0" fontId="37" fillId="0" borderId="0" xfId="17" applyFont="1" applyAlignment="1">
      <alignment vertical="center"/>
    </xf>
    <xf numFmtId="0" fontId="38" fillId="0" borderId="0" xfId="16" applyFont="1" applyAlignment="1">
      <alignment horizontal="left" vertical="center"/>
    </xf>
    <xf numFmtId="0" fontId="39" fillId="0" borderId="0" xfId="17" applyFont="1"/>
    <xf numFmtId="0" fontId="7" fillId="0" borderId="0" xfId="8" applyFont="1" applyAlignment="1">
      <alignment vertical="center"/>
    </xf>
    <xf numFmtId="0" fontId="8" fillId="2" borderId="4" xfId="17" applyFont="1" applyFill="1" applyBorder="1" applyAlignment="1">
      <alignment horizontal="center" vertical="center" wrapText="1"/>
    </xf>
    <xf numFmtId="0" fontId="22" fillId="0" borderId="0" xfId="17" applyFont="1" applyAlignment="1">
      <alignment horizontal="right" vertical="center"/>
    </xf>
    <xf numFmtId="0" fontId="13" fillId="0" borderId="0" xfId="17" applyFont="1" applyAlignment="1">
      <alignment horizontal="right" vertical="center"/>
    </xf>
    <xf numFmtId="0" fontId="40" fillId="0" borderId="0" xfId="17" applyFont="1"/>
    <xf numFmtId="0" fontId="13" fillId="0" borderId="5" xfId="17" applyFont="1" applyBorder="1" applyAlignment="1">
      <alignment horizontal="right" vertical="center"/>
    </xf>
    <xf numFmtId="0" fontId="29" fillId="3" borderId="4" xfId="17" applyFont="1" applyFill="1" applyBorder="1" applyAlignment="1">
      <alignment horizontal="center" vertical="center" wrapText="1"/>
    </xf>
    <xf numFmtId="0" fontId="30" fillId="0" borderId="0" xfId="17" applyFont="1" applyAlignment="1">
      <alignment horizontal="left" vertical="center"/>
    </xf>
    <xf numFmtId="166" fontId="33" fillId="0" borderId="0" xfId="17" applyNumberFormat="1" applyFont="1" applyAlignment="1">
      <alignment horizontal="right"/>
    </xf>
    <xf numFmtId="0" fontId="4" fillId="2" borderId="0" xfId="17" applyFont="1" applyFill="1" applyAlignment="1">
      <alignment vertical="center" wrapText="1"/>
    </xf>
    <xf numFmtId="0" fontId="7" fillId="0" borderId="0" xfId="8" applyFont="1"/>
    <xf numFmtId="0" fontId="7" fillId="0" borderId="0" xfId="8" applyFont="1" applyAlignment="1">
      <alignment horizontal="center"/>
    </xf>
    <xf numFmtId="0" fontId="13" fillId="0" borderId="4" xfId="17" applyFont="1" applyBorder="1"/>
    <xf numFmtId="0" fontId="13" fillId="0" borderId="0" xfId="17" applyFont="1"/>
    <xf numFmtId="166" fontId="5" fillId="0" borderId="0" xfId="17" applyNumberFormat="1"/>
    <xf numFmtId="0" fontId="22" fillId="0" borderId="0" xfId="8" applyFont="1"/>
    <xf numFmtId="166" fontId="28" fillId="0" borderId="0" xfId="17" applyNumberFormat="1" applyFont="1" applyAlignment="1">
      <alignment horizontal="center" vertical="center"/>
    </xf>
    <xf numFmtId="0" fontId="13" fillId="0" borderId="0" xfId="8" applyFont="1" applyAlignment="1">
      <alignment horizontal="left" indent="1"/>
    </xf>
    <xf numFmtId="166" fontId="27" fillId="0" borderId="0" xfId="17" applyNumberFormat="1" applyFont="1" applyAlignment="1">
      <alignment horizontal="center" vertical="center"/>
    </xf>
    <xf numFmtId="0" fontId="13" fillId="0" borderId="5" xfId="8" applyFont="1" applyBorder="1" applyAlignment="1">
      <alignment horizontal="left" indent="1"/>
    </xf>
    <xf numFmtId="0" fontId="13" fillId="0" borderId="5" xfId="17" applyFont="1" applyBorder="1" applyAlignment="1">
      <alignment horizontal="right"/>
    </xf>
    <xf numFmtId="167" fontId="22" fillId="3" borderId="0" xfId="17" applyNumberFormat="1" applyFont="1" applyFill="1" applyAlignment="1">
      <alignment horizontal="right" vertical="center"/>
    </xf>
    <xf numFmtId="167" fontId="22" fillId="3" borderId="10" xfId="17" applyNumberFormat="1" applyFont="1" applyFill="1" applyBorder="1" applyAlignment="1">
      <alignment horizontal="right" vertical="center"/>
    </xf>
    <xf numFmtId="0" fontId="34" fillId="0" borderId="0" xfId="17" applyFont="1" applyAlignment="1">
      <alignment horizontal="right"/>
    </xf>
    <xf numFmtId="0" fontId="22" fillId="0" borderId="0" xfId="17" applyFont="1" applyAlignment="1">
      <alignment horizontal="center" vertical="center"/>
    </xf>
    <xf numFmtId="0" fontId="34" fillId="0" borderId="0" xfId="17" applyFont="1" applyAlignment="1">
      <alignment horizontal="center" vertical="center"/>
    </xf>
    <xf numFmtId="166" fontId="33" fillId="0" borderId="0" xfId="17" applyNumberFormat="1" applyFont="1" applyAlignment="1">
      <alignment horizontal="center" vertical="center"/>
    </xf>
    <xf numFmtId="0" fontId="34" fillId="0" borderId="5" xfId="17" applyFont="1" applyBorder="1" applyAlignment="1">
      <alignment horizontal="right"/>
    </xf>
    <xf numFmtId="0" fontId="30" fillId="0" borderId="0" xfId="17" applyFont="1" applyAlignment="1">
      <alignment vertical="center"/>
    </xf>
    <xf numFmtId="0" fontId="27" fillId="0" borderId="0" xfId="17" applyFont="1" applyAlignment="1">
      <alignment horizontal="center" vertical="center"/>
    </xf>
    <xf numFmtId="0" fontId="28" fillId="0" borderId="0" xfId="17" applyFont="1" applyAlignment="1">
      <alignment horizontal="center" vertical="center"/>
    </xf>
    <xf numFmtId="0" fontId="41" fillId="0" borderId="0" xfId="8" applyFont="1" applyAlignment="1">
      <alignment horizontal="left" indent="1"/>
    </xf>
    <xf numFmtId="0" fontId="42" fillId="0" borderId="0" xfId="17" applyFont="1"/>
    <xf numFmtId="0" fontId="43" fillId="0" borderId="0" xfId="8" applyFont="1" applyAlignment="1">
      <alignment horizontal="center"/>
    </xf>
    <xf numFmtId="0" fontId="13" fillId="0" borderId="5" xfId="17" applyFont="1" applyBorder="1" applyAlignment="1">
      <alignment horizontal="center" vertical="center"/>
    </xf>
    <xf numFmtId="0" fontId="5" fillId="0" borderId="0" xfId="17" applyAlignment="1">
      <alignment horizontal="center" vertical="center"/>
    </xf>
    <xf numFmtId="167" fontId="22" fillId="0" borderId="0" xfId="17" applyNumberFormat="1" applyFont="1" applyAlignment="1">
      <alignment horizontal="right" vertical="center"/>
    </xf>
    <xf numFmtId="167" fontId="22" fillId="0" borderId="10" xfId="17" applyNumberFormat="1" applyFont="1" applyBorder="1" applyAlignment="1">
      <alignment horizontal="right" vertical="center"/>
    </xf>
    <xf numFmtId="0" fontId="8" fillId="0" borderId="9" xfId="3" applyFont="1" applyBorder="1" applyAlignment="1">
      <alignment horizontal="center" vertical="center" wrapText="1"/>
    </xf>
    <xf numFmtId="0" fontId="8" fillId="0" borderId="4" xfId="17" applyFont="1" applyBorder="1" applyAlignment="1">
      <alignment horizontal="center" vertical="center" wrapText="1"/>
    </xf>
    <xf numFmtId="0" fontId="13" fillId="0" borderId="4" xfId="17" applyFont="1" applyBorder="1" applyAlignment="1">
      <alignment horizontal="center" vertical="center"/>
    </xf>
    <xf numFmtId="0" fontId="22" fillId="0" borderId="0" xfId="8" applyFont="1" applyAlignment="1">
      <alignment horizontal="left" indent="1"/>
    </xf>
    <xf numFmtId="0" fontId="13" fillId="0" borderId="0" xfId="8" applyFont="1" applyAlignment="1">
      <alignment horizontal="left" indent="2"/>
    </xf>
    <xf numFmtId="0" fontId="13" fillId="0" borderId="0" xfId="17" applyFont="1" applyAlignment="1">
      <alignment horizontal="left" indent="1"/>
    </xf>
    <xf numFmtId="0" fontId="22" fillId="0" borderId="0" xfId="8" applyFont="1" applyAlignment="1">
      <alignment horizontal="left" vertical="center" indent="1"/>
    </xf>
    <xf numFmtId="0" fontId="46" fillId="2" borderId="0" xfId="17" applyFont="1" applyFill="1" applyAlignment="1">
      <alignment horizontal="center" vertical="center" textRotation="90"/>
    </xf>
    <xf numFmtId="0" fontId="47" fillId="2" borderId="0" xfId="17" applyFont="1" applyFill="1" applyAlignment="1">
      <alignment horizontal="center" vertical="center"/>
    </xf>
    <xf numFmtId="0" fontId="49" fillId="0" borderId="0" xfId="8" applyFont="1" applyAlignment="1">
      <alignment wrapText="1"/>
    </xf>
    <xf numFmtId="0" fontId="49" fillId="0" borderId="0" xfId="8" applyFont="1" applyAlignment="1">
      <alignment horizontal="center" wrapText="1"/>
    </xf>
    <xf numFmtId="0" fontId="8" fillId="2" borderId="3" xfId="17" applyFont="1" applyFill="1" applyBorder="1" applyAlignment="1">
      <alignment horizontal="center" vertical="center" wrapText="1"/>
    </xf>
    <xf numFmtId="0" fontId="28" fillId="3" borderId="4" xfId="18" applyFont="1" applyFill="1" applyBorder="1" applyAlignment="1">
      <alignment vertical="center" wrapText="1"/>
    </xf>
    <xf numFmtId="0" fontId="50" fillId="3" borderId="4" xfId="17" applyFont="1" applyFill="1" applyBorder="1" applyAlignment="1">
      <alignment vertical="center"/>
    </xf>
    <xf numFmtId="0" fontId="51" fillId="3" borderId="0" xfId="17" applyFont="1" applyFill="1" applyAlignment="1">
      <alignment vertical="center"/>
    </xf>
    <xf numFmtId="164" fontId="51" fillId="3" borderId="0" xfId="17" applyNumberFormat="1" applyFont="1" applyFill="1" applyAlignment="1">
      <alignment horizontal="center" vertical="center"/>
    </xf>
    <xf numFmtId="0" fontId="27" fillId="0" borderId="0" xfId="17" applyFont="1" applyAlignment="1">
      <alignment vertical="center"/>
    </xf>
    <xf numFmtId="164" fontId="27" fillId="0" borderId="0" xfId="17" applyNumberFormat="1" applyFont="1" applyAlignment="1">
      <alignment vertical="center"/>
    </xf>
    <xf numFmtId="0" fontId="52" fillId="3" borderId="0" xfId="17" applyFont="1" applyFill="1" applyAlignment="1">
      <alignment vertical="center"/>
    </xf>
    <xf numFmtId="164" fontId="52" fillId="3" borderId="0" xfId="17" applyNumberFormat="1" applyFont="1" applyFill="1" applyAlignment="1">
      <alignment horizontal="center" vertical="center"/>
    </xf>
    <xf numFmtId="164" fontId="27" fillId="0" borderId="0" xfId="17" applyNumberFormat="1" applyFont="1" applyAlignment="1">
      <alignment horizontal="center" vertical="center"/>
    </xf>
    <xf numFmtId="0" fontId="52" fillId="3" borderId="5" xfId="17" applyFont="1" applyFill="1" applyBorder="1"/>
    <xf numFmtId="164" fontId="52" fillId="3" borderId="5" xfId="17" applyNumberFormat="1" applyFont="1" applyFill="1" applyBorder="1" applyAlignment="1">
      <alignment horizontal="center" vertical="center"/>
    </xf>
    <xf numFmtId="0" fontId="27" fillId="0" borderId="5" xfId="17" applyFont="1" applyBorder="1" applyAlignment="1">
      <alignment horizontal="center"/>
    </xf>
    <xf numFmtId="0" fontId="31" fillId="0" borderId="0" xfId="17" applyFont="1"/>
    <xf numFmtId="0" fontId="53" fillId="3" borderId="0" xfId="17" applyFont="1" applyFill="1"/>
    <xf numFmtId="0" fontId="5" fillId="0" borderId="0" xfId="18"/>
    <xf numFmtId="0" fontId="48" fillId="0" borderId="12" xfId="17" applyFont="1" applyBorder="1"/>
    <xf numFmtId="0" fontId="8" fillId="3" borderId="13" xfId="19" applyFont="1" applyFill="1" applyBorder="1" applyAlignment="1">
      <alignment horizontal="center" vertical="center" wrapText="1"/>
    </xf>
    <xf numFmtId="0" fontId="8" fillId="3" borderId="13" xfId="17" applyFont="1" applyFill="1" applyBorder="1" applyAlignment="1">
      <alignment horizontal="center" vertical="center"/>
    </xf>
    <xf numFmtId="0" fontId="8" fillId="3" borderId="14" xfId="19" applyFont="1" applyFill="1" applyBorder="1" applyAlignment="1">
      <alignment horizontal="center" vertical="center" wrapText="1"/>
    </xf>
    <xf numFmtId="0" fontId="8" fillId="3" borderId="14" xfId="17" applyFont="1" applyFill="1" applyBorder="1" applyAlignment="1">
      <alignment horizontal="center" vertical="center"/>
    </xf>
    <xf numFmtId="0" fontId="48" fillId="0" borderId="15" xfId="17" applyFont="1" applyBorder="1"/>
    <xf numFmtId="0" fontId="8" fillId="3" borderId="7" xfId="19" applyFont="1" applyFill="1" applyBorder="1" applyAlignment="1">
      <alignment horizontal="center" vertical="center" wrapText="1"/>
    </xf>
    <xf numFmtId="0" fontId="8" fillId="3" borderId="9" xfId="19" applyFont="1" applyFill="1" applyBorder="1" applyAlignment="1">
      <alignment horizontal="center" vertical="center" wrapText="1"/>
    </xf>
    <xf numFmtId="0" fontId="22" fillId="3" borderId="4" xfId="18" applyFont="1" applyFill="1" applyBorder="1" applyAlignment="1">
      <alignment vertical="center" wrapText="1"/>
    </xf>
    <xf numFmtId="0" fontId="52" fillId="3" borderId="4" xfId="17" applyFont="1" applyFill="1" applyBorder="1" applyAlignment="1">
      <alignment vertical="center"/>
    </xf>
    <xf numFmtId="164" fontId="13" fillId="0" borderId="0" xfId="17" applyNumberFormat="1" applyFont="1" applyAlignment="1">
      <alignment vertical="center"/>
    </xf>
    <xf numFmtId="0" fontId="52" fillId="3" borderId="0" xfId="17" applyFont="1" applyFill="1" applyAlignment="1">
      <alignment horizontal="center" vertical="center"/>
    </xf>
    <xf numFmtId="164" fontId="13" fillId="0" borderId="0" xfId="17" applyNumberFormat="1" applyFont="1" applyAlignment="1">
      <alignment horizontal="center" vertical="center"/>
    </xf>
    <xf numFmtId="0" fontId="52" fillId="3" borderId="16" xfId="17" applyFont="1" applyFill="1" applyBorder="1"/>
    <xf numFmtId="164" fontId="52" fillId="3" borderId="16" xfId="17" applyNumberFormat="1" applyFont="1" applyFill="1" applyBorder="1" applyAlignment="1">
      <alignment horizontal="center" vertical="center"/>
    </xf>
    <xf numFmtId="164" fontId="52" fillId="3" borderId="16" xfId="17" applyNumberFormat="1" applyFont="1" applyFill="1" applyBorder="1" applyAlignment="1">
      <alignment horizontal="center"/>
    </xf>
    <xf numFmtId="0" fontId="13" fillId="0" borderId="16" xfId="17" applyFont="1" applyBorder="1" applyAlignment="1">
      <alignment horizontal="center"/>
    </xf>
    <xf numFmtId="0" fontId="13" fillId="0" borderId="16" xfId="17" applyFont="1" applyBorder="1"/>
    <xf numFmtId="0" fontId="0" fillId="0" borderId="16" xfId="0" applyBorder="1"/>
    <xf numFmtId="0" fontId="5" fillId="0" borderId="0" xfId="17" applyAlignment="1">
      <alignment vertical="center"/>
    </xf>
    <xf numFmtId="0" fontId="53" fillId="3" borderId="0" xfId="17" applyFont="1" applyFill="1" applyAlignment="1">
      <alignment vertical="center"/>
    </xf>
    <xf numFmtId="0" fontId="31" fillId="0" borderId="0" xfId="17" applyFont="1" applyAlignment="1">
      <alignment vertical="center"/>
    </xf>
    <xf numFmtId="0" fontId="34" fillId="0" borderId="0" xfId="17" applyFont="1" applyAlignment="1">
      <alignment horizontal="right" vertical="center"/>
    </xf>
    <xf numFmtId="166" fontId="28" fillId="0" borderId="0" xfId="17" applyNumberFormat="1" applyFont="1" applyAlignment="1">
      <alignment horizontal="right" vertical="center"/>
    </xf>
    <xf numFmtId="0" fontId="27" fillId="0" borderId="0" xfId="17" applyFont="1" applyAlignment="1">
      <alignment horizontal="right" vertical="center"/>
    </xf>
    <xf numFmtId="0" fontId="28" fillId="0" borderId="0" xfId="17" applyFont="1" applyAlignment="1">
      <alignment horizontal="right" vertical="center"/>
    </xf>
    <xf numFmtId="168" fontId="18" fillId="0" borderId="0" xfId="0" applyNumberFormat="1" applyFont="1" applyAlignment="1">
      <alignment horizontal="center" wrapText="1"/>
    </xf>
    <xf numFmtId="0" fontId="18" fillId="0" borderId="0" xfId="0" applyFont="1" applyAlignment="1">
      <alignment horizontal="center"/>
    </xf>
    <xf numFmtId="164" fontId="18" fillId="0" borderId="0" xfId="0" applyNumberFormat="1" applyFont="1" applyAlignment="1">
      <alignment horizontal="center"/>
    </xf>
    <xf numFmtId="164" fontId="49" fillId="3" borderId="0" xfId="0" applyNumberFormat="1" applyFont="1" applyFill="1" applyAlignment="1">
      <alignment horizontal="center" vertical="center" wrapText="1"/>
    </xf>
    <xf numFmtId="164" fontId="49" fillId="2" borderId="0" xfId="0" applyNumberFormat="1" applyFont="1" applyFill="1" applyAlignment="1">
      <alignment horizontal="center" vertical="center" wrapText="1"/>
    </xf>
    <xf numFmtId="169" fontId="22" fillId="0" borderId="0" xfId="17" applyNumberFormat="1" applyFont="1" applyAlignment="1">
      <alignment horizontal="right" vertical="center"/>
    </xf>
    <xf numFmtId="169" fontId="13" fillId="0" borderId="0" xfId="17" applyNumberFormat="1" applyFont="1" applyAlignment="1">
      <alignment horizontal="right" vertical="center"/>
    </xf>
    <xf numFmtId="0" fontId="17" fillId="0" borderId="0" xfId="2" applyFont="1"/>
    <xf numFmtId="0" fontId="17" fillId="0" borderId="0" xfId="2" applyFont="1" applyAlignment="1">
      <alignment wrapText="1"/>
    </xf>
    <xf numFmtId="0" fontId="13" fillId="0" borderId="0" xfId="15" applyFont="1" applyAlignment="1">
      <alignment vertical="center" wrapText="1"/>
    </xf>
    <xf numFmtId="0" fontId="13" fillId="0" borderId="0" xfId="17" applyFont="1" applyAlignment="1">
      <alignment vertical="center" wrapText="1"/>
    </xf>
    <xf numFmtId="0" fontId="13" fillId="0" borderId="0" xfId="17" applyFont="1" applyAlignment="1">
      <alignment horizontal="left" vertical="center" wrapText="1"/>
    </xf>
    <xf numFmtId="0" fontId="40" fillId="0" borderId="0" xfId="17" applyFont="1" applyAlignment="1">
      <alignment vertical="center"/>
    </xf>
    <xf numFmtId="0" fontId="22" fillId="0" borderId="0" xfId="8" applyFont="1" applyAlignment="1">
      <alignment wrapText="1"/>
    </xf>
    <xf numFmtId="0" fontId="22" fillId="0" borderId="0" xfId="8" applyFont="1" applyAlignment="1">
      <alignment vertical="center" wrapText="1"/>
    </xf>
    <xf numFmtId="0" fontId="22" fillId="0" borderId="0" xfId="8" applyFont="1" applyAlignment="1">
      <alignment horizontal="left" vertical="center" wrapText="1" indent="1"/>
    </xf>
    <xf numFmtId="0" fontId="9" fillId="2" borderId="0" xfId="0" applyFont="1" applyFill="1" applyAlignment="1">
      <alignment horizontal="left" vertical="center"/>
    </xf>
    <xf numFmtId="0" fontId="52" fillId="3" borderId="0" xfId="17" applyFont="1" applyFill="1" applyAlignment="1">
      <alignment horizontal="left" vertical="center"/>
    </xf>
    <xf numFmtId="0" fontId="13" fillId="0" borderId="0" xfId="15" applyFont="1" applyAlignment="1">
      <alignment horizontal="left" vertical="center" wrapText="1"/>
    </xf>
    <xf numFmtId="0" fontId="54" fillId="0" borderId="0" xfId="15" applyFont="1" applyAlignment="1">
      <alignment vertical="center"/>
    </xf>
    <xf numFmtId="166" fontId="13" fillId="0" borderId="0" xfId="15" applyNumberFormat="1" applyFont="1" applyAlignment="1">
      <alignment vertical="center"/>
    </xf>
    <xf numFmtId="166" fontId="13" fillId="0" borderId="0" xfId="17" applyNumberFormat="1" applyFont="1" applyAlignment="1">
      <alignment vertical="center"/>
    </xf>
    <xf numFmtId="0" fontId="13" fillId="0" borderId="0" xfId="15" applyFont="1"/>
    <xf numFmtId="166" fontId="49" fillId="0" borderId="0" xfId="0" applyNumberFormat="1" applyFont="1" applyAlignment="1">
      <alignment horizontal="right" vertical="center"/>
    </xf>
    <xf numFmtId="0" fontId="54" fillId="0" borderId="0" xfId="17" applyFont="1" applyAlignment="1">
      <alignment vertical="center"/>
    </xf>
    <xf numFmtId="0" fontId="60" fillId="0" borderId="0" xfId="17" applyFont="1" applyAlignment="1">
      <alignment horizontal="right" vertical="center"/>
    </xf>
    <xf numFmtId="166" fontId="39" fillId="2" borderId="0" xfId="0" applyNumberFormat="1" applyFont="1" applyFill="1" applyAlignment="1">
      <alignment horizontal="right" vertical="center"/>
    </xf>
    <xf numFmtId="166" fontId="49" fillId="2" borderId="0" xfId="0" applyNumberFormat="1" applyFont="1" applyFill="1" applyAlignment="1">
      <alignment horizontal="right" vertical="center"/>
    </xf>
    <xf numFmtId="0" fontId="16" fillId="2" borderId="0" xfId="0" applyFont="1" applyFill="1" applyAlignment="1">
      <alignment vertical="center"/>
    </xf>
    <xf numFmtId="0" fontId="61" fillId="2" borderId="0" xfId="0" applyFont="1" applyFill="1" applyAlignment="1">
      <alignment vertical="center"/>
    </xf>
    <xf numFmtId="0" fontId="56" fillId="2" borderId="0" xfId="0" applyFont="1" applyFill="1" applyAlignment="1">
      <alignment vertical="top"/>
    </xf>
    <xf numFmtId="0" fontId="54" fillId="0" borderId="0" xfId="15" applyFont="1" applyAlignment="1">
      <alignment vertical="center" wrapText="1"/>
    </xf>
    <xf numFmtId="0" fontId="44" fillId="0" borderId="0" xfId="17" applyFont="1" applyAlignment="1">
      <alignment vertical="top" wrapText="1"/>
    </xf>
    <xf numFmtId="0" fontId="56" fillId="2" borderId="0" xfId="0" applyFont="1" applyFill="1" applyAlignment="1">
      <alignment vertical="center" wrapText="1"/>
    </xf>
    <xf numFmtId="0" fontId="14" fillId="2" borderId="0" xfId="0" applyFont="1" applyFill="1" applyAlignment="1">
      <alignment vertical="center" wrapText="1"/>
    </xf>
    <xf numFmtId="0" fontId="56" fillId="2" borderId="0" xfId="0" applyFont="1" applyFill="1"/>
    <xf numFmtId="0" fontId="15" fillId="2" borderId="0" xfId="0" applyFont="1" applyFill="1" applyAlignment="1">
      <alignment vertical="top"/>
    </xf>
    <xf numFmtId="0" fontId="62" fillId="2" borderId="0" xfId="0" applyFont="1" applyFill="1"/>
    <xf numFmtId="0" fontId="56" fillId="2" borderId="0" xfId="0" applyFont="1" applyFill="1" applyAlignment="1">
      <alignment vertical="top" wrapText="1"/>
    </xf>
    <xf numFmtId="166" fontId="63" fillId="0" borderId="0" xfId="17" applyNumberFormat="1" applyFont="1" applyAlignment="1">
      <alignment horizontal="right" vertical="center"/>
    </xf>
    <xf numFmtId="0" fontId="8" fillId="2" borderId="1" xfId="3" applyFont="1" applyFill="1" applyBorder="1" applyAlignment="1">
      <alignment horizontal="center" vertical="center" wrapText="1"/>
    </xf>
    <xf numFmtId="0" fontId="8" fillId="2" borderId="17" xfId="3" applyFont="1" applyFill="1" applyBorder="1" applyAlignment="1">
      <alignment horizontal="center" vertical="center" wrapText="1"/>
    </xf>
    <xf numFmtId="0" fontId="8" fillId="2" borderId="18" xfId="3" applyFont="1" applyFill="1" applyBorder="1" applyAlignment="1">
      <alignment horizontal="center" vertical="center" wrapText="1"/>
    </xf>
    <xf numFmtId="166" fontId="64" fillId="0" borderId="0" xfId="17" applyNumberFormat="1" applyFont="1" applyAlignment="1">
      <alignment horizontal="right" vertical="center"/>
    </xf>
    <xf numFmtId="0" fontId="3" fillId="2" borderId="0" xfId="0" applyFont="1" applyFill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17" fillId="0" borderId="0" xfId="8" applyFont="1" applyAlignment="1">
      <alignment horizontal="justify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8" fillId="2" borderId="2" xfId="3" applyFont="1" applyFill="1" applyBorder="1" applyAlignment="1">
      <alignment horizontal="center" vertical="center" wrapText="1"/>
    </xf>
    <xf numFmtId="0" fontId="56" fillId="2" borderId="0" xfId="0" applyFont="1" applyFill="1" applyAlignment="1">
      <alignment horizontal="justify" vertical="center" wrapText="1"/>
    </xf>
    <xf numFmtId="0" fontId="17" fillId="0" borderId="0" xfId="2" applyFont="1" applyAlignment="1">
      <alignment horizontal="justify" vertical="center" wrapText="1"/>
    </xf>
    <xf numFmtId="0" fontId="17" fillId="0" borderId="0" xfId="2" applyFont="1" applyAlignment="1">
      <alignment horizontal="justify" wrapText="1"/>
    </xf>
    <xf numFmtId="0" fontId="8" fillId="2" borderId="7" xfId="3" applyFont="1" applyFill="1" applyBorder="1" applyAlignment="1">
      <alignment horizontal="center" vertical="center" wrapText="1"/>
    </xf>
    <xf numFmtId="0" fontId="8" fillId="2" borderId="8" xfId="3" applyFont="1" applyFill="1" applyBorder="1" applyAlignment="1">
      <alignment horizontal="center" vertical="center" wrapText="1"/>
    </xf>
    <xf numFmtId="0" fontId="56" fillId="2" borderId="4" xfId="0" applyFont="1" applyFill="1" applyBorder="1" applyAlignment="1">
      <alignment horizontal="justify" vertical="center" wrapText="1"/>
    </xf>
    <xf numFmtId="0" fontId="56" fillId="2" borderId="0" xfId="0" applyFont="1" applyFill="1" applyAlignment="1">
      <alignment horizontal="left" vertical="center" wrapText="1"/>
    </xf>
    <xf numFmtId="0" fontId="59" fillId="2" borderId="0" xfId="0" applyFont="1" applyFill="1" applyAlignment="1">
      <alignment horizontal="center" wrapText="1"/>
    </xf>
    <xf numFmtId="0" fontId="21" fillId="2" borderId="0" xfId="0" applyFont="1" applyFill="1" applyAlignment="1">
      <alignment horizontal="center"/>
    </xf>
    <xf numFmtId="0" fontId="8" fillId="2" borderId="0" xfId="1" applyFont="1" applyFill="1" applyAlignment="1">
      <alignment horizontal="center" vertical="center" wrapText="1"/>
    </xf>
    <xf numFmtId="0" fontId="56" fillId="2" borderId="0" xfId="0" applyFont="1" applyFill="1" applyAlignment="1">
      <alignment horizontal="left" vertical="top" wrapText="1"/>
    </xf>
    <xf numFmtId="0" fontId="20" fillId="2" borderId="0" xfId="0" applyFont="1" applyFill="1" applyAlignment="1">
      <alignment horizontal="center" wrapText="1"/>
    </xf>
    <xf numFmtId="0" fontId="56" fillId="2" borderId="0" xfId="0" applyFont="1" applyFill="1" applyAlignment="1">
      <alignment horizontal="justify" vertical="top" wrapText="1"/>
    </xf>
    <xf numFmtId="0" fontId="8" fillId="2" borderId="9" xfId="3" applyFont="1" applyFill="1" applyBorder="1" applyAlignment="1">
      <alignment horizontal="center" vertical="center" wrapText="1"/>
    </xf>
    <xf numFmtId="0" fontId="56" fillId="2" borderId="4" xfId="0" applyFont="1" applyFill="1" applyBorder="1" applyAlignment="1">
      <alignment horizontal="justify" vertical="top" wrapText="1"/>
    </xf>
    <xf numFmtId="0" fontId="45" fillId="2" borderId="0" xfId="0" applyFont="1" applyFill="1" applyAlignment="1">
      <alignment horizontal="center" vertical="center" wrapText="1"/>
    </xf>
    <xf numFmtId="0" fontId="48" fillId="2" borderId="0" xfId="2" applyFont="1" applyFill="1" applyAlignment="1">
      <alignment horizontal="center" vertical="center" wrapText="1"/>
    </xf>
    <xf numFmtId="0" fontId="8" fillId="3" borderId="9" xfId="18" applyFont="1" applyFill="1" applyBorder="1" applyAlignment="1">
      <alignment horizontal="center" vertical="center" wrapText="1"/>
    </xf>
    <xf numFmtId="0" fontId="8" fillId="3" borderId="7" xfId="17" applyFont="1" applyFill="1" applyBorder="1" applyAlignment="1">
      <alignment horizontal="center" vertical="center"/>
    </xf>
    <xf numFmtId="0" fontId="8" fillId="3" borderId="11" xfId="17" applyFont="1" applyFill="1" applyBorder="1" applyAlignment="1">
      <alignment horizontal="center" vertical="center"/>
    </xf>
    <xf numFmtId="0" fontId="8" fillId="3" borderId="8" xfId="17" applyFont="1" applyFill="1" applyBorder="1" applyAlignment="1">
      <alignment horizontal="center" vertical="center"/>
    </xf>
    <xf numFmtId="0" fontId="55" fillId="0" borderId="0" xfId="15" applyFont="1" applyAlignment="1">
      <alignment horizontal="justify" vertical="center" wrapText="1"/>
    </xf>
    <xf numFmtId="0" fontId="58" fillId="2" borderId="0" xfId="0" applyFont="1" applyFill="1" applyAlignment="1">
      <alignment horizontal="center" vertical="center" wrapText="1"/>
    </xf>
    <xf numFmtId="0" fontId="54" fillId="0" borderId="0" xfId="15" applyFont="1" applyAlignment="1">
      <alignment horizontal="justify" vertical="center" wrapText="1"/>
    </xf>
    <xf numFmtId="0" fontId="20" fillId="2" borderId="0" xfId="0" applyFont="1" applyFill="1" applyAlignment="1">
      <alignment horizontal="center" vertical="center" wrapText="1"/>
    </xf>
    <xf numFmtId="0" fontId="54" fillId="0" borderId="4" xfId="15" applyFont="1" applyBorder="1" applyAlignment="1">
      <alignment horizontal="justify" vertical="center" wrapText="1"/>
    </xf>
    <xf numFmtId="0" fontId="30" fillId="0" borderId="0" xfId="17" applyFont="1" applyAlignment="1">
      <alignment horizontal="justify" vertical="top" wrapText="1"/>
    </xf>
  </cellXfs>
  <cellStyles count="26">
    <cellStyle name="Normal" xfId="0" builtinId="0"/>
    <cellStyle name="Normal 10 10" xfId="23" xr:uid="{00000000-0005-0000-0000-000001000000}"/>
    <cellStyle name="Normal 10 16" xfId="20" xr:uid="{00000000-0005-0000-0000-000002000000}"/>
    <cellStyle name="Normal 10 4" xfId="17" xr:uid="{00000000-0005-0000-0000-000003000000}"/>
    <cellStyle name="Normal 172" xfId="3" xr:uid="{00000000-0005-0000-0000-000004000000}"/>
    <cellStyle name="Normal 172 2" xfId="21" xr:uid="{00000000-0005-0000-0000-000005000000}"/>
    <cellStyle name="Normal 2" xfId="15" xr:uid="{00000000-0005-0000-0000-000006000000}"/>
    <cellStyle name="Normal 2 2 5" xfId="18" xr:uid="{00000000-0005-0000-0000-000007000000}"/>
    <cellStyle name="Normal 2 20" xfId="22" xr:uid="{00000000-0005-0000-0000-000008000000}"/>
    <cellStyle name="Normal 2 3" xfId="25" xr:uid="{00000000-0005-0000-0000-000009000000}"/>
    <cellStyle name="Normal 313 2" xfId="24" xr:uid="{00000000-0005-0000-0000-00000A000000}"/>
    <cellStyle name="Normal 7 16" xfId="1" xr:uid="{00000000-0005-0000-0000-00000B000000}"/>
    <cellStyle name="Normal_03.Indicadores FGT de pobreza (4 criterios)" xfId="19" xr:uid="{00000000-0005-0000-0000-00000C000000}"/>
    <cellStyle name="Normal_C10-124" xfId="16" xr:uid="{00000000-0005-0000-0000-00000D000000}"/>
    <cellStyle name="Normal_indicadores MILENIO-ENCO 2" xfId="8" xr:uid="{00000000-0005-0000-0000-00000E000000}"/>
    <cellStyle name="Normal_indicadores MILENIO-ENCO 4" xfId="2" xr:uid="{00000000-0005-0000-0000-00000F000000}"/>
    <cellStyle name="Normal_ODM2-ultimo 2" xfId="10" xr:uid="{00000000-0005-0000-0000-000010000000}"/>
    <cellStyle name="style1408745963638" xfId="14" xr:uid="{00000000-0005-0000-0000-000011000000}"/>
    <cellStyle name="style1408745963747" xfId="9" xr:uid="{00000000-0005-0000-0000-000012000000}"/>
    <cellStyle name="style1408746376368" xfId="13" xr:uid="{00000000-0005-0000-0000-000013000000}"/>
    <cellStyle name="style1408746376508" xfId="6" xr:uid="{00000000-0005-0000-0000-000014000000}"/>
    <cellStyle name="style1408746561696" xfId="12" xr:uid="{00000000-0005-0000-0000-000015000000}"/>
    <cellStyle name="style1408746561821" xfId="5" xr:uid="{00000000-0005-0000-0000-000016000000}"/>
    <cellStyle name="style1408746663674" xfId="11" xr:uid="{00000000-0005-0000-0000-000017000000}"/>
    <cellStyle name="style1408746663736" xfId="7" xr:uid="{00000000-0005-0000-0000-000018000000}"/>
    <cellStyle name="style1408746663767" xfId="4" xr:uid="{00000000-0005-0000-0000-000019000000}"/>
  </cellStyles>
  <dxfs count="0"/>
  <tableStyles count="1" defaultTableStyle="TableStyleMedium2" defaultPivotStyle="PivotStyleLight16">
    <tableStyle name="Invisible" pivot="0" table="0" count="0" xr9:uid="{6D19A324-B00F-451E-8199-45BB0E4866C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515579071134627E-3"/>
          <c:y val="5.4220568652283141E-2"/>
          <c:w val="0.98824221046443272"/>
          <c:h val="0.822296258547890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c:spPr>
          <c:invertIfNegative val="0"/>
          <c:dLbls>
            <c:dLbl>
              <c:idx val="0"/>
              <c:layout>
                <c:manualLayout>
                  <c:x val="6.5863356524231637E-3"/>
                  <c:y val="-5.02887139107611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A24-4EC1-8E6C-972E8CC7453E}"/>
                </c:ext>
              </c:extLst>
            </c:dLbl>
            <c:dLbl>
              <c:idx val="1"/>
              <c:layout>
                <c:manualLayout>
                  <c:x val="9.8804659818776935E-3"/>
                  <c:y val="-2.16802587176602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24-4EC1-8E6C-972E8CC7453E}"/>
                </c:ext>
              </c:extLst>
            </c:dLbl>
            <c:dLbl>
              <c:idx val="2"/>
              <c:layout>
                <c:manualLayout>
                  <c:x val="1.2232083520404408E-2"/>
                  <c:y val="-2.71002062242219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A24-4EC1-8E6C-972E8CC7453E}"/>
                </c:ext>
              </c:extLst>
            </c:dLbl>
            <c:dLbl>
              <c:idx val="3"/>
              <c:layout>
                <c:manualLayout>
                  <c:x val="8.6611964892620175E-3"/>
                  <c:y val="-3.57142857142857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24-4EC1-8E6C-972E8CC7453E}"/>
                </c:ext>
              </c:extLst>
            </c:dLbl>
            <c:dLbl>
              <c:idx val="4"/>
              <c:layout>
                <c:manualLayout>
                  <c:x val="6.7806132300661133E-3"/>
                  <c:y val="-2.38095238095238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A24-4EC1-8E6C-972E8CC7453E}"/>
                </c:ext>
              </c:extLst>
            </c:dLbl>
            <c:dLbl>
              <c:idx val="5"/>
              <c:layout>
                <c:manualLayout>
                  <c:x val="5.6417497775877118E-3"/>
                  <c:y val="-1.19047619047619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24-4EC1-8E6C-972E8CC7453E}"/>
                </c:ext>
              </c:extLst>
            </c:dLbl>
            <c:dLbl>
              <c:idx val="6"/>
              <c:layout>
                <c:manualLayout>
                  <c:x val="5.6417497775875739E-3"/>
                  <c:y val="-1.78571428571428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A24-4EC1-8E6C-972E8CC7453E}"/>
                </c:ext>
              </c:extLst>
            </c:dLbl>
            <c:dLbl>
              <c:idx val="7"/>
              <c:layout>
                <c:manualLayout>
                  <c:x val="9.402916295979521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2A-449B-AEC1-9CCE9C9E8C90}"/>
                </c:ext>
              </c:extLst>
            </c:dLbl>
            <c:dLbl>
              <c:idx val="8"/>
              <c:layout>
                <c:manualLayout>
                  <c:x val="5.641749777587711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C2A-449B-AEC1-9CCE9C9E8C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+mj-lt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'Anexo 8.3'!$D$4:$P$4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'Anexo 8.3'!$D$6:$P$6</c:f>
              <c:numCache>
                <c:formatCode>0.0</c:formatCode>
                <c:ptCount val="11"/>
                <c:pt idx="0" formatCode="General">
                  <c:v>11.5</c:v>
                </c:pt>
                <c:pt idx="1">
                  <c:v>11.936907658420145</c:v>
                </c:pt>
                <c:pt idx="2">
                  <c:v>10.939860973708662</c:v>
                </c:pt>
                <c:pt idx="3">
                  <c:v>10.199999999999999</c:v>
                </c:pt>
                <c:pt idx="4">
                  <c:v>10.010570253982756</c:v>
                </c:pt>
                <c:pt idx="5">
                  <c:v>10.34057877085251</c:v>
                </c:pt>
                <c:pt idx="6">
                  <c:v>9.2231138623457376</c:v>
                </c:pt>
                <c:pt idx="7">
                  <c:v>8.300416781367435</c:v>
                </c:pt>
                <c:pt idx="8">
                  <c:v>6.9467370693861437</c:v>
                </c:pt>
                <c:pt idx="9">
                  <c:v>8.1184787934840088</c:v>
                </c:pt>
                <c:pt idx="10">
                  <c:v>7.6382346973247977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A24-4EC1-8E6C-972E8CC7453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49714432"/>
        <c:axId val="548610048"/>
      </c:barChart>
      <c:catAx>
        <c:axId val="549714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es-PE"/>
          </a:p>
        </c:txPr>
        <c:crossAx val="548610048"/>
        <c:crosses val="autoZero"/>
        <c:auto val="1"/>
        <c:lblAlgn val="ctr"/>
        <c:lblOffset val="100"/>
        <c:noMultiLvlLbl val="0"/>
      </c:catAx>
      <c:valAx>
        <c:axId val="5486100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49714432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515579071134627E-3"/>
          <c:y val="5.4220568652283141E-2"/>
          <c:w val="0.98824221046443272"/>
          <c:h val="0.822296258547890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'Anexo 8.5'!$D$4:$R$4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'Anexo 8.5'!$D$6:$R$6</c:f>
              <c:numCache>
                <c:formatCode>0.0</c:formatCode>
                <c:ptCount val="11"/>
                <c:pt idx="0" formatCode="General">
                  <c:v>67.5</c:v>
                </c:pt>
                <c:pt idx="1">
                  <c:v>69.39004505490891</c:v>
                </c:pt>
                <c:pt idx="2">
                  <c:v>67.370649451210014</c:v>
                </c:pt>
                <c:pt idx="3">
                  <c:v>64.2</c:v>
                </c:pt>
                <c:pt idx="4">
                  <c:v>61.52367041829315</c:v>
                </c:pt>
                <c:pt idx="5">
                  <c:v>58.944314267405346</c:v>
                </c:pt>
                <c:pt idx="6">
                  <c:v>52.799578938215937</c:v>
                </c:pt>
                <c:pt idx="7">
                  <c:v>50.121928495621326</c:v>
                </c:pt>
                <c:pt idx="8">
                  <c:v>50.831487057434821</c:v>
                </c:pt>
                <c:pt idx="9">
                  <c:v>51.885514513697416</c:v>
                </c:pt>
                <c:pt idx="10">
                  <c:v>49.338789707212847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52-41CF-BDF0-0ACCED694B9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44672768"/>
        <c:axId val="548611776"/>
      </c:barChart>
      <c:catAx>
        <c:axId val="544672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es-PE"/>
          </a:p>
        </c:txPr>
        <c:crossAx val="548611776"/>
        <c:crosses val="autoZero"/>
        <c:auto val="1"/>
        <c:lblAlgn val="ctr"/>
        <c:lblOffset val="100"/>
        <c:noMultiLvlLbl val="0"/>
      </c:catAx>
      <c:valAx>
        <c:axId val="548611776"/>
        <c:scaling>
          <c:orientation val="minMax"/>
          <c:max val="74"/>
          <c:min val="10"/>
        </c:scaling>
        <c:delete val="1"/>
        <c:axPos val="l"/>
        <c:numFmt formatCode="General" sourceLinked="1"/>
        <c:majorTickMark val="out"/>
        <c:minorTickMark val="none"/>
        <c:tickLblPos val="nextTo"/>
        <c:crossAx val="5446727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515579071134627E-3"/>
          <c:y val="5.4220568652283141E-2"/>
          <c:w val="0.98824221046443272"/>
          <c:h val="0.822296258547890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c:spPr>
          <c:invertIfNegative val="0"/>
          <c:dLbls>
            <c:dLbl>
              <c:idx val="0"/>
              <c:layout>
                <c:manualLayout>
                  <c:x val="4.2626156907494186E-3"/>
                  <c:y val="-1.09730210060693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ED3-4E72-9AA3-E2B38A7F8661}"/>
                </c:ext>
              </c:extLst>
            </c:dLbl>
            <c:dLbl>
              <c:idx val="1"/>
              <c:layout>
                <c:manualLayout>
                  <c:x val="8.4922566252274047E-3"/>
                  <c:y val="-2.6357380750157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23E-43D3-86D6-0CA334772E73}"/>
                </c:ext>
              </c:extLst>
            </c:dLbl>
            <c:dLbl>
              <c:idx val="2"/>
              <c:layout>
                <c:manualLayout>
                  <c:x val="1.1687702737451851E-2"/>
                  <c:y val="-1.51320890243732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23E-43D3-86D6-0CA334772E73}"/>
                </c:ext>
              </c:extLst>
            </c:dLbl>
            <c:dLbl>
              <c:idx val="3"/>
              <c:layout>
                <c:manualLayout>
                  <c:x val="1.2173599818653628E-2"/>
                  <c:y val="-2.43524327696643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23E-43D3-86D6-0CA334772E73}"/>
                </c:ext>
              </c:extLst>
            </c:dLbl>
            <c:dLbl>
              <c:idx val="4"/>
              <c:layout>
                <c:manualLayout>
                  <c:x val="1.8779345499884735E-3"/>
                  <c:y val="-2.8776989284914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A50-48B4-BA78-26185FFA5EE0}"/>
                </c:ext>
              </c:extLst>
            </c:dLbl>
            <c:dLbl>
              <c:idx val="5"/>
              <c:layout>
                <c:manualLayout>
                  <c:x val="1.1267607299930841E-2"/>
                  <c:y val="-1.43884946424572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A50-48B4-BA78-26185FFA5EE0}"/>
                </c:ext>
              </c:extLst>
            </c:dLbl>
            <c:dLbl>
              <c:idx val="6"/>
              <c:layout>
                <c:manualLayout>
                  <c:x val="3.7558690999768096E-3"/>
                  <c:y val="-2.8776989284914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A50-48B4-BA78-26185FFA5EE0}"/>
                </c:ext>
              </c:extLst>
            </c:dLbl>
            <c:dLbl>
              <c:idx val="7"/>
              <c:layout>
                <c:manualLayout>
                  <c:x val="9.9477298358995724E-3"/>
                  <c:y val="-2.98921920323994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253-48E4-8A9C-0703052DDC2D}"/>
                </c:ext>
              </c:extLst>
            </c:dLbl>
            <c:dLbl>
              <c:idx val="9"/>
              <c:layout>
                <c:manualLayout>
                  <c:x val="1.2500002050525271E-2"/>
                  <c:y val="-9.592329761638158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B3C-46FB-A41A-B07C3909A2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+mj-lt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'Anexo 8.13'!$C$4:$U$4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'Anexo 8.13'!$C$6:$U$6</c:f>
              <c:numCache>
                <c:formatCode>#\ \ ##0</c:formatCode>
                <c:ptCount val="10"/>
                <c:pt idx="0">
                  <c:v>65380</c:v>
                </c:pt>
                <c:pt idx="1">
                  <c:v>67006</c:v>
                </c:pt>
                <c:pt idx="2">
                  <c:v>73413</c:v>
                </c:pt>
                <c:pt idx="3">
                  <c:v>76011</c:v>
                </c:pt>
                <c:pt idx="4">
                  <c:v>111428</c:v>
                </c:pt>
                <c:pt idx="5">
                  <c:v>116458</c:v>
                </c:pt>
                <c:pt idx="6">
                  <c:v>97088</c:v>
                </c:pt>
                <c:pt idx="7">
                  <c:v>97541</c:v>
                </c:pt>
                <c:pt idx="8">
                  <c:v>92724</c:v>
                </c:pt>
                <c:pt idx="9">
                  <c:v>93277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23E-43D3-86D6-0CA334772E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52844800"/>
        <c:axId val="551273024"/>
      </c:barChart>
      <c:catAx>
        <c:axId val="55284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es-PE"/>
          </a:p>
        </c:txPr>
        <c:crossAx val="551273024"/>
        <c:crosses val="autoZero"/>
        <c:auto val="1"/>
        <c:lblAlgn val="ctr"/>
        <c:lblOffset val="100"/>
        <c:noMultiLvlLbl val="0"/>
      </c:catAx>
      <c:valAx>
        <c:axId val="551273024"/>
        <c:scaling>
          <c:orientation val="minMax"/>
        </c:scaling>
        <c:delete val="1"/>
        <c:axPos val="l"/>
        <c:numFmt formatCode="#\ \ ##0" sourceLinked="1"/>
        <c:majorTickMark val="out"/>
        <c:minorTickMark val="none"/>
        <c:tickLblPos val="nextTo"/>
        <c:crossAx val="5528448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515579071134627E-3"/>
          <c:y val="5.4220568652283141E-2"/>
          <c:w val="0.98824221046443272"/>
          <c:h val="0.822296258547890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c:spPr>
          <c:invertIfNegative val="0"/>
          <c:dLbls>
            <c:dLbl>
              <c:idx val="0"/>
              <c:layout>
                <c:manualLayout>
                  <c:x val="9.2238022485995226E-3"/>
                  <c:y val="-1.15749143315223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19F-494F-9078-7244A692FC7D}"/>
                </c:ext>
              </c:extLst>
            </c:dLbl>
            <c:dLbl>
              <c:idx val="1"/>
              <c:layout>
                <c:manualLayout>
                  <c:x val="1.1575351588514086E-2"/>
                  <c:y val="-1.67647536377755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B3D-401D-9D66-5B63F94F8752}"/>
                </c:ext>
              </c:extLst>
            </c:dLbl>
            <c:dLbl>
              <c:idx val="2"/>
              <c:layout>
                <c:manualLayout>
                  <c:x val="1.7132621353365313E-2"/>
                  <c:y val="-1.03358986412908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B3D-401D-9D66-5B63F94F8752}"/>
                </c:ext>
              </c:extLst>
            </c:dLbl>
            <c:dLbl>
              <c:idx val="3"/>
              <c:layout>
                <c:manualLayout>
                  <c:x val="9.8472989383789709E-3"/>
                  <c:y val="-2.13625007119558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B3D-401D-9D66-5B63F94F8752}"/>
                </c:ext>
              </c:extLst>
            </c:dLbl>
            <c:dLbl>
              <c:idx val="4"/>
              <c:layout>
                <c:manualLayout>
                  <c:x val="5.9701492537312705E-3"/>
                  <c:y val="-1.61943388671783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F35-443C-84FA-4DA8B68F3319}"/>
                </c:ext>
              </c:extLst>
            </c:dLbl>
            <c:dLbl>
              <c:idx val="5"/>
              <c:layout>
                <c:manualLayout>
                  <c:x val="1.5581527494472851E-2"/>
                  <c:y val="-1.55038822779231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D70-45F8-A957-89530141491E}"/>
                </c:ext>
              </c:extLst>
            </c:dLbl>
            <c:dLbl>
              <c:idx val="6"/>
              <c:layout>
                <c:manualLayout>
                  <c:x val="5.9701492537311976E-3"/>
                  <c:y val="-1.07962259114522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F35-443C-84FA-4DA8B68F3319}"/>
                </c:ext>
              </c:extLst>
            </c:dLbl>
            <c:dLbl>
              <c:idx val="7"/>
              <c:layout>
                <c:manualLayout>
                  <c:x val="9.950248756218905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35-443C-84FA-4DA8B68F33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latin typeface="+mj-lt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'Anexo 8.14'!$C$4:$U$4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'Anexo 8.14'!$C$6:$U$6</c:f>
              <c:numCache>
                <c:formatCode>#\ \ ##0</c:formatCode>
                <c:ptCount val="10"/>
                <c:pt idx="0">
                  <c:v>42829</c:v>
                </c:pt>
                <c:pt idx="1">
                  <c:v>42468</c:v>
                </c:pt>
                <c:pt idx="2">
                  <c:v>54927</c:v>
                </c:pt>
                <c:pt idx="3">
                  <c:v>69969</c:v>
                </c:pt>
                <c:pt idx="4">
                  <c:v>97308</c:v>
                </c:pt>
                <c:pt idx="5">
                  <c:v>133653</c:v>
                </c:pt>
                <c:pt idx="6">
                  <c:v>124157</c:v>
                </c:pt>
                <c:pt idx="7">
                  <c:v>125326</c:v>
                </c:pt>
                <c:pt idx="8">
                  <c:v>119145</c:v>
                </c:pt>
                <c:pt idx="9">
                  <c:v>120144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B3D-401D-9D66-5B63F94F875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58727680"/>
        <c:axId val="551274752"/>
      </c:barChart>
      <c:catAx>
        <c:axId val="558727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es-PE"/>
          </a:p>
        </c:txPr>
        <c:crossAx val="551274752"/>
        <c:crosses val="autoZero"/>
        <c:auto val="1"/>
        <c:lblAlgn val="ctr"/>
        <c:lblOffset val="100"/>
        <c:noMultiLvlLbl val="0"/>
      </c:catAx>
      <c:valAx>
        <c:axId val="551274752"/>
        <c:scaling>
          <c:orientation val="minMax"/>
        </c:scaling>
        <c:delete val="1"/>
        <c:axPos val="l"/>
        <c:numFmt formatCode="#\ \ ##0" sourceLinked="1"/>
        <c:majorTickMark val="out"/>
        <c:minorTickMark val="none"/>
        <c:tickLblPos val="nextTo"/>
        <c:crossAx val="5587276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515579071134627E-3"/>
          <c:y val="5.4220568652283141E-2"/>
          <c:w val="0.98824221046443272"/>
          <c:h val="0.822296258547890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c:spPr>
          <c:invertIfNegative val="0"/>
          <c:dLbls>
            <c:dLbl>
              <c:idx val="1"/>
              <c:layout>
                <c:manualLayout>
                  <c:x val="2.1164061040327236E-2"/>
                  <c:y val="-6.17673042248282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20-4FD6-9579-9BA38BF93A58}"/>
                </c:ext>
              </c:extLst>
            </c:dLbl>
            <c:dLbl>
              <c:idx val="2"/>
              <c:layout>
                <c:manualLayout>
                  <c:x val="2.3515662327091492E-2"/>
                  <c:y val="-1.67649460884030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520-4FD6-9579-9BA38BF93A58}"/>
                </c:ext>
              </c:extLst>
            </c:dLbl>
            <c:dLbl>
              <c:idx val="3"/>
              <c:layout>
                <c:manualLayout>
                  <c:x val="2.6711189990524888E-2"/>
                  <c:y val="-1.0335921518615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20-4FD6-9579-9BA38BF93A58}"/>
                </c:ext>
              </c:extLst>
            </c:dLbl>
            <c:dLbl>
              <c:idx val="4"/>
              <c:layout>
                <c:manualLayout>
                  <c:x val="1.7807459993683258E-2"/>
                  <c:y val="-5.16796075930774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C8F-47E1-84D9-5D26A44A3102}"/>
                </c:ext>
              </c:extLst>
            </c:dLbl>
            <c:dLbl>
              <c:idx val="7"/>
              <c:layout>
                <c:manualLayout>
                  <c:x val="1.5581527494472851E-2"/>
                  <c:y val="-1.55038822779231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8F-47E1-84D9-5D26A44A31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latin typeface="+mj-lt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'Anexo 8.15'!$C$4:$S$4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'Anexo 8.15'!$C$6:$S$6</c:f>
              <c:numCache>
                <c:formatCode>#\ \ ##0</c:formatCode>
                <c:ptCount val="10"/>
                <c:pt idx="0">
                  <c:v>79000</c:v>
                </c:pt>
                <c:pt idx="1">
                  <c:v>80626</c:v>
                </c:pt>
                <c:pt idx="2">
                  <c:v>99197</c:v>
                </c:pt>
                <c:pt idx="3">
                  <c:v>112371</c:v>
                </c:pt>
                <c:pt idx="4">
                  <c:v>133568</c:v>
                </c:pt>
                <c:pt idx="5">
                  <c:v>170880</c:v>
                </c:pt>
                <c:pt idx="6">
                  <c:v>155038</c:v>
                </c:pt>
                <c:pt idx="7">
                  <c:v>158088</c:v>
                </c:pt>
                <c:pt idx="8">
                  <c:v>148908</c:v>
                </c:pt>
                <c:pt idx="9">
                  <c:v>150101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20-4FD6-9579-9BA38BF93A5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58728192"/>
        <c:axId val="551276480"/>
      </c:barChart>
      <c:catAx>
        <c:axId val="558728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es-PE"/>
          </a:p>
        </c:txPr>
        <c:crossAx val="551276480"/>
        <c:crosses val="autoZero"/>
        <c:auto val="1"/>
        <c:lblAlgn val="ctr"/>
        <c:lblOffset val="100"/>
        <c:noMultiLvlLbl val="0"/>
      </c:catAx>
      <c:valAx>
        <c:axId val="551276480"/>
        <c:scaling>
          <c:orientation val="minMax"/>
        </c:scaling>
        <c:delete val="1"/>
        <c:axPos val="l"/>
        <c:numFmt formatCode="#\ \ ##0" sourceLinked="1"/>
        <c:majorTickMark val="out"/>
        <c:minorTickMark val="none"/>
        <c:tickLblPos val="nextTo"/>
        <c:crossAx val="55872819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515579071134627E-3"/>
          <c:y val="5.4220568652283141E-2"/>
          <c:w val="0.98824221046443272"/>
          <c:h val="0.822296258547890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c:spPr>
          <c:invertIfNegative val="0"/>
          <c:dLbls>
            <c:dLbl>
              <c:idx val="0"/>
              <c:layout>
                <c:manualLayout>
                  <c:x val="1.1278330416146175E-3"/>
                  <c:y val="-1.41130598443890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8AD-4B1A-AD24-CBA16CE8FF90}"/>
                </c:ext>
              </c:extLst>
            </c:dLbl>
            <c:dLbl>
              <c:idx val="1"/>
              <c:layout>
                <c:manualLayout>
                  <c:x val="-1.2194824946340393E-3"/>
                  <c:y val="-6.176806091423135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85-471C-8A0F-0F51A01268F0}"/>
                </c:ext>
              </c:extLst>
            </c:dLbl>
            <c:dLbl>
              <c:idx val="2"/>
              <c:layout>
                <c:manualLayout>
                  <c:x val="3.1668731449798213E-3"/>
                  <c:y val="-1.67648377587553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B85-471C-8A0F-0F51A01268F0}"/>
                </c:ext>
              </c:extLst>
            </c:dLbl>
            <c:dLbl>
              <c:idx val="3"/>
              <c:layout>
                <c:manualLayout>
                  <c:x val="-1.7770700759408649E-3"/>
                  <c:y val="-1.03359032262900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85-471C-8A0F-0F51A01268F0}"/>
                </c:ext>
              </c:extLst>
            </c:dLbl>
            <c:dLbl>
              <c:idx val="4"/>
              <c:layout>
                <c:manualLayout>
                  <c:x val="-5.0647538635371686E-4"/>
                  <c:y val="-5.16795161314502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B85-471C-8A0F-0F51A01268F0}"/>
                </c:ext>
              </c:extLst>
            </c:dLbl>
            <c:dLbl>
              <c:idx val="5"/>
              <c:layout>
                <c:manualLayout>
                  <c:x val="-2.7323393747200045E-3"/>
                  <c:y val="-1.55038548394350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B85-471C-8A0F-0F51A01268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latin typeface="+mj-lt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'Anexo 8.16'!$C$4:$S$4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'Anexo 8.16'!$C$6:$S$6</c:f>
              <c:numCache>
                <c:formatCode>#\ \ ##0</c:formatCode>
                <c:ptCount val="10"/>
                <c:pt idx="0">
                  <c:v>15310</c:v>
                </c:pt>
                <c:pt idx="1">
                  <c:v>15764</c:v>
                </c:pt>
                <c:pt idx="2">
                  <c:v>18841</c:v>
                </c:pt>
                <c:pt idx="3">
                  <c:v>20034</c:v>
                </c:pt>
                <c:pt idx="4">
                  <c:v>22921</c:v>
                </c:pt>
                <c:pt idx="5">
                  <c:v>23608</c:v>
                </c:pt>
                <c:pt idx="6">
                  <c:v>20714</c:v>
                </c:pt>
                <c:pt idx="7">
                  <c:v>20223</c:v>
                </c:pt>
                <c:pt idx="8">
                  <c:v>17943</c:v>
                </c:pt>
                <c:pt idx="9">
                  <c:v>19699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B85-471C-8A0F-0F51A01268F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58729728"/>
        <c:axId val="551278208"/>
      </c:barChart>
      <c:catAx>
        <c:axId val="55872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es-PE"/>
          </a:p>
        </c:txPr>
        <c:crossAx val="551278208"/>
        <c:crosses val="autoZero"/>
        <c:auto val="1"/>
        <c:lblAlgn val="ctr"/>
        <c:lblOffset val="100"/>
        <c:noMultiLvlLbl val="0"/>
      </c:catAx>
      <c:valAx>
        <c:axId val="551278208"/>
        <c:scaling>
          <c:orientation val="minMax"/>
        </c:scaling>
        <c:delete val="1"/>
        <c:axPos val="l"/>
        <c:numFmt formatCode="#\ \ ##0" sourceLinked="1"/>
        <c:majorTickMark val="out"/>
        <c:minorTickMark val="none"/>
        <c:tickLblPos val="nextTo"/>
        <c:crossAx val="558729728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accent6">
          <a:lumMod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515579071134627E-3"/>
          <c:y val="5.4220568652283141E-2"/>
          <c:w val="0.98824221046443272"/>
          <c:h val="0.822296258547890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c:spPr>
          <c:invertIfNegative val="0"/>
          <c:dLbls>
            <c:dLbl>
              <c:idx val="0"/>
              <c:layout>
                <c:manualLayout>
                  <c:x val="1.0892782953597011E-3"/>
                  <c:y val="-9.951485231272108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C8E-4F1C-8356-C34CEB8F05C2}"/>
                </c:ext>
              </c:extLst>
            </c:dLbl>
            <c:dLbl>
              <c:idx val="1"/>
              <c:layout>
                <c:manualLayout>
                  <c:x val="-2.9823566763789353E-3"/>
                  <c:y val="-8.46652071925634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E4-43DE-9847-9C7837FC2FD5}"/>
                </c:ext>
              </c:extLst>
            </c:dLbl>
            <c:dLbl>
              <c:idx val="2"/>
              <c:layout>
                <c:manualLayout>
                  <c:x val="2.8222064496893199E-3"/>
                  <c:y val="-6.17682992977095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EE4-43DE-9847-9C7837FC2FD5}"/>
                </c:ext>
              </c:extLst>
            </c:dLbl>
            <c:dLbl>
              <c:idx val="3"/>
              <c:layout>
                <c:manualLayout>
                  <c:x val="3.1357671139693147E-3"/>
                  <c:y val="-1.67649825805659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E4-43DE-9847-9C7837FC2FD5}"/>
                </c:ext>
              </c:extLst>
            </c:dLbl>
            <c:dLbl>
              <c:idx val="4"/>
              <c:layout>
                <c:manualLayout>
                  <c:x val="-1.8205454126187146E-3"/>
                  <c:y val="-1.0336064363874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EE4-43DE-9847-9C7837FC2FD5}"/>
                </c:ext>
              </c:extLst>
            </c:dLbl>
            <c:dLbl>
              <c:idx val="5"/>
              <c:layout>
                <c:manualLayout>
                  <c:x val="-5.3436899286215666E-4"/>
                  <c:y val="-5.16803218193749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E4-43DE-9847-9C7837FC2FD5}"/>
                </c:ext>
              </c:extLst>
            </c:dLbl>
            <c:dLbl>
              <c:idx val="6"/>
              <c:layout>
                <c:manualLayout>
                  <c:x val="-7.2228073179346269E-4"/>
                  <c:y val="-1.55040965458124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EE4-43DE-9847-9C7837FC2F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+mj-lt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'Anexo 8.17'!$C$4:$S$4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'Anexo 8.17'!$C$6:$S$6</c:f>
              <c:numCache>
                <c:formatCode>#\ \ ##0</c:formatCode>
                <c:ptCount val="10"/>
                <c:pt idx="0">
                  <c:v>21285</c:v>
                </c:pt>
                <c:pt idx="1">
                  <c:v>20031</c:v>
                </c:pt>
                <c:pt idx="2">
                  <c:v>22037</c:v>
                </c:pt>
                <c:pt idx="3">
                  <c:v>24577</c:v>
                </c:pt>
                <c:pt idx="4">
                  <c:v>29755</c:v>
                </c:pt>
                <c:pt idx="5">
                  <c:v>35308</c:v>
                </c:pt>
                <c:pt idx="6">
                  <c:v>25519</c:v>
                </c:pt>
                <c:pt idx="7">
                  <c:v>27675</c:v>
                </c:pt>
                <c:pt idx="8">
                  <c:v>28473</c:v>
                </c:pt>
                <c:pt idx="9">
                  <c:v>26731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EE4-43DE-9847-9C7837FC2FD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59243776"/>
        <c:axId val="551279936"/>
      </c:barChart>
      <c:catAx>
        <c:axId val="559243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es-PE"/>
          </a:p>
        </c:txPr>
        <c:crossAx val="551279936"/>
        <c:crosses val="autoZero"/>
        <c:auto val="1"/>
        <c:lblAlgn val="ctr"/>
        <c:lblOffset val="100"/>
        <c:noMultiLvlLbl val="0"/>
      </c:catAx>
      <c:valAx>
        <c:axId val="551279936"/>
        <c:scaling>
          <c:orientation val="minMax"/>
        </c:scaling>
        <c:delete val="1"/>
        <c:axPos val="l"/>
        <c:numFmt formatCode="#\ \ ##0" sourceLinked="1"/>
        <c:majorTickMark val="out"/>
        <c:minorTickMark val="none"/>
        <c:tickLblPos val="nextTo"/>
        <c:crossAx val="559243776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accent6">
          <a:lumMod val="75000"/>
        </a:schemeClr>
      </a:solidFill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39</xdr:row>
      <xdr:rowOff>57151</xdr:rowOff>
    </xdr:from>
    <xdr:to>
      <xdr:col>13</xdr:col>
      <xdr:colOff>400050</xdr:colOff>
      <xdr:row>50</xdr:row>
      <xdr:rowOff>95251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39</xdr:row>
      <xdr:rowOff>114300</xdr:rowOff>
    </xdr:from>
    <xdr:to>
      <xdr:col>15</xdr:col>
      <xdr:colOff>523875</xdr:colOff>
      <xdr:row>51</xdr:row>
      <xdr:rowOff>152399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85726</xdr:colOff>
      <xdr:row>43</xdr:row>
      <xdr:rowOff>57150</xdr:rowOff>
    </xdr:from>
    <xdr:to>
      <xdr:col>18</xdr:col>
      <xdr:colOff>523875</xdr:colOff>
      <xdr:row>56</xdr:row>
      <xdr:rowOff>152399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43</xdr:row>
      <xdr:rowOff>57150</xdr:rowOff>
    </xdr:from>
    <xdr:to>
      <xdr:col>18</xdr:col>
      <xdr:colOff>581025</xdr:colOff>
      <xdr:row>54</xdr:row>
      <xdr:rowOff>152399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26276</xdr:colOff>
      <xdr:row>42</xdr:row>
      <xdr:rowOff>17738</xdr:rowOff>
    </xdr:from>
    <xdr:to>
      <xdr:col>16</xdr:col>
      <xdr:colOff>628650</xdr:colOff>
      <xdr:row>55</xdr:row>
      <xdr:rowOff>144518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26278</xdr:colOff>
      <xdr:row>43</xdr:row>
      <xdr:rowOff>17738</xdr:rowOff>
    </xdr:from>
    <xdr:to>
      <xdr:col>16</xdr:col>
      <xdr:colOff>619125</xdr:colOff>
      <xdr:row>55</xdr:row>
      <xdr:rowOff>209550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16751</xdr:colOff>
      <xdr:row>43</xdr:row>
      <xdr:rowOff>17738</xdr:rowOff>
    </xdr:from>
    <xdr:to>
      <xdr:col>16</xdr:col>
      <xdr:colOff>561975</xdr:colOff>
      <xdr:row>54</xdr:row>
      <xdr:rowOff>171450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S75"/>
  <sheetViews>
    <sheetView showGridLines="0" zoomScaleNormal="100" zoomScaleSheetLayoutView="100" workbookViewId="0">
      <selection activeCell="U106" sqref="U106"/>
    </sheetView>
  </sheetViews>
  <sheetFormatPr baseColWidth="10" defaultRowHeight="15"/>
  <cols>
    <col min="1" max="1" width="4.28515625" customWidth="1"/>
    <col min="2" max="2" width="16.42578125" customWidth="1"/>
    <col min="3" max="3" width="7.5703125" customWidth="1"/>
    <col min="4" max="6" width="6.140625" hidden="1" customWidth="1"/>
    <col min="7" max="7" width="6.7109375" hidden="1" customWidth="1"/>
    <col min="8" max="18" width="6.7109375" customWidth="1"/>
  </cols>
  <sheetData>
    <row r="1" spans="1:19" ht="72.75" customHeight="1">
      <c r="A1" s="1"/>
      <c r="B1" s="263" t="s">
        <v>301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"/>
    </row>
    <row r="2" spans="1:19" ht="15.75" customHeight="1">
      <c r="A2" s="3"/>
      <c r="B2" s="264" t="s">
        <v>0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</row>
    <row r="3" spans="1:19" s="3" customFormat="1" ht="6.75" customHeight="1" thickBot="1"/>
    <row r="4" spans="1:19" ht="30" customHeight="1" thickBot="1">
      <c r="A4" s="3"/>
      <c r="B4" s="266" t="s">
        <v>1</v>
      </c>
      <c r="C4" s="267"/>
      <c r="D4" s="5">
        <v>2009</v>
      </c>
      <c r="E4" s="5">
        <v>2010</v>
      </c>
      <c r="F4" s="5">
        <v>2011</v>
      </c>
      <c r="G4" s="5">
        <v>2012</v>
      </c>
      <c r="H4" s="5">
        <v>2013</v>
      </c>
      <c r="I4" s="5">
        <v>2014</v>
      </c>
      <c r="J4" s="5">
        <v>2015</v>
      </c>
      <c r="K4" s="5">
        <v>2016</v>
      </c>
      <c r="L4" s="5">
        <v>2017</v>
      </c>
      <c r="M4" s="5">
        <v>2018</v>
      </c>
      <c r="N4" s="5">
        <v>2019</v>
      </c>
      <c r="O4" s="5">
        <v>2020</v>
      </c>
      <c r="P4" s="5">
        <v>2021</v>
      </c>
      <c r="Q4" s="260">
        <v>2022</v>
      </c>
      <c r="R4" s="260">
        <v>2023</v>
      </c>
    </row>
    <row r="5" spans="1:19" ht="7.5" customHeight="1">
      <c r="A5" s="3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9">
      <c r="A6" s="3"/>
      <c r="B6" s="7" t="s">
        <v>2</v>
      </c>
      <c r="C6" s="7"/>
      <c r="D6" s="8">
        <v>38.150623299403733</v>
      </c>
      <c r="E6" s="9">
        <v>37.684659876108505</v>
      </c>
      <c r="F6" s="10">
        <v>38.042897210600593</v>
      </c>
      <c r="G6" s="11">
        <v>36.4</v>
      </c>
      <c r="H6" s="11">
        <v>35.700000000000003</v>
      </c>
      <c r="I6" s="12">
        <v>32.275763370372097</v>
      </c>
      <c r="J6" s="12">
        <v>32.033780909903072</v>
      </c>
      <c r="K6" s="12">
        <v>31.7</v>
      </c>
      <c r="L6" s="12">
        <v>30.604005625370689</v>
      </c>
      <c r="M6" s="12">
        <v>30.734535860650382</v>
      </c>
      <c r="N6" s="12">
        <v>29.543213653623216</v>
      </c>
      <c r="O6" s="12">
        <v>27.146122400409133</v>
      </c>
      <c r="P6" s="12">
        <v>26.688517372479819</v>
      </c>
      <c r="Q6" s="12">
        <v>27.755694483352851</v>
      </c>
      <c r="R6" s="12">
        <v>27.190066447926874</v>
      </c>
    </row>
    <row r="7" spans="1:19" ht="6.75" customHeight="1">
      <c r="A7" s="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</row>
    <row r="8" spans="1:19">
      <c r="A8" s="3"/>
      <c r="B8" s="7" t="s">
        <v>3</v>
      </c>
      <c r="C8" s="7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</row>
    <row r="9" spans="1:19" ht="13.5" customHeight="1">
      <c r="A9" s="3"/>
      <c r="B9" s="13" t="s">
        <v>4</v>
      </c>
      <c r="C9" s="13"/>
      <c r="D9" s="14">
        <v>38.710838226724945</v>
      </c>
      <c r="E9" s="14">
        <v>38.500818744073698</v>
      </c>
      <c r="F9" s="14">
        <v>38.906503130214112</v>
      </c>
      <c r="G9" s="15">
        <v>37.299999999999997</v>
      </c>
      <c r="H9" s="15">
        <v>36.4</v>
      </c>
      <c r="I9" s="16">
        <v>32.769322619875602</v>
      </c>
      <c r="J9" s="16">
        <v>32.713657876923548</v>
      </c>
      <c r="K9" s="16">
        <v>32.617425669854093</v>
      </c>
      <c r="L9" s="16">
        <v>31.253619188276645</v>
      </c>
      <c r="M9" s="16">
        <v>31.09150775883678</v>
      </c>
      <c r="N9" s="16">
        <v>29.653563309973489</v>
      </c>
      <c r="O9" s="16">
        <v>27.472185352543281</v>
      </c>
      <c r="P9" s="16">
        <v>26.180221200743031</v>
      </c>
      <c r="Q9" s="16">
        <v>28.153340481500983</v>
      </c>
      <c r="R9" s="16">
        <v>27.361938365830358</v>
      </c>
    </row>
    <row r="10" spans="1:19" ht="13.5" customHeight="1">
      <c r="A10" s="3"/>
      <c r="B10" s="13" t="s">
        <v>5</v>
      </c>
      <c r="C10" s="13"/>
      <c r="D10" s="14">
        <v>36.916405861293228</v>
      </c>
      <c r="E10" s="14">
        <v>35.840811198424198</v>
      </c>
      <c r="F10" s="14">
        <v>36.045419708059825</v>
      </c>
      <c r="G10" s="15">
        <v>34.200000000000003</v>
      </c>
      <c r="H10" s="15">
        <v>33.9</v>
      </c>
      <c r="I10" s="16">
        <v>30.923444234644133</v>
      </c>
      <c r="J10" s="16">
        <v>29.876916270683239</v>
      </c>
      <c r="K10" s="16">
        <v>28.919837437348207</v>
      </c>
      <c r="L10" s="16">
        <v>28.410512372268659</v>
      </c>
      <c r="M10" s="16">
        <v>29.443197442294331</v>
      </c>
      <c r="N10" s="16">
        <v>29.130816365108835</v>
      </c>
      <c r="O10" s="16">
        <v>25.726610918900793</v>
      </c>
      <c r="P10" s="16">
        <v>28.56410961745371</v>
      </c>
      <c r="Q10" s="16">
        <v>26.281360736485688</v>
      </c>
      <c r="R10" s="16">
        <v>26.574823659971926</v>
      </c>
    </row>
    <row r="11" spans="1:19" ht="7.5" customHeight="1">
      <c r="A11" s="3"/>
      <c r="B11" s="13"/>
      <c r="C11" s="13"/>
      <c r="D11" s="13"/>
      <c r="E11" s="13"/>
      <c r="F11" s="13"/>
      <c r="G11" s="13"/>
      <c r="H11" s="15"/>
      <c r="I11" s="16"/>
      <c r="J11" s="16"/>
      <c r="K11" s="16"/>
      <c r="L11" s="16"/>
      <c r="M11" s="16"/>
      <c r="N11" s="16"/>
      <c r="O11" s="16"/>
      <c r="P11" s="16"/>
      <c r="Q11" s="16"/>
      <c r="R11" s="16"/>
    </row>
    <row r="12" spans="1:19">
      <c r="A12" s="3"/>
      <c r="B12" s="7" t="s">
        <v>7</v>
      </c>
      <c r="C12" s="7"/>
      <c r="D12" s="13"/>
      <c r="E12" s="13"/>
      <c r="F12" s="13"/>
      <c r="G12" s="13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</row>
    <row r="13" spans="1:19" ht="13.5" customHeight="1">
      <c r="A13" s="3"/>
      <c r="B13" s="13" t="s">
        <v>8</v>
      </c>
      <c r="C13" s="13"/>
      <c r="D13" s="17">
        <v>40.872566989075793</v>
      </c>
      <c r="E13" s="18">
        <v>38.878975763891283</v>
      </c>
      <c r="F13" s="19">
        <v>35.443264338981209</v>
      </c>
      <c r="G13" s="16">
        <v>35</v>
      </c>
      <c r="H13" s="15">
        <v>37.9</v>
      </c>
      <c r="I13" s="16">
        <v>33.143639024223688</v>
      </c>
      <c r="J13" s="16">
        <v>29.789130196438251</v>
      </c>
      <c r="K13" s="16">
        <v>25.705489324880539</v>
      </c>
      <c r="L13" s="16">
        <v>23.526303569450931</v>
      </c>
      <c r="M13" s="16">
        <v>27.658696294924539</v>
      </c>
      <c r="N13" s="16">
        <v>28.335694871947286</v>
      </c>
      <c r="O13" s="16" t="s">
        <v>15</v>
      </c>
      <c r="P13" s="16">
        <v>24.218784445570581</v>
      </c>
      <c r="Q13" s="16">
        <v>26.767004792319021</v>
      </c>
      <c r="R13" s="16">
        <v>28.33790332181464</v>
      </c>
    </row>
    <row r="14" spans="1:19" ht="13.5" customHeight="1">
      <c r="A14" s="3"/>
      <c r="B14" s="13" t="s">
        <v>9</v>
      </c>
      <c r="C14" s="13"/>
      <c r="D14" s="17">
        <v>41.144569685554998</v>
      </c>
      <c r="E14" s="18">
        <v>38.347013205086149</v>
      </c>
      <c r="F14" s="19">
        <v>35.32214551023354</v>
      </c>
      <c r="G14" s="16">
        <v>35.4</v>
      </c>
      <c r="H14" s="15">
        <v>29.1</v>
      </c>
      <c r="I14" s="16">
        <v>33.025479661582764</v>
      </c>
      <c r="J14" s="16">
        <v>35.441308895994901</v>
      </c>
      <c r="K14" s="16">
        <v>28.431940712077498</v>
      </c>
      <c r="L14" s="16">
        <v>33.104883702942253</v>
      </c>
      <c r="M14" s="16">
        <v>30.160074089797202</v>
      </c>
      <c r="N14" s="16">
        <v>26.991763590064455</v>
      </c>
      <c r="O14" s="16" t="s">
        <v>15</v>
      </c>
      <c r="P14" s="16">
        <v>27.184472122667362</v>
      </c>
      <c r="Q14" s="16">
        <v>25.959946865505902</v>
      </c>
      <c r="R14" s="16">
        <v>32.325503398711795</v>
      </c>
    </row>
    <row r="15" spans="1:19" ht="13.5" customHeight="1">
      <c r="A15" s="3"/>
      <c r="B15" s="13" t="s">
        <v>10</v>
      </c>
      <c r="C15" s="13"/>
      <c r="D15" s="17">
        <v>52.457377197842206</v>
      </c>
      <c r="E15" s="18">
        <v>49.977160502172055</v>
      </c>
      <c r="F15" s="19">
        <v>51.705676618460359</v>
      </c>
      <c r="G15" s="16">
        <v>49.7</v>
      </c>
      <c r="H15" s="15">
        <v>43.1</v>
      </c>
      <c r="I15" s="16">
        <v>46.727133199734766</v>
      </c>
      <c r="J15" s="16">
        <v>49.493372969614953</v>
      </c>
      <c r="K15" s="16">
        <v>45.835742831051824</v>
      </c>
      <c r="L15" s="16">
        <v>47.849625994079439</v>
      </c>
      <c r="M15" s="16">
        <v>44.27760582336311</v>
      </c>
      <c r="N15" s="16">
        <v>41.783995899225403</v>
      </c>
      <c r="O15" s="16" t="s">
        <v>15</v>
      </c>
      <c r="P15" s="16">
        <v>37.830719540202807</v>
      </c>
      <c r="Q15" s="16">
        <v>36.982048092688771</v>
      </c>
      <c r="R15" s="16">
        <v>40.634153612664093</v>
      </c>
    </row>
    <row r="16" spans="1:19" ht="13.5" customHeight="1">
      <c r="A16" s="3"/>
      <c r="B16" s="13" t="s">
        <v>11</v>
      </c>
      <c r="C16" s="13"/>
      <c r="D16" s="17">
        <v>45.310896762800503</v>
      </c>
      <c r="E16" s="18">
        <v>41.222825422483631</v>
      </c>
      <c r="F16" s="19">
        <v>37.880218097336602</v>
      </c>
      <c r="G16" s="16">
        <v>37.6</v>
      </c>
      <c r="H16" s="15">
        <v>40.799999999999997</v>
      </c>
      <c r="I16" s="16">
        <v>39.626263747819266</v>
      </c>
      <c r="J16" s="16">
        <v>44.428232571102228</v>
      </c>
      <c r="K16" s="16">
        <v>38.305240311671149</v>
      </c>
      <c r="L16" s="16">
        <v>39.592057030865504</v>
      </c>
      <c r="M16" s="16">
        <v>34.879586219613927</v>
      </c>
      <c r="N16" s="16">
        <v>37.935743314779735</v>
      </c>
      <c r="O16" s="16" t="s">
        <v>15</v>
      </c>
      <c r="P16" s="16">
        <v>36.300540033112831</v>
      </c>
      <c r="Q16" s="16">
        <v>32.101524959743969</v>
      </c>
      <c r="R16" s="16">
        <v>31.065168028274641</v>
      </c>
    </row>
    <row r="17" spans="1:18" ht="13.5" customHeight="1">
      <c r="A17" s="3"/>
      <c r="B17" s="13" t="s">
        <v>12</v>
      </c>
      <c r="C17" s="13"/>
      <c r="D17" s="17">
        <v>46.275856091630914</v>
      </c>
      <c r="E17" s="18">
        <v>41.676093123997063</v>
      </c>
      <c r="F17" s="19">
        <v>39.761307078109873</v>
      </c>
      <c r="G17" s="16">
        <v>42.3</v>
      </c>
      <c r="H17" s="15">
        <v>49.3</v>
      </c>
      <c r="I17" s="16">
        <v>42.327363024422802</v>
      </c>
      <c r="J17" s="16">
        <v>40.649847267927711</v>
      </c>
      <c r="K17" s="16">
        <v>39.725030459897241</v>
      </c>
      <c r="L17" s="16">
        <v>41.416918574095199</v>
      </c>
      <c r="M17" s="16">
        <v>36.861259510656531</v>
      </c>
      <c r="N17" s="16">
        <v>39.924523529321917</v>
      </c>
      <c r="O17" s="16" t="s">
        <v>15</v>
      </c>
      <c r="P17" s="16">
        <v>36.289383604690144</v>
      </c>
      <c r="Q17" s="16">
        <v>34.119843822091795</v>
      </c>
      <c r="R17" s="16">
        <v>38.558825885774134</v>
      </c>
    </row>
    <row r="18" spans="1:18" ht="13.5" customHeight="1">
      <c r="A18" s="3"/>
      <c r="B18" s="13" t="s">
        <v>13</v>
      </c>
      <c r="C18" s="13"/>
      <c r="D18" s="17">
        <v>25.7213830298207</v>
      </c>
      <c r="E18" s="18">
        <v>20.510132130565317</v>
      </c>
      <c r="F18" s="19">
        <v>26.06351387340322</v>
      </c>
      <c r="G18" s="16">
        <v>28.6</v>
      </c>
      <c r="H18" s="15">
        <v>24.7</v>
      </c>
      <c r="I18" s="16">
        <v>28.998264077774127</v>
      </c>
      <c r="J18" s="16">
        <v>25.801291637066733</v>
      </c>
      <c r="K18" s="16">
        <v>28.942391098728248</v>
      </c>
      <c r="L18" s="16">
        <v>25.946852352630152</v>
      </c>
      <c r="M18" s="16">
        <v>24.438219410631497</v>
      </c>
      <c r="N18" s="16">
        <v>27.821153786397016</v>
      </c>
      <c r="O18" s="16" t="s">
        <v>15</v>
      </c>
      <c r="P18" s="16">
        <v>27.217112063472097</v>
      </c>
      <c r="Q18" s="16">
        <v>23.215833275683941</v>
      </c>
      <c r="R18" s="16">
        <v>23.80985612242527</v>
      </c>
    </row>
    <row r="19" spans="1:18" ht="13.5" customHeight="1">
      <c r="A19" s="3"/>
      <c r="B19" s="13" t="s">
        <v>14</v>
      </c>
      <c r="C19" s="13"/>
      <c r="D19" s="17" t="s">
        <v>15</v>
      </c>
      <c r="E19" s="17" t="s">
        <v>15</v>
      </c>
      <c r="F19" s="17" t="s">
        <v>15</v>
      </c>
      <c r="G19" s="17" t="s">
        <v>15</v>
      </c>
      <c r="H19" s="17" t="s">
        <v>15</v>
      </c>
      <c r="I19" s="16">
        <v>31.027465199753639</v>
      </c>
      <c r="J19" s="16">
        <v>27.749124490794326</v>
      </c>
      <c r="K19" s="16">
        <v>29.301983057210972</v>
      </c>
      <c r="L19" s="16">
        <v>29.863045592048664</v>
      </c>
      <c r="M19" s="16">
        <v>33.313374259029963</v>
      </c>
      <c r="N19" s="16">
        <v>26.78750805893759</v>
      </c>
      <c r="O19" s="16" t="s">
        <v>15</v>
      </c>
      <c r="P19" s="16">
        <v>27.516604778746224</v>
      </c>
      <c r="Q19" s="16">
        <v>25.21153364810106</v>
      </c>
      <c r="R19" s="16">
        <v>24.889712983464271</v>
      </c>
    </row>
    <row r="20" spans="1:18" ht="13.5" customHeight="1">
      <c r="A20" s="3"/>
      <c r="B20" s="13" t="s">
        <v>16</v>
      </c>
      <c r="C20" s="13"/>
      <c r="D20" s="17">
        <v>49.506215873878539</v>
      </c>
      <c r="E20" s="18">
        <v>42.107241669049969</v>
      </c>
      <c r="F20" s="19">
        <v>50.147582125835342</v>
      </c>
      <c r="G20" s="16">
        <v>49.2</v>
      </c>
      <c r="H20" s="16">
        <v>53</v>
      </c>
      <c r="I20" s="16">
        <v>41.396758532497962</v>
      </c>
      <c r="J20" s="16">
        <v>44.697433551351004</v>
      </c>
      <c r="K20" s="16">
        <v>39.784985870915229</v>
      </c>
      <c r="L20" s="16">
        <v>41.148934822660095</v>
      </c>
      <c r="M20" s="16">
        <v>45.697907615261002</v>
      </c>
      <c r="N20" s="16">
        <v>40.291159304004019</v>
      </c>
      <c r="O20" s="16" t="s">
        <v>15</v>
      </c>
      <c r="P20" s="16">
        <v>38.656310853408101</v>
      </c>
      <c r="Q20" s="16">
        <v>35.942171205372091</v>
      </c>
      <c r="R20" s="16">
        <v>34.751318922314582</v>
      </c>
    </row>
    <row r="21" spans="1:18" ht="13.5" customHeight="1">
      <c r="A21" s="3"/>
      <c r="B21" s="13" t="s">
        <v>17</v>
      </c>
      <c r="C21" s="13"/>
      <c r="D21" s="17">
        <v>36.777167095279133</v>
      </c>
      <c r="E21" s="18">
        <v>39.623228553490762</v>
      </c>
      <c r="F21" s="19">
        <v>44.76732521714581</v>
      </c>
      <c r="G21" s="16">
        <v>43.8</v>
      </c>
      <c r="H21" s="15">
        <v>37.4</v>
      </c>
      <c r="I21" s="16">
        <v>38.305732858321029</v>
      </c>
      <c r="J21" s="16">
        <v>33.111247625061921</v>
      </c>
      <c r="K21" s="16">
        <v>35.499598329072235</v>
      </c>
      <c r="L21" s="16">
        <v>35.516908383932744</v>
      </c>
      <c r="M21" s="16">
        <v>38.938223743043253</v>
      </c>
      <c r="N21" s="16">
        <v>35.210314391519724</v>
      </c>
      <c r="O21" s="16" t="s">
        <v>15</v>
      </c>
      <c r="P21" s="16">
        <v>35.906347519775892</v>
      </c>
      <c r="Q21" s="16">
        <v>33.82437783212238</v>
      </c>
      <c r="R21" s="16">
        <v>28.986498169112796</v>
      </c>
    </row>
    <row r="22" spans="1:18" ht="13.5" customHeight="1">
      <c r="A22" s="3"/>
      <c r="B22" s="13" t="s">
        <v>18</v>
      </c>
      <c r="C22" s="13"/>
      <c r="D22" s="17">
        <v>33.227215182731321</v>
      </c>
      <c r="E22" s="18">
        <v>34.89967992798816</v>
      </c>
      <c r="F22" s="19">
        <v>34.206820346062003</v>
      </c>
      <c r="G22" s="16">
        <v>26.3</v>
      </c>
      <c r="H22" s="16">
        <v>30</v>
      </c>
      <c r="I22" s="16">
        <v>28.613247909529399</v>
      </c>
      <c r="J22" s="16">
        <v>31.903556077017605</v>
      </c>
      <c r="K22" s="16">
        <v>26.83759686879818</v>
      </c>
      <c r="L22" s="16">
        <v>27.429304455570129</v>
      </c>
      <c r="M22" s="16">
        <v>26.574348513092197</v>
      </c>
      <c r="N22" s="16">
        <v>31.741044604400567</v>
      </c>
      <c r="O22" s="16" t="s">
        <v>15</v>
      </c>
      <c r="P22" s="16">
        <v>26.168764009922938</v>
      </c>
      <c r="Q22" s="16">
        <v>24.693844863537507</v>
      </c>
      <c r="R22" s="16">
        <v>24.122186595338015</v>
      </c>
    </row>
    <row r="23" spans="1:18" ht="13.5" customHeight="1">
      <c r="A23" s="3"/>
      <c r="B23" s="13" t="s">
        <v>19</v>
      </c>
      <c r="C23" s="13"/>
      <c r="D23" s="17">
        <v>38.890905240716755</v>
      </c>
      <c r="E23" s="18">
        <v>39.386927097895004</v>
      </c>
      <c r="F23" s="19">
        <v>44.547343194060439</v>
      </c>
      <c r="G23" s="16">
        <v>46</v>
      </c>
      <c r="H23" s="15">
        <v>37.700000000000003</v>
      </c>
      <c r="I23" s="16">
        <v>33.920236777890381</v>
      </c>
      <c r="J23" s="16">
        <v>34.738740290853229</v>
      </c>
      <c r="K23" s="16">
        <v>28.734391303068644</v>
      </c>
      <c r="L23" s="16">
        <v>30.91989723328296</v>
      </c>
      <c r="M23" s="16">
        <v>25.266513739329717</v>
      </c>
      <c r="N23" s="16">
        <v>28.246447913246737</v>
      </c>
      <c r="O23" s="16" t="s">
        <v>15</v>
      </c>
      <c r="P23" s="16">
        <v>21.353866709534721</v>
      </c>
      <c r="Q23" s="16">
        <v>25.319021074074694</v>
      </c>
      <c r="R23" s="16">
        <v>25.020481822761287</v>
      </c>
    </row>
    <row r="24" spans="1:18" ht="13.5" customHeight="1">
      <c r="A24" s="3"/>
      <c r="B24" s="13" t="s">
        <v>20</v>
      </c>
      <c r="C24" s="13"/>
      <c r="D24" s="17">
        <v>46.967553825556401</v>
      </c>
      <c r="E24" s="18">
        <v>51.408800669750818</v>
      </c>
      <c r="F24" s="19">
        <v>52.348914804859113</v>
      </c>
      <c r="G24" s="16">
        <v>47.1</v>
      </c>
      <c r="H24" s="15">
        <v>48.7</v>
      </c>
      <c r="I24" s="16">
        <v>39.326241215143355</v>
      </c>
      <c r="J24" s="16">
        <v>41.924258969316639</v>
      </c>
      <c r="K24" s="16">
        <v>40.587018154658452</v>
      </c>
      <c r="L24" s="16">
        <v>43.483827805067179</v>
      </c>
      <c r="M24" s="16">
        <v>35.915324660058666</v>
      </c>
      <c r="N24" s="16">
        <v>33.248686937105099</v>
      </c>
      <c r="O24" s="16" t="s">
        <v>15</v>
      </c>
      <c r="P24" s="16">
        <v>34.488685211700485</v>
      </c>
      <c r="Q24" s="16">
        <v>40.825974571092623</v>
      </c>
      <c r="R24" s="16">
        <v>31.914355823474455</v>
      </c>
    </row>
    <row r="25" spans="1:18" ht="13.5" customHeight="1">
      <c r="A25" s="3"/>
      <c r="B25" s="13" t="s">
        <v>21</v>
      </c>
      <c r="C25" s="13"/>
      <c r="D25" s="17">
        <v>22.440630811784185</v>
      </c>
      <c r="E25" s="18">
        <v>26.569796572616355</v>
      </c>
      <c r="F25" s="19">
        <v>23.029265558172071</v>
      </c>
      <c r="G25" s="16">
        <v>20.8</v>
      </c>
      <c r="H25" s="15">
        <v>29.4</v>
      </c>
      <c r="I25" s="16">
        <v>22.723581256378239</v>
      </c>
      <c r="J25" s="16">
        <v>22.489003798078709</v>
      </c>
      <c r="K25" s="16">
        <v>20.869924928818225</v>
      </c>
      <c r="L25" s="16">
        <v>21.500139828860554</v>
      </c>
      <c r="M25" s="16">
        <v>25.772370469568116</v>
      </c>
      <c r="N25" s="16">
        <v>23.538346538750488</v>
      </c>
      <c r="O25" s="16" t="s">
        <v>15</v>
      </c>
      <c r="P25" s="16">
        <v>21.520486715070994</v>
      </c>
      <c r="Q25" s="16">
        <v>24.47019213270103</v>
      </c>
      <c r="R25" s="16">
        <v>23.71829115475143</v>
      </c>
    </row>
    <row r="26" spans="1:18" ht="13.5" customHeight="1">
      <c r="A26" s="3"/>
      <c r="B26" s="13" t="s">
        <v>22</v>
      </c>
      <c r="C26" s="13"/>
      <c r="D26" s="17">
        <v>31.496574537498795</v>
      </c>
      <c r="E26" s="18">
        <v>29.687004010057098</v>
      </c>
      <c r="F26" s="19">
        <v>28.43116519216618</v>
      </c>
      <c r="G26" s="16">
        <v>35.4</v>
      </c>
      <c r="H26" s="15">
        <v>36.799999999999997</v>
      </c>
      <c r="I26" s="16">
        <v>27.721030258660239</v>
      </c>
      <c r="J26" s="16">
        <v>24.98662955132404</v>
      </c>
      <c r="K26" s="16">
        <v>23.791549719289346</v>
      </c>
      <c r="L26" s="16">
        <v>27.295496133424376</v>
      </c>
      <c r="M26" s="16">
        <v>23.773297213672258</v>
      </c>
      <c r="N26" s="16">
        <v>19.539615174024043</v>
      </c>
      <c r="O26" s="16" t="s">
        <v>15</v>
      </c>
      <c r="P26" s="16">
        <v>20.661929097747525</v>
      </c>
      <c r="Q26" s="16">
        <v>21.291090929745398</v>
      </c>
      <c r="R26" s="16">
        <v>23.542856012902256</v>
      </c>
    </row>
    <row r="27" spans="1:18" ht="13.5" hidden="1" customHeight="1">
      <c r="A27" s="3"/>
      <c r="B27" s="13" t="s">
        <v>269</v>
      </c>
      <c r="C27" s="13"/>
      <c r="D27" s="17" t="s">
        <v>15</v>
      </c>
      <c r="E27" s="17" t="s">
        <v>15</v>
      </c>
      <c r="F27" s="17" t="s">
        <v>15</v>
      </c>
      <c r="G27" s="17" t="s">
        <v>15</v>
      </c>
      <c r="H27" s="17" t="s">
        <v>15</v>
      </c>
      <c r="I27" s="16">
        <v>31.424258614927865</v>
      </c>
      <c r="J27" s="16">
        <v>30.441516540486486</v>
      </c>
      <c r="K27" s="16">
        <v>31.5</v>
      </c>
      <c r="L27" s="16">
        <v>28.117423125939506</v>
      </c>
      <c r="M27" s="16">
        <v>28.653125165831106</v>
      </c>
      <c r="N27" s="16">
        <v>27.624994064265262</v>
      </c>
      <c r="O27" s="16" t="s">
        <v>15</v>
      </c>
      <c r="P27" s="16" t="s">
        <v>15</v>
      </c>
      <c r="Q27" s="16"/>
      <c r="R27" s="16"/>
    </row>
    <row r="28" spans="1:18" ht="13.5" customHeight="1">
      <c r="A28" s="3"/>
      <c r="B28" s="20" t="s">
        <v>6</v>
      </c>
      <c r="C28" s="13"/>
      <c r="D28" s="17" t="s">
        <v>15</v>
      </c>
      <c r="E28" s="17" t="s">
        <v>15</v>
      </c>
      <c r="F28" s="17" t="s">
        <v>15</v>
      </c>
      <c r="G28" s="17" t="s">
        <v>15</v>
      </c>
      <c r="H28" s="17" t="s">
        <v>15</v>
      </c>
      <c r="I28" s="16">
        <v>31.567599912619563</v>
      </c>
      <c r="J28" s="16">
        <v>30.445063548610978</v>
      </c>
      <c r="K28" s="16">
        <v>31.635453466413992</v>
      </c>
      <c r="L28" s="16">
        <v>27.646001186370317</v>
      </c>
      <c r="M28" s="16">
        <v>28.214891231712095</v>
      </c>
      <c r="N28" s="16">
        <v>27.276748549534577</v>
      </c>
      <c r="O28" s="16" t="s">
        <v>15</v>
      </c>
      <c r="P28" s="16">
        <v>23.849716181143137</v>
      </c>
      <c r="Q28" s="16">
        <v>26.587567922739453</v>
      </c>
      <c r="R28" s="16">
        <v>25.358985995839333</v>
      </c>
    </row>
    <row r="29" spans="1:18" ht="13.5" customHeight="1">
      <c r="A29" s="3"/>
      <c r="B29" s="20" t="s">
        <v>270</v>
      </c>
      <c r="C29" s="13"/>
      <c r="D29" s="17" t="s">
        <v>15</v>
      </c>
      <c r="E29" s="17" t="s">
        <v>15</v>
      </c>
      <c r="F29" s="17" t="s">
        <v>15</v>
      </c>
      <c r="G29" s="17" t="s">
        <v>15</v>
      </c>
      <c r="H29" s="17" t="s">
        <v>15</v>
      </c>
      <c r="I29" s="16">
        <v>30.445308550991022</v>
      </c>
      <c r="J29" s="16">
        <v>30.409110399536232</v>
      </c>
      <c r="K29" s="16">
        <v>30.564751627305942</v>
      </c>
      <c r="L29" s="16">
        <v>32.314070841778978</v>
      </c>
      <c r="M29" s="16">
        <v>32.838800253251385</v>
      </c>
      <c r="N29" s="16">
        <v>31.317241418814024</v>
      </c>
      <c r="O29" s="16" t="s">
        <v>15</v>
      </c>
      <c r="P29" s="16">
        <v>28.294049556484303</v>
      </c>
      <c r="Q29" s="16">
        <v>27.117235097630477</v>
      </c>
      <c r="R29" s="16">
        <v>27.077948192160168</v>
      </c>
    </row>
    <row r="30" spans="1:18" ht="13.5" customHeight="1">
      <c r="A30" s="3"/>
      <c r="B30" s="13" t="s">
        <v>23</v>
      </c>
      <c r="C30" s="13"/>
      <c r="D30" s="17">
        <v>37.939584675973457</v>
      </c>
      <c r="E30" s="18">
        <v>35.634127551126568</v>
      </c>
      <c r="F30" s="19">
        <v>38.361237183731255</v>
      </c>
      <c r="G30" s="16">
        <v>40.799999999999997</v>
      </c>
      <c r="H30" s="15">
        <v>36.200000000000003</v>
      </c>
      <c r="I30" s="16">
        <v>26.368038218625522</v>
      </c>
      <c r="J30" s="16">
        <v>25.421525432410562</v>
      </c>
      <c r="K30" s="16">
        <v>23.20360880270453</v>
      </c>
      <c r="L30" s="16">
        <v>21.939896570963995</v>
      </c>
      <c r="M30" s="16">
        <v>24.919999245833335</v>
      </c>
      <c r="N30" s="16">
        <v>21.668830274215797</v>
      </c>
      <c r="O30" s="16" t="s">
        <v>15</v>
      </c>
      <c r="P30" s="16">
        <v>18.433754314694522</v>
      </c>
      <c r="Q30" s="16">
        <v>25.989093722276625</v>
      </c>
      <c r="R30" s="16">
        <v>26.434880114668353</v>
      </c>
    </row>
    <row r="31" spans="1:18" ht="13.5" customHeight="1">
      <c r="A31" s="3"/>
      <c r="B31" s="13" t="s">
        <v>24</v>
      </c>
      <c r="C31" s="13"/>
      <c r="D31" s="17">
        <v>43.141732200542776</v>
      </c>
      <c r="E31" s="18">
        <v>43.969423523654818</v>
      </c>
      <c r="F31" s="19">
        <v>41.578128678006557</v>
      </c>
      <c r="G31" s="16">
        <v>38.4</v>
      </c>
      <c r="H31" s="15">
        <v>41.8</v>
      </c>
      <c r="I31" s="16">
        <v>34.80503675560302</v>
      </c>
      <c r="J31" s="16">
        <v>35.537017242821349</v>
      </c>
      <c r="K31" s="16">
        <v>38.224818107817171</v>
      </c>
      <c r="L31" s="16">
        <v>34.876328604696582</v>
      </c>
      <c r="M31" s="16">
        <v>30.226247973201957</v>
      </c>
      <c r="N31" s="16">
        <v>30.716683183815956</v>
      </c>
      <c r="O31" s="16" t="s">
        <v>15</v>
      </c>
      <c r="P31" s="16">
        <v>42.894429057191516</v>
      </c>
      <c r="Q31" s="16">
        <v>32.393759818591846</v>
      </c>
      <c r="R31" s="16">
        <v>33.412275960869309</v>
      </c>
    </row>
    <row r="32" spans="1:18" ht="13.5" customHeight="1">
      <c r="A32" s="3"/>
      <c r="B32" s="13" t="s">
        <v>25</v>
      </c>
      <c r="C32" s="13"/>
      <c r="D32" s="17">
        <v>41.995223562819781</v>
      </c>
      <c r="E32" s="18">
        <v>45.702025351110578</v>
      </c>
      <c r="F32" s="19">
        <v>39.051275545705394</v>
      </c>
      <c r="G32" s="16">
        <v>39</v>
      </c>
      <c r="H32" s="16">
        <v>35.4</v>
      </c>
      <c r="I32" s="16">
        <v>31.281527481352622</v>
      </c>
      <c r="J32" s="16">
        <v>33.496474025919639</v>
      </c>
      <c r="K32" s="16">
        <v>32.869861491306878</v>
      </c>
      <c r="L32" s="16">
        <v>33.247764427605134</v>
      </c>
      <c r="M32" s="16">
        <v>35.39651541939913</v>
      </c>
      <c r="N32" s="16">
        <v>28.867591367445261</v>
      </c>
      <c r="O32" s="16" t="s">
        <v>15</v>
      </c>
      <c r="P32" s="16">
        <v>38.699876443331256</v>
      </c>
      <c r="Q32" s="16">
        <v>31.433428749467812</v>
      </c>
      <c r="R32" s="16">
        <v>33.896963655923869</v>
      </c>
    </row>
    <row r="33" spans="1:19" ht="13.5" customHeight="1">
      <c r="A33" s="3"/>
      <c r="B33" s="13" t="s">
        <v>26</v>
      </c>
      <c r="C33" s="13"/>
      <c r="D33" s="17">
        <v>51.174014583832339</v>
      </c>
      <c r="E33" s="18">
        <v>45.946410359979303</v>
      </c>
      <c r="F33" s="19">
        <v>44.155904015363127</v>
      </c>
      <c r="G33" s="16">
        <v>32.700000000000003</v>
      </c>
      <c r="H33" s="16">
        <v>33</v>
      </c>
      <c r="I33" s="16">
        <v>31.539592947080259</v>
      </c>
      <c r="J33" s="16">
        <v>29.904808124290788</v>
      </c>
      <c r="K33" s="16">
        <v>30.460383275219517</v>
      </c>
      <c r="L33" s="16">
        <v>31.678135363207456</v>
      </c>
      <c r="M33" s="16">
        <v>29.504075071353213</v>
      </c>
      <c r="N33" s="16">
        <v>32.064731157519681</v>
      </c>
      <c r="O33" s="16" t="s">
        <v>15</v>
      </c>
      <c r="P33" s="16">
        <v>33.237227621450501</v>
      </c>
      <c r="Q33" s="16">
        <v>30.282943895000368</v>
      </c>
      <c r="R33" s="16">
        <v>28.91614250089788</v>
      </c>
    </row>
    <row r="34" spans="1:19" ht="13.5" customHeight="1">
      <c r="A34" s="3"/>
      <c r="B34" s="13" t="s">
        <v>27</v>
      </c>
      <c r="C34" s="13"/>
      <c r="D34" s="17">
        <v>34.884998984954059</v>
      </c>
      <c r="E34" s="18">
        <v>39.069442061250243</v>
      </c>
      <c r="F34" s="19">
        <v>36.378645704655597</v>
      </c>
      <c r="G34" s="16">
        <v>36.1</v>
      </c>
      <c r="H34" s="15">
        <v>27.3</v>
      </c>
      <c r="I34" s="16">
        <v>25.388759334745263</v>
      </c>
      <c r="J34" s="16">
        <v>27.470566941216006</v>
      </c>
      <c r="K34" s="16">
        <v>32.278647354599613</v>
      </c>
      <c r="L34" s="16">
        <v>30.307471838605789</v>
      </c>
      <c r="M34" s="16">
        <v>34.54145387700666</v>
      </c>
      <c r="N34" s="16">
        <v>31.905326577119801</v>
      </c>
      <c r="O34" s="16" t="s">
        <v>15</v>
      </c>
      <c r="P34" s="16">
        <v>23.595289564282968</v>
      </c>
      <c r="Q34" s="16">
        <v>24.188977081581644</v>
      </c>
      <c r="R34" s="16">
        <v>25.421353259124214</v>
      </c>
    </row>
    <row r="35" spans="1:19" ht="13.5" customHeight="1">
      <c r="A35" s="3"/>
      <c r="B35" s="13" t="s">
        <v>28</v>
      </c>
      <c r="C35" s="13"/>
      <c r="D35" s="17">
        <v>45.15369315556292</v>
      </c>
      <c r="E35" s="18">
        <v>44.6079763325573</v>
      </c>
      <c r="F35" s="19">
        <v>43.911609566831544</v>
      </c>
      <c r="G35" s="16">
        <v>41.7</v>
      </c>
      <c r="H35" s="16">
        <v>44</v>
      </c>
      <c r="I35" s="16">
        <v>38.858853890850845</v>
      </c>
      <c r="J35" s="16">
        <v>38.068084933427109</v>
      </c>
      <c r="K35" s="16">
        <v>42.219535187409619</v>
      </c>
      <c r="L35" s="16">
        <v>38.683154107680487</v>
      </c>
      <c r="M35" s="16">
        <v>42.333176415297949</v>
      </c>
      <c r="N35" s="16">
        <v>39.893729726430031</v>
      </c>
      <c r="O35" s="16" t="s">
        <v>15</v>
      </c>
      <c r="P35" s="16">
        <v>36.301113826088176</v>
      </c>
      <c r="Q35" s="16">
        <v>33.718589165967011</v>
      </c>
      <c r="R35" s="16">
        <v>33.458775606397765</v>
      </c>
    </row>
    <row r="36" spans="1:19" ht="13.5" customHeight="1">
      <c r="A36" s="3"/>
      <c r="B36" s="13" t="s">
        <v>29</v>
      </c>
      <c r="C36" s="13"/>
      <c r="D36" s="17">
        <v>41.466262924472126</v>
      </c>
      <c r="E36" s="18">
        <v>37.564250079193613</v>
      </c>
      <c r="F36" s="19">
        <v>46.277251383312787</v>
      </c>
      <c r="G36" s="16">
        <v>36.5</v>
      </c>
      <c r="H36" s="15">
        <v>37.700000000000003</v>
      </c>
      <c r="I36" s="16">
        <v>34.644980027384435</v>
      </c>
      <c r="J36" s="16">
        <v>38.791023848076698</v>
      </c>
      <c r="K36" s="16">
        <v>38.160641299141901</v>
      </c>
      <c r="L36" s="16">
        <v>36.606832458005648</v>
      </c>
      <c r="M36" s="16">
        <v>33.273116957750062</v>
      </c>
      <c r="N36" s="16">
        <v>35.965271415319748</v>
      </c>
      <c r="O36" s="16" t="s">
        <v>15</v>
      </c>
      <c r="P36" s="16">
        <v>26.414693270402463</v>
      </c>
      <c r="Q36" s="16">
        <v>30.517161459076174</v>
      </c>
      <c r="R36" s="16">
        <v>27.949435074666212</v>
      </c>
    </row>
    <row r="37" spans="1:19" ht="13.5" customHeight="1">
      <c r="A37" s="3"/>
      <c r="B37" s="13" t="s">
        <v>30</v>
      </c>
      <c r="C37" s="13"/>
      <c r="D37" s="17">
        <v>46.353578686306861</v>
      </c>
      <c r="E37" s="18">
        <v>47.143175005066901</v>
      </c>
      <c r="F37" s="19">
        <v>48.092114462396566</v>
      </c>
      <c r="G37" s="16">
        <v>43.8</v>
      </c>
      <c r="H37" s="15">
        <v>36.6</v>
      </c>
      <c r="I37" s="16">
        <v>32.760997078825554</v>
      </c>
      <c r="J37" s="16">
        <v>35.172583966146959</v>
      </c>
      <c r="K37" s="16">
        <v>33.370504684397361</v>
      </c>
      <c r="L37" s="16">
        <v>26.938560738982936</v>
      </c>
      <c r="M37" s="16">
        <v>29.810750392206934</v>
      </c>
      <c r="N37" s="16">
        <v>26.30468075717156</v>
      </c>
      <c r="O37" s="16" t="s">
        <v>15</v>
      </c>
      <c r="P37" s="16">
        <v>32.670150381860914</v>
      </c>
      <c r="Q37" s="16">
        <v>24.744211975249613</v>
      </c>
      <c r="R37" s="16">
        <v>24.717922977051398</v>
      </c>
    </row>
    <row r="38" spans="1:19" ht="13.5" customHeight="1">
      <c r="A38" s="3"/>
      <c r="B38" s="13" t="s">
        <v>31</v>
      </c>
      <c r="C38" s="13"/>
      <c r="D38" s="17">
        <v>33.808534305577652</v>
      </c>
      <c r="E38" s="18">
        <v>38.122713887529102</v>
      </c>
      <c r="F38" s="19">
        <v>36.786136270558991</v>
      </c>
      <c r="G38" s="16">
        <v>37.4</v>
      </c>
      <c r="H38" s="15">
        <v>34.700000000000003</v>
      </c>
      <c r="I38" s="16">
        <v>31.511016357644824</v>
      </c>
      <c r="J38" s="16">
        <v>32.222100272480851</v>
      </c>
      <c r="K38" s="16">
        <v>31.292402403035936</v>
      </c>
      <c r="L38" s="16">
        <v>30.112317998937304</v>
      </c>
      <c r="M38" s="16">
        <v>33.237410681756849</v>
      </c>
      <c r="N38" s="16">
        <v>33.416496294162478</v>
      </c>
      <c r="O38" s="16" t="s">
        <v>15</v>
      </c>
      <c r="P38" s="16">
        <v>25.153013671770164</v>
      </c>
      <c r="Q38" s="16">
        <v>29.309373341520274</v>
      </c>
      <c r="R38" s="16">
        <v>25.851330933374932</v>
      </c>
    </row>
    <row r="39" spans="1:19" ht="13.5" customHeight="1">
      <c r="A39" s="3"/>
      <c r="B39" s="13" t="s">
        <v>32</v>
      </c>
      <c r="C39" s="13"/>
      <c r="D39" s="17">
        <v>33.317514057468536</v>
      </c>
      <c r="E39" s="18">
        <v>31.429875580442669</v>
      </c>
      <c r="F39" s="19">
        <v>36.944618405922505</v>
      </c>
      <c r="G39" s="16">
        <v>33.1</v>
      </c>
      <c r="H39" s="15">
        <v>37.299999999999997</v>
      </c>
      <c r="I39" s="16">
        <v>32.451336540354589</v>
      </c>
      <c r="J39" s="16">
        <v>23.707390412063962</v>
      </c>
      <c r="K39" s="16">
        <v>31.047744301350349</v>
      </c>
      <c r="L39" s="16">
        <v>24.365017527470286</v>
      </c>
      <c r="M39" s="16">
        <v>25.165072575806274</v>
      </c>
      <c r="N39" s="16">
        <v>27.509198303514022</v>
      </c>
      <c r="O39" s="16" t="s">
        <v>15</v>
      </c>
      <c r="P39" s="16">
        <v>23.002751154993543</v>
      </c>
      <c r="Q39" s="16">
        <v>26.265561361725396</v>
      </c>
      <c r="R39" s="16">
        <v>19.893921577868618</v>
      </c>
    </row>
    <row r="40" spans="1:19" ht="7.5" customHeight="1" thickBot="1">
      <c r="A40" s="3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</row>
    <row r="41" spans="1:19" ht="15.75" customHeight="1">
      <c r="A41" s="3"/>
      <c r="B41" s="22" t="s">
        <v>274</v>
      </c>
      <c r="C41" s="2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9" ht="44.25" customHeight="1">
      <c r="A42" s="3"/>
      <c r="B42" s="268" t="s">
        <v>279</v>
      </c>
      <c r="C42" s="268"/>
      <c r="D42" s="268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268"/>
      <c r="Q42" s="268"/>
      <c r="R42" s="268"/>
    </row>
    <row r="43" spans="1:19" s="24" customFormat="1" ht="25.5" customHeight="1">
      <c r="A43" s="226"/>
      <c r="B43" s="269" t="s">
        <v>267</v>
      </c>
      <c r="C43" s="269"/>
      <c r="D43" s="269"/>
      <c r="E43" s="269"/>
      <c r="F43" s="269"/>
      <c r="G43" s="269"/>
      <c r="H43" s="269"/>
      <c r="I43" s="269"/>
      <c r="J43" s="269"/>
      <c r="K43" s="269"/>
      <c r="L43" s="269"/>
      <c r="M43" s="269"/>
      <c r="N43" s="269"/>
      <c r="O43" s="269"/>
      <c r="P43" s="269"/>
      <c r="Q43" s="269"/>
      <c r="R43" s="269"/>
      <c r="S43" s="227"/>
    </row>
    <row r="44" spans="1:19" s="24" customFormat="1" ht="25.5" customHeight="1">
      <c r="A44" s="226"/>
      <c r="B44" s="265" t="s">
        <v>268</v>
      </c>
      <c r="C44" s="265"/>
      <c r="D44" s="265"/>
      <c r="E44" s="265"/>
      <c r="F44" s="265"/>
      <c r="G44" s="265"/>
      <c r="H44" s="265"/>
      <c r="I44" s="265"/>
      <c r="J44" s="265"/>
      <c r="K44" s="265"/>
      <c r="L44" s="265"/>
      <c r="M44" s="265"/>
      <c r="N44" s="265"/>
      <c r="O44" s="265"/>
      <c r="P44" s="265"/>
      <c r="Q44" s="265"/>
      <c r="R44" s="265"/>
      <c r="S44" s="227"/>
    </row>
    <row r="45" spans="1:19" ht="10.5" customHeight="1">
      <c r="A45" s="3"/>
      <c r="B45" s="25" t="s">
        <v>276</v>
      </c>
      <c r="C45" s="26"/>
      <c r="D45" s="26"/>
      <c r="E45" s="26"/>
      <c r="F45" s="26"/>
      <c r="G45" s="26"/>
      <c r="H45" s="26"/>
      <c r="I45" s="3"/>
      <c r="J45" s="3"/>
      <c r="K45" s="3"/>
      <c r="L45" s="3"/>
      <c r="M45" s="3"/>
      <c r="N45" s="3"/>
      <c r="O45" s="3"/>
      <c r="P45" s="3"/>
    </row>
    <row r="49" spans="2:3">
      <c r="B49" s="13"/>
      <c r="C49" s="16"/>
    </row>
    <row r="50" spans="2:3">
      <c r="B50" s="13"/>
      <c r="C50" s="16"/>
    </row>
    <row r="51" spans="2:3">
      <c r="B51" s="13"/>
      <c r="C51" s="16"/>
    </row>
    <row r="52" spans="2:3">
      <c r="B52" s="13"/>
      <c r="C52" s="16"/>
    </row>
    <row r="53" spans="2:3">
      <c r="B53" s="13"/>
      <c r="C53" s="16"/>
    </row>
    <row r="54" spans="2:3">
      <c r="B54" s="13"/>
      <c r="C54" s="16"/>
    </row>
    <row r="55" spans="2:3">
      <c r="B55" s="13"/>
      <c r="C55" s="16"/>
    </row>
    <row r="56" spans="2:3">
      <c r="B56" s="13"/>
      <c r="C56" s="16"/>
    </row>
    <row r="57" spans="2:3">
      <c r="B57" s="13"/>
      <c r="C57" s="16"/>
    </row>
    <row r="58" spans="2:3">
      <c r="B58" s="13"/>
      <c r="C58" s="16"/>
    </row>
    <row r="59" spans="2:3">
      <c r="B59" s="13"/>
      <c r="C59" s="16"/>
    </row>
    <row r="60" spans="2:3">
      <c r="B60" s="13"/>
      <c r="C60" s="16"/>
    </row>
    <row r="61" spans="2:3">
      <c r="B61" s="20"/>
      <c r="C61" s="16"/>
    </row>
    <row r="62" spans="2:3">
      <c r="B62" s="13"/>
      <c r="C62" s="16"/>
    </row>
    <row r="63" spans="2:3">
      <c r="B63" s="13"/>
      <c r="C63" s="16"/>
    </row>
    <row r="64" spans="2:3">
      <c r="B64" s="13"/>
      <c r="C64" s="16"/>
    </row>
    <row r="65" spans="2:3">
      <c r="B65" s="13"/>
      <c r="C65" s="16"/>
    </row>
    <row r="66" spans="2:3">
      <c r="B66" s="13"/>
      <c r="C66" s="16"/>
    </row>
    <row r="67" spans="2:3">
      <c r="B67" s="20"/>
      <c r="C67" s="16"/>
    </row>
    <row r="68" spans="2:3">
      <c r="B68" s="13"/>
      <c r="C68" s="16"/>
    </row>
    <row r="69" spans="2:3">
      <c r="B69" s="13"/>
      <c r="C69" s="16"/>
    </row>
    <row r="70" spans="2:3">
      <c r="B70" s="13"/>
      <c r="C70" s="16"/>
    </row>
    <row r="71" spans="2:3">
      <c r="B71" s="13"/>
      <c r="C71" s="16"/>
    </row>
    <row r="72" spans="2:3">
      <c r="B72" s="13"/>
      <c r="C72" s="16"/>
    </row>
    <row r="73" spans="2:3">
      <c r="B73" s="13"/>
      <c r="C73" s="16"/>
    </row>
    <row r="74" spans="2:3">
      <c r="B74" s="13"/>
      <c r="C74" s="16"/>
    </row>
    <row r="75" spans="2:3">
      <c r="B75" s="13"/>
      <c r="C75" s="16"/>
    </row>
  </sheetData>
  <mergeCells count="6">
    <mergeCell ref="B1:R1"/>
    <mergeCell ref="B2:R2"/>
    <mergeCell ref="B44:R44"/>
    <mergeCell ref="B4:C4"/>
    <mergeCell ref="B42:R42"/>
    <mergeCell ref="B43:R43"/>
  </mergeCells>
  <pageMargins left="0.7" right="0.7" top="0.75" bottom="0.75" header="0.3" footer="0.3"/>
  <pageSetup paperSize="9" scale="8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42"/>
  <sheetViews>
    <sheetView showGridLines="0" zoomScaleNormal="100" zoomScaleSheetLayoutView="100" workbookViewId="0">
      <selection activeCell="U106" sqref="U106"/>
    </sheetView>
  </sheetViews>
  <sheetFormatPr baseColWidth="10" defaultRowHeight="12.75"/>
  <cols>
    <col min="1" max="1" width="4.28515625" style="98" customWidth="1"/>
    <col min="2" max="2" width="20" style="98" customWidth="1"/>
    <col min="3" max="5" width="7" style="98" hidden="1" customWidth="1"/>
    <col min="6" max="6" width="6.7109375" style="98" hidden="1" customWidth="1"/>
    <col min="7" max="17" width="6.7109375" style="98" customWidth="1"/>
    <col min="18" max="263" width="11.42578125" style="98"/>
    <col min="264" max="264" width="4.28515625" style="98" customWidth="1"/>
    <col min="265" max="265" width="21" style="98" customWidth="1"/>
    <col min="266" max="270" width="11.42578125" style="98" customWidth="1"/>
    <col min="271" max="519" width="11.42578125" style="98"/>
    <col min="520" max="520" width="4.28515625" style="98" customWidth="1"/>
    <col min="521" max="521" width="21" style="98" customWidth="1"/>
    <col min="522" max="526" width="11.42578125" style="98" customWidth="1"/>
    <col min="527" max="775" width="11.42578125" style="98"/>
    <col min="776" max="776" width="4.28515625" style="98" customWidth="1"/>
    <col min="777" max="777" width="21" style="98" customWidth="1"/>
    <col min="778" max="782" width="11.42578125" style="98" customWidth="1"/>
    <col min="783" max="1031" width="11.42578125" style="98"/>
    <col min="1032" max="1032" width="4.28515625" style="98" customWidth="1"/>
    <col min="1033" max="1033" width="21" style="98" customWidth="1"/>
    <col min="1034" max="1038" width="11.42578125" style="98" customWidth="1"/>
    <col min="1039" max="1287" width="11.42578125" style="98"/>
    <col min="1288" max="1288" width="4.28515625" style="98" customWidth="1"/>
    <col min="1289" max="1289" width="21" style="98" customWidth="1"/>
    <col min="1290" max="1294" width="11.42578125" style="98" customWidth="1"/>
    <col min="1295" max="1543" width="11.42578125" style="98"/>
    <col min="1544" max="1544" width="4.28515625" style="98" customWidth="1"/>
    <col min="1545" max="1545" width="21" style="98" customWidth="1"/>
    <col min="1546" max="1550" width="11.42578125" style="98" customWidth="1"/>
    <col min="1551" max="1799" width="11.42578125" style="98"/>
    <col min="1800" max="1800" width="4.28515625" style="98" customWidth="1"/>
    <col min="1801" max="1801" width="21" style="98" customWidth="1"/>
    <col min="1802" max="1806" width="11.42578125" style="98" customWidth="1"/>
    <col min="1807" max="2055" width="11.42578125" style="98"/>
    <col min="2056" max="2056" width="4.28515625" style="98" customWidth="1"/>
    <col min="2057" max="2057" width="21" style="98" customWidth="1"/>
    <col min="2058" max="2062" width="11.42578125" style="98" customWidth="1"/>
    <col min="2063" max="2311" width="11.42578125" style="98"/>
    <col min="2312" max="2312" width="4.28515625" style="98" customWidth="1"/>
    <col min="2313" max="2313" width="21" style="98" customWidth="1"/>
    <col min="2314" max="2318" width="11.42578125" style="98" customWidth="1"/>
    <col min="2319" max="2567" width="11.42578125" style="98"/>
    <col min="2568" max="2568" width="4.28515625" style="98" customWidth="1"/>
    <col min="2569" max="2569" width="21" style="98" customWidth="1"/>
    <col min="2570" max="2574" width="11.42578125" style="98" customWidth="1"/>
    <col min="2575" max="2823" width="11.42578125" style="98"/>
    <col min="2824" max="2824" width="4.28515625" style="98" customWidth="1"/>
    <col min="2825" max="2825" width="21" style="98" customWidth="1"/>
    <col min="2826" max="2830" width="11.42578125" style="98" customWidth="1"/>
    <col min="2831" max="3079" width="11.42578125" style="98"/>
    <col min="3080" max="3080" width="4.28515625" style="98" customWidth="1"/>
    <col min="3081" max="3081" width="21" style="98" customWidth="1"/>
    <col min="3082" max="3086" width="11.42578125" style="98" customWidth="1"/>
    <col min="3087" max="3335" width="11.42578125" style="98"/>
    <col min="3336" max="3336" width="4.28515625" style="98" customWidth="1"/>
    <col min="3337" max="3337" width="21" style="98" customWidth="1"/>
    <col min="3338" max="3342" width="11.42578125" style="98" customWidth="1"/>
    <col min="3343" max="3591" width="11.42578125" style="98"/>
    <col min="3592" max="3592" width="4.28515625" style="98" customWidth="1"/>
    <col min="3593" max="3593" width="21" style="98" customWidth="1"/>
    <col min="3594" max="3598" width="11.42578125" style="98" customWidth="1"/>
    <col min="3599" max="3847" width="11.42578125" style="98"/>
    <col min="3848" max="3848" width="4.28515625" style="98" customWidth="1"/>
    <col min="3849" max="3849" width="21" style="98" customWidth="1"/>
    <col min="3850" max="3854" width="11.42578125" style="98" customWidth="1"/>
    <col min="3855" max="4103" width="11.42578125" style="98"/>
    <col min="4104" max="4104" width="4.28515625" style="98" customWidth="1"/>
    <col min="4105" max="4105" width="21" style="98" customWidth="1"/>
    <col min="4106" max="4110" width="11.42578125" style="98" customWidth="1"/>
    <col min="4111" max="4359" width="11.42578125" style="98"/>
    <col min="4360" max="4360" width="4.28515625" style="98" customWidth="1"/>
    <col min="4361" max="4361" width="21" style="98" customWidth="1"/>
    <col min="4362" max="4366" width="11.42578125" style="98" customWidth="1"/>
    <col min="4367" max="4615" width="11.42578125" style="98"/>
    <col min="4616" max="4616" width="4.28515625" style="98" customWidth="1"/>
    <col min="4617" max="4617" width="21" style="98" customWidth="1"/>
    <col min="4618" max="4622" width="11.42578125" style="98" customWidth="1"/>
    <col min="4623" max="4871" width="11.42578125" style="98"/>
    <col min="4872" max="4872" width="4.28515625" style="98" customWidth="1"/>
    <col min="4873" max="4873" width="21" style="98" customWidth="1"/>
    <col min="4874" max="4878" width="11.42578125" style="98" customWidth="1"/>
    <col min="4879" max="5127" width="11.42578125" style="98"/>
    <col min="5128" max="5128" width="4.28515625" style="98" customWidth="1"/>
    <col min="5129" max="5129" width="21" style="98" customWidth="1"/>
    <col min="5130" max="5134" width="11.42578125" style="98" customWidth="1"/>
    <col min="5135" max="5383" width="11.42578125" style="98"/>
    <col min="5384" max="5384" width="4.28515625" style="98" customWidth="1"/>
    <col min="5385" max="5385" width="21" style="98" customWidth="1"/>
    <col min="5386" max="5390" width="11.42578125" style="98" customWidth="1"/>
    <col min="5391" max="5639" width="11.42578125" style="98"/>
    <col min="5640" max="5640" width="4.28515625" style="98" customWidth="1"/>
    <col min="5641" max="5641" width="21" style="98" customWidth="1"/>
    <col min="5642" max="5646" width="11.42578125" style="98" customWidth="1"/>
    <col min="5647" max="5895" width="11.42578125" style="98"/>
    <col min="5896" max="5896" width="4.28515625" style="98" customWidth="1"/>
    <col min="5897" max="5897" width="21" style="98" customWidth="1"/>
    <col min="5898" max="5902" width="11.42578125" style="98" customWidth="1"/>
    <col min="5903" max="6151" width="11.42578125" style="98"/>
    <col min="6152" max="6152" width="4.28515625" style="98" customWidth="1"/>
    <col min="6153" max="6153" width="21" style="98" customWidth="1"/>
    <col min="6154" max="6158" width="11.42578125" style="98" customWidth="1"/>
    <col min="6159" max="6407" width="11.42578125" style="98"/>
    <col min="6408" max="6408" width="4.28515625" style="98" customWidth="1"/>
    <col min="6409" max="6409" width="21" style="98" customWidth="1"/>
    <col min="6410" max="6414" width="11.42578125" style="98" customWidth="1"/>
    <col min="6415" max="6663" width="11.42578125" style="98"/>
    <col min="6664" max="6664" width="4.28515625" style="98" customWidth="1"/>
    <col min="6665" max="6665" width="21" style="98" customWidth="1"/>
    <col min="6666" max="6670" width="11.42578125" style="98" customWidth="1"/>
    <col min="6671" max="6919" width="11.42578125" style="98"/>
    <col min="6920" max="6920" width="4.28515625" style="98" customWidth="1"/>
    <col min="6921" max="6921" width="21" style="98" customWidth="1"/>
    <col min="6922" max="6926" width="11.42578125" style="98" customWidth="1"/>
    <col min="6927" max="7175" width="11.42578125" style="98"/>
    <col min="7176" max="7176" width="4.28515625" style="98" customWidth="1"/>
    <col min="7177" max="7177" width="21" style="98" customWidth="1"/>
    <col min="7178" max="7182" width="11.42578125" style="98" customWidth="1"/>
    <col min="7183" max="7431" width="11.42578125" style="98"/>
    <col min="7432" max="7432" width="4.28515625" style="98" customWidth="1"/>
    <col min="7433" max="7433" width="21" style="98" customWidth="1"/>
    <col min="7434" max="7438" width="11.42578125" style="98" customWidth="1"/>
    <col min="7439" max="7687" width="11.42578125" style="98"/>
    <col min="7688" max="7688" width="4.28515625" style="98" customWidth="1"/>
    <col min="7689" max="7689" width="21" style="98" customWidth="1"/>
    <col min="7690" max="7694" width="11.42578125" style="98" customWidth="1"/>
    <col min="7695" max="7943" width="11.42578125" style="98"/>
    <col min="7944" max="7944" width="4.28515625" style="98" customWidth="1"/>
    <col min="7945" max="7945" width="21" style="98" customWidth="1"/>
    <col min="7946" max="7950" width="11.42578125" style="98" customWidth="1"/>
    <col min="7951" max="8199" width="11.42578125" style="98"/>
    <col min="8200" max="8200" width="4.28515625" style="98" customWidth="1"/>
    <col min="8201" max="8201" width="21" style="98" customWidth="1"/>
    <col min="8202" max="8206" width="11.42578125" style="98" customWidth="1"/>
    <col min="8207" max="8455" width="11.42578125" style="98"/>
    <col min="8456" max="8456" width="4.28515625" style="98" customWidth="1"/>
    <col min="8457" max="8457" width="21" style="98" customWidth="1"/>
    <col min="8458" max="8462" width="11.42578125" style="98" customWidth="1"/>
    <col min="8463" max="8711" width="11.42578125" style="98"/>
    <col min="8712" max="8712" width="4.28515625" style="98" customWidth="1"/>
    <col min="8713" max="8713" width="21" style="98" customWidth="1"/>
    <col min="8714" max="8718" width="11.42578125" style="98" customWidth="1"/>
    <col min="8719" max="8967" width="11.42578125" style="98"/>
    <col min="8968" max="8968" width="4.28515625" style="98" customWidth="1"/>
    <col min="8969" max="8969" width="21" style="98" customWidth="1"/>
    <col min="8970" max="8974" width="11.42578125" style="98" customWidth="1"/>
    <col min="8975" max="9223" width="11.42578125" style="98"/>
    <col min="9224" max="9224" width="4.28515625" style="98" customWidth="1"/>
    <col min="9225" max="9225" width="21" style="98" customWidth="1"/>
    <col min="9226" max="9230" width="11.42578125" style="98" customWidth="1"/>
    <col min="9231" max="9479" width="11.42578125" style="98"/>
    <col min="9480" max="9480" width="4.28515625" style="98" customWidth="1"/>
    <col min="9481" max="9481" width="21" style="98" customWidth="1"/>
    <col min="9482" max="9486" width="11.42578125" style="98" customWidth="1"/>
    <col min="9487" max="9735" width="11.42578125" style="98"/>
    <col min="9736" max="9736" width="4.28515625" style="98" customWidth="1"/>
    <col min="9737" max="9737" width="21" style="98" customWidth="1"/>
    <col min="9738" max="9742" width="11.42578125" style="98" customWidth="1"/>
    <col min="9743" max="9991" width="11.42578125" style="98"/>
    <col min="9992" max="9992" width="4.28515625" style="98" customWidth="1"/>
    <col min="9993" max="9993" width="21" style="98" customWidth="1"/>
    <col min="9994" max="9998" width="11.42578125" style="98" customWidth="1"/>
    <col min="9999" max="10247" width="11.42578125" style="98"/>
    <col min="10248" max="10248" width="4.28515625" style="98" customWidth="1"/>
    <col min="10249" max="10249" width="21" style="98" customWidth="1"/>
    <col min="10250" max="10254" width="11.42578125" style="98" customWidth="1"/>
    <col min="10255" max="10503" width="11.42578125" style="98"/>
    <col min="10504" max="10504" width="4.28515625" style="98" customWidth="1"/>
    <col min="10505" max="10505" width="21" style="98" customWidth="1"/>
    <col min="10506" max="10510" width="11.42578125" style="98" customWidth="1"/>
    <col min="10511" max="10759" width="11.42578125" style="98"/>
    <col min="10760" max="10760" width="4.28515625" style="98" customWidth="1"/>
    <col min="10761" max="10761" width="21" style="98" customWidth="1"/>
    <col min="10762" max="10766" width="11.42578125" style="98" customWidth="1"/>
    <col min="10767" max="11015" width="11.42578125" style="98"/>
    <col min="11016" max="11016" width="4.28515625" style="98" customWidth="1"/>
    <col min="11017" max="11017" width="21" style="98" customWidth="1"/>
    <col min="11018" max="11022" width="11.42578125" style="98" customWidth="1"/>
    <col min="11023" max="11271" width="11.42578125" style="98"/>
    <col min="11272" max="11272" width="4.28515625" style="98" customWidth="1"/>
    <col min="11273" max="11273" width="21" style="98" customWidth="1"/>
    <col min="11274" max="11278" width="11.42578125" style="98" customWidth="1"/>
    <col min="11279" max="11527" width="11.42578125" style="98"/>
    <col min="11528" max="11528" width="4.28515625" style="98" customWidth="1"/>
    <col min="11529" max="11529" width="21" style="98" customWidth="1"/>
    <col min="11530" max="11534" width="11.42578125" style="98" customWidth="1"/>
    <col min="11535" max="11783" width="11.42578125" style="98"/>
    <col min="11784" max="11784" width="4.28515625" style="98" customWidth="1"/>
    <col min="11785" max="11785" width="21" style="98" customWidth="1"/>
    <col min="11786" max="11790" width="11.42578125" style="98" customWidth="1"/>
    <col min="11791" max="12039" width="11.42578125" style="98"/>
    <col min="12040" max="12040" width="4.28515625" style="98" customWidth="1"/>
    <col min="12041" max="12041" width="21" style="98" customWidth="1"/>
    <col min="12042" max="12046" width="11.42578125" style="98" customWidth="1"/>
    <col min="12047" max="12295" width="11.42578125" style="98"/>
    <col min="12296" max="12296" width="4.28515625" style="98" customWidth="1"/>
    <col min="12297" max="12297" width="21" style="98" customWidth="1"/>
    <col min="12298" max="12302" width="11.42578125" style="98" customWidth="1"/>
    <col min="12303" max="12551" width="11.42578125" style="98"/>
    <col min="12552" max="12552" width="4.28515625" style="98" customWidth="1"/>
    <col min="12553" max="12553" width="21" style="98" customWidth="1"/>
    <col min="12554" max="12558" width="11.42578125" style="98" customWidth="1"/>
    <col min="12559" max="12807" width="11.42578125" style="98"/>
    <col min="12808" max="12808" width="4.28515625" style="98" customWidth="1"/>
    <col min="12809" max="12809" width="21" style="98" customWidth="1"/>
    <col min="12810" max="12814" width="11.42578125" style="98" customWidth="1"/>
    <col min="12815" max="13063" width="11.42578125" style="98"/>
    <col min="13064" max="13064" width="4.28515625" style="98" customWidth="1"/>
    <col min="13065" max="13065" width="21" style="98" customWidth="1"/>
    <col min="13066" max="13070" width="11.42578125" style="98" customWidth="1"/>
    <col min="13071" max="13319" width="11.42578125" style="98"/>
    <col min="13320" max="13320" width="4.28515625" style="98" customWidth="1"/>
    <col min="13321" max="13321" width="21" style="98" customWidth="1"/>
    <col min="13322" max="13326" width="11.42578125" style="98" customWidth="1"/>
    <col min="13327" max="13575" width="11.42578125" style="98"/>
    <col min="13576" max="13576" width="4.28515625" style="98" customWidth="1"/>
    <col min="13577" max="13577" width="21" style="98" customWidth="1"/>
    <col min="13578" max="13582" width="11.42578125" style="98" customWidth="1"/>
    <col min="13583" max="13831" width="11.42578125" style="98"/>
    <col min="13832" max="13832" width="4.28515625" style="98" customWidth="1"/>
    <col min="13833" max="13833" width="21" style="98" customWidth="1"/>
    <col min="13834" max="13838" width="11.42578125" style="98" customWidth="1"/>
    <col min="13839" max="14087" width="11.42578125" style="98"/>
    <col min="14088" max="14088" width="4.28515625" style="98" customWidth="1"/>
    <col min="14089" max="14089" width="21" style="98" customWidth="1"/>
    <col min="14090" max="14094" width="11.42578125" style="98" customWidth="1"/>
    <col min="14095" max="14343" width="11.42578125" style="98"/>
    <col min="14344" max="14344" width="4.28515625" style="98" customWidth="1"/>
    <col min="14345" max="14345" width="21" style="98" customWidth="1"/>
    <col min="14346" max="14350" width="11.42578125" style="98" customWidth="1"/>
    <col min="14351" max="14599" width="11.42578125" style="98"/>
    <col min="14600" max="14600" width="4.28515625" style="98" customWidth="1"/>
    <col min="14601" max="14601" width="21" style="98" customWidth="1"/>
    <col min="14602" max="14606" width="11.42578125" style="98" customWidth="1"/>
    <col min="14607" max="14855" width="11.42578125" style="98"/>
    <col min="14856" max="14856" width="4.28515625" style="98" customWidth="1"/>
    <col min="14857" max="14857" width="21" style="98" customWidth="1"/>
    <col min="14858" max="14862" width="11.42578125" style="98" customWidth="1"/>
    <col min="14863" max="15111" width="11.42578125" style="98"/>
    <col min="15112" max="15112" width="4.28515625" style="98" customWidth="1"/>
    <col min="15113" max="15113" width="21" style="98" customWidth="1"/>
    <col min="15114" max="15118" width="11.42578125" style="98" customWidth="1"/>
    <col min="15119" max="15367" width="11.42578125" style="98"/>
    <col min="15368" max="15368" width="4.28515625" style="98" customWidth="1"/>
    <col min="15369" max="15369" width="21" style="98" customWidth="1"/>
    <col min="15370" max="15374" width="11.42578125" style="98" customWidth="1"/>
    <col min="15375" max="15623" width="11.42578125" style="98"/>
    <col min="15624" max="15624" width="4.28515625" style="98" customWidth="1"/>
    <col min="15625" max="15625" width="21" style="98" customWidth="1"/>
    <col min="15626" max="15630" width="11.42578125" style="98" customWidth="1"/>
    <col min="15631" max="15879" width="11.42578125" style="98"/>
    <col min="15880" max="15880" width="4.28515625" style="98" customWidth="1"/>
    <col min="15881" max="15881" width="21" style="98" customWidth="1"/>
    <col min="15882" max="15886" width="11.42578125" style="98" customWidth="1"/>
    <col min="15887" max="16135" width="11.42578125" style="98"/>
    <col min="16136" max="16136" width="4.28515625" style="98" customWidth="1"/>
    <col min="16137" max="16137" width="21" style="98" customWidth="1"/>
    <col min="16138" max="16142" width="11.42578125" style="98" customWidth="1"/>
    <col min="16143" max="16384" width="11.42578125" style="98"/>
  </cols>
  <sheetData>
    <row r="1" spans="1:20" ht="89.25" customHeight="1">
      <c r="A1" s="1"/>
      <c r="B1" s="283" t="s">
        <v>311</v>
      </c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</row>
    <row r="2" spans="1:20" ht="15" customHeight="1">
      <c r="A2" s="173"/>
      <c r="B2" s="284" t="s">
        <v>0</v>
      </c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175"/>
      <c r="S2" s="175"/>
      <c r="T2" s="175"/>
    </row>
    <row r="3" spans="1:20" ht="7.5" customHeight="1" thickBot="1">
      <c r="A3" s="173"/>
      <c r="B3" s="174"/>
      <c r="C3" s="176"/>
      <c r="D3" s="176"/>
      <c r="E3" s="176"/>
      <c r="F3" s="176"/>
      <c r="G3" s="176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</row>
    <row r="4" spans="1:20" ht="30.75" customHeight="1" thickBot="1">
      <c r="B4" s="177" t="s">
        <v>72</v>
      </c>
      <c r="C4" s="45">
        <v>2009</v>
      </c>
      <c r="D4" s="45">
        <v>2010</v>
      </c>
      <c r="E4" s="45">
        <v>2011</v>
      </c>
      <c r="F4" s="45">
        <v>2012</v>
      </c>
      <c r="G4" s="45">
        <v>2013</v>
      </c>
      <c r="H4" s="45">
        <v>2014</v>
      </c>
      <c r="I4" s="45">
        <v>2015</v>
      </c>
      <c r="J4" s="45">
        <v>2016</v>
      </c>
      <c r="K4" s="45">
        <v>2017</v>
      </c>
      <c r="L4" s="45">
        <v>2018</v>
      </c>
      <c r="M4" s="45">
        <v>2019</v>
      </c>
      <c r="N4" s="45">
        <v>2020</v>
      </c>
      <c r="O4" s="45">
        <v>2021</v>
      </c>
      <c r="P4" s="45">
        <v>2022</v>
      </c>
      <c r="Q4" s="45">
        <v>2023</v>
      </c>
    </row>
    <row r="5" spans="1:20" ht="7.5" customHeight="1">
      <c r="B5" s="178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</row>
    <row r="6" spans="1:20" ht="15" customHeight="1">
      <c r="B6" s="180" t="s">
        <v>2</v>
      </c>
      <c r="C6" s="181">
        <v>14.2</v>
      </c>
      <c r="D6" s="181">
        <v>13.9</v>
      </c>
      <c r="E6" s="181">
        <v>13.6</v>
      </c>
      <c r="F6" s="181">
        <v>12.9</v>
      </c>
      <c r="G6" s="181">
        <v>12.1</v>
      </c>
      <c r="H6" s="181">
        <v>12.825239030916299</v>
      </c>
      <c r="I6" s="181">
        <v>11.694150927849195</v>
      </c>
      <c r="J6" s="181">
        <v>10.8</v>
      </c>
      <c r="K6" s="181">
        <v>10.590059982687883</v>
      </c>
      <c r="L6" s="181">
        <v>10.915321152763251</v>
      </c>
      <c r="M6" s="181">
        <v>9.9780145664680724</v>
      </c>
      <c r="N6" s="181">
        <v>8.8116150756369809</v>
      </c>
      <c r="O6" s="181">
        <v>7.5651401522111268</v>
      </c>
      <c r="P6" s="181">
        <v>8.5719462800073583</v>
      </c>
      <c r="Q6" s="181">
        <v>8.2555159618939147</v>
      </c>
    </row>
    <row r="7" spans="1:20" ht="7.5" customHeight="1">
      <c r="B7" s="180"/>
      <c r="C7" s="181"/>
      <c r="D7" s="181"/>
      <c r="E7" s="181"/>
      <c r="F7" s="182"/>
      <c r="G7" s="182"/>
      <c r="H7" s="183"/>
      <c r="I7" s="183"/>
      <c r="J7" s="183"/>
      <c r="K7" s="183"/>
      <c r="L7" s="183"/>
      <c r="M7" s="183"/>
      <c r="N7" s="183"/>
      <c r="O7" s="183"/>
      <c r="P7" s="183"/>
      <c r="Q7" s="183"/>
    </row>
    <row r="8" spans="1:20" ht="15" customHeight="1">
      <c r="B8" s="184" t="s">
        <v>4</v>
      </c>
      <c r="C8" s="185">
        <v>14.3</v>
      </c>
      <c r="D8" s="185">
        <v>14</v>
      </c>
      <c r="E8" s="185">
        <v>14.1</v>
      </c>
      <c r="F8" s="185">
        <v>13</v>
      </c>
      <c r="G8" s="185">
        <v>12.5</v>
      </c>
      <c r="H8" s="185">
        <v>12.796576210779104</v>
      </c>
      <c r="I8" s="185">
        <v>11.94101639319859</v>
      </c>
      <c r="J8" s="185">
        <v>11.1</v>
      </c>
      <c r="K8" s="185">
        <v>10.565760823289301</v>
      </c>
      <c r="L8" s="185">
        <v>11.010384039842677</v>
      </c>
      <c r="M8" s="185">
        <v>9.7845168774083877</v>
      </c>
      <c r="N8" s="185">
        <v>8.7706523821525799</v>
      </c>
      <c r="O8" s="185">
        <v>7.1130890497059927</v>
      </c>
      <c r="P8" s="185">
        <v>8.4388657303593941</v>
      </c>
      <c r="Q8" s="185">
        <v>8.2021438377254672</v>
      </c>
    </row>
    <row r="9" spans="1:20" ht="15" customHeight="1">
      <c r="B9" s="184" t="s">
        <v>5</v>
      </c>
      <c r="C9" s="185">
        <v>13.8</v>
      </c>
      <c r="D9" s="185">
        <v>13.7</v>
      </c>
      <c r="E9" s="185">
        <v>12.4</v>
      </c>
      <c r="F9" s="185">
        <v>12.5</v>
      </c>
      <c r="G9" s="185">
        <v>11.1</v>
      </c>
      <c r="H9" s="185">
        <v>12.90377322958609</v>
      </c>
      <c r="I9" s="185">
        <v>10.910986592704793</v>
      </c>
      <c r="J9" s="185">
        <v>10</v>
      </c>
      <c r="K9" s="185">
        <v>10.672108827170272</v>
      </c>
      <c r="L9" s="185">
        <v>10.571433135613443</v>
      </c>
      <c r="M9" s="185">
        <v>10.701151592360242</v>
      </c>
      <c r="N9" s="185">
        <v>8.9899455525668301</v>
      </c>
      <c r="O9" s="185">
        <v>9.2331903743757344</v>
      </c>
      <c r="P9" s="185">
        <v>9.0653629026086229</v>
      </c>
      <c r="Q9" s="185">
        <v>8.4465699448416984</v>
      </c>
    </row>
    <row r="10" spans="1:20" ht="9" customHeight="1">
      <c r="B10" s="184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</row>
    <row r="11" spans="1:20" ht="15" customHeight="1">
      <c r="B11" s="184" t="s">
        <v>8</v>
      </c>
      <c r="C11" s="185">
        <v>19.600000000000001</v>
      </c>
      <c r="D11" s="185">
        <v>15.1</v>
      </c>
      <c r="E11" s="185">
        <v>12.4</v>
      </c>
      <c r="F11" s="185">
        <v>14.4</v>
      </c>
      <c r="G11" s="185">
        <v>14.8</v>
      </c>
      <c r="H11" s="185">
        <v>12.496091247937555</v>
      </c>
      <c r="I11" s="185">
        <v>9.5704818245831031</v>
      </c>
      <c r="J11" s="185">
        <v>6.4980860238931557</v>
      </c>
      <c r="K11" s="185">
        <v>9.3778016984638342</v>
      </c>
      <c r="L11" s="185">
        <v>8.6628301330020374</v>
      </c>
      <c r="M11" s="185">
        <v>8.9650711265452898</v>
      </c>
      <c r="N11" s="185" t="s">
        <v>15</v>
      </c>
      <c r="O11" s="185">
        <v>7.7277560130734111</v>
      </c>
      <c r="P11" s="185">
        <v>10.179901445534073</v>
      </c>
      <c r="Q11" s="185">
        <v>8.1717586437387961</v>
      </c>
    </row>
    <row r="12" spans="1:20" ht="15" customHeight="1">
      <c r="B12" s="184" t="s">
        <v>9</v>
      </c>
      <c r="C12" s="185">
        <v>14.7</v>
      </c>
      <c r="D12" s="185">
        <v>14.5</v>
      </c>
      <c r="E12" s="185">
        <v>12.5</v>
      </c>
      <c r="F12" s="185">
        <v>12.2</v>
      </c>
      <c r="G12" s="185">
        <v>10</v>
      </c>
      <c r="H12" s="185">
        <v>14.425921279519875</v>
      </c>
      <c r="I12" s="185">
        <v>13.008985539673997</v>
      </c>
      <c r="J12" s="185">
        <v>9.5123651304576846</v>
      </c>
      <c r="K12" s="185">
        <v>9.8573742144385612</v>
      </c>
      <c r="L12" s="185">
        <v>9.5698183351697619</v>
      </c>
      <c r="M12" s="185">
        <v>6.1205243444650455</v>
      </c>
      <c r="N12" s="185" t="s">
        <v>15</v>
      </c>
      <c r="O12" s="185">
        <v>6.1231655653244266</v>
      </c>
      <c r="P12" s="185">
        <v>6.9</v>
      </c>
      <c r="Q12" s="185">
        <v>9.6412916180102926</v>
      </c>
    </row>
    <row r="13" spans="1:20" ht="15" customHeight="1">
      <c r="B13" s="184" t="s">
        <v>10</v>
      </c>
      <c r="C13" s="185">
        <v>20.7</v>
      </c>
      <c r="D13" s="185">
        <v>20.100000000000001</v>
      </c>
      <c r="E13" s="185">
        <v>17.600000000000001</v>
      </c>
      <c r="F13" s="185">
        <v>21.1</v>
      </c>
      <c r="G13" s="185">
        <v>22.9</v>
      </c>
      <c r="H13" s="185">
        <v>21.94556700472296</v>
      </c>
      <c r="I13" s="185">
        <v>16.066966710066804</v>
      </c>
      <c r="J13" s="185">
        <v>18.221583864670691</v>
      </c>
      <c r="K13" s="185">
        <v>19.271390477042861</v>
      </c>
      <c r="L13" s="185">
        <v>16.181823235353306</v>
      </c>
      <c r="M13" s="185">
        <v>13.961955746145401</v>
      </c>
      <c r="N13" s="185" t="s">
        <v>15</v>
      </c>
      <c r="O13" s="185">
        <v>13.879793743854743</v>
      </c>
      <c r="P13" s="185">
        <v>14.369864427860213</v>
      </c>
      <c r="Q13" s="185">
        <v>14.176811188390515</v>
      </c>
    </row>
    <row r="14" spans="1:20" ht="15" customHeight="1">
      <c r="B14" s="184" t="s">
        <v>11</v>
      </c>
      <c r="C14" s="185">
        <v>18.100000000000001</v>
      </c>
      <c r="D14" s="185">
        <v>13.8</v>
      </c>
      <c r="E14" s="185">
        <v>12</v>
      </c>
      <c r="F14" s="185">
        <v>10.5</v>
      </c>
      <c r="G14" s="185">
        <v>12.3</v>
      </c>
      <c r="H14" s="185">
        <v>16.735407179676763</v>
      </c>
      <c r="I14" s="185">
        <v>18.080113354897332</v>
      </c>
      <c r="J14" s="185">
        <v>13.906164450498498</v>
      </c>
      <c r="K14" s="185">
        <v>14.046349427890057</v>
      </c>
      <c r="L14" s="185">
        <v>12.89407379151783</v>
      </c>
      <c r="M14" s="185">
        <v>12.232011084055145</v>
      </c>
      <c r="N14" s="185" t="s">
        <v>15</v>
      </c>
      <c r="O14" s="185">
        <v>9.7059219696404231</v>
      </c>
      <c r="P14" s="185">
        <v>13.535981236532352</v>
      </c>
      <c r="Q14" s="185">
        <v>9.6377971004873899</v>
      </c>
    </row>
    <row r="15" spans="1:20" ht="15" customHeight="1">
      <c r="B15" s="184" t="s">
        <v>12</v>
      </c>
      <c r="C15" s="185">
        <v>19.100000000000001</v>
      </c>
      <c r="D15" s="185">
        <v>12.9</v>
      </c>
      <c r="E15" s="185">
        <v>16.8</v>
      </c>
      <c r="F15" s="185">
        <v>16.899999999999999</v>
      </c>
      <c r="G15" s="185">
        <v>18</v>
      </c>
      <c r="H15" s="185">
        <v>16.029563631449335</v>
      </c>
      <c r="I15" s="185">
        <v>14.945629338862441</v>
      </c>
      <c r="J15" s="185">
        <v>13.206190457355566</v>
      </c>
      <c r="K15" s="185">
        <v>13.075156338628503</v>
      </c>
      <c r="L15" s="185">
        <v>11.869570532989643</v>
      </c>
      <c r="M15" s="185">
        <v>11.247441290494349</v>
      </c>
      <c r="N15" s="185" t="s">
        <v>15</v>
      </c>
      <c r="O15" s="185">
        <v>10.428648585500799</v>
      </c>
      <c r="P15" s="185">
        <v>7.9111808055865582</v>
      </c>
      <c r="Q15" s="185">
        <v>8.8160045418119921</v>
      </c>
    </row>
    <row r="16" spans="1:20" ht="15" customHeight="1">
      <c r="B16" s="184" t="s">
        <v>13</v>
      </c>
      <c r="C16" s="185">
        <v>11.6</v>
      </c>
      <c r="D16" s="185">
        <v>10.199999999999999</v>
      </c>
      <c r="E16" s="185">
        <v>9.4</v>
      </c>
      <c r="F16" s="185">
        <v>11.2</v>
      </c>
      <c r="G16" s="185">
        <v>6.7</v>
      </c>
      <c r="H16" s="185">
        <v>12.745879571055779</v>
      </c>
      <c r="I16" s="185">
        <v>8.8741256193186757</v>
      </c>
      <c r="J16" s="185">
        <v>9.2802243760453571</v>
      </c>
      <c r="K16" s="185">
        <v>10.876605213649789</v>
      </c>
      <c r="L16" s="185">
        <v>8.447805651458653</v>
      </c>
      <c r="M16" s="185">
        <v>7.7095449723021563</v>
      </c>
      <c r="N16" s="185" t="s">
        <v>15</v>
      </c>
      <c r="O16" s="185">
        <v>6.6895296820350278</v>
      </c>
      <c r="P16" s="185">
        <v>8.4</v>
      </c>
      <c r="Q16" s="185">
        <v>6</v>
      </c>
    </row>
    <row r="17" spans="2:17" ht="15" customHeight="1">
      <c r="B17" s="184" t="s">
        <v>14</v>
      </c>
      <c r="C17" s="185" t="s">
        <v>15</v>
      </c>
      <c r="D17" s="185" t="s">
        <v>15</v>
      </c>
      <c r="E17" s="185" t="s">
        <v>15</v>
      </c>
      <c r="F17" s="185" t="s">
        <v>15</v>
      </c>
      <c r="G17" s="185" t="s">
        <v>15</v>
      </c>
      <c r="H17" s="185">
        <v>10.973937900372292</v>
      </c>
      <c r="I17" s="185">
        <v>9.7395474541304807</v>
      </c>
      <c r="J17" s="185">
        <v>10.992426492479884</v>
      </c>
      <c r="K17" s="185">
        <v>8.7958780871006645</v>
      </c>
      <c r="L17" s="185">
        <v>12.320845995462067</v>
      </c>
      <c r="M17" s="185">
        <v>12.138674122397024</v>
      </c>
      <c r="N17" s="185" t="s">
        <v>15</v>
      </c>
      <c r="O17" s="185">
        <v>7.1777428225359055</v>
      </c>
      <c r="P17" s="185">
        <v>7.3</v>
      </c>
      <c r="Q17" s="185">
        <v>10.3</v>
      </c>
    </row>
    <row r="18" spans="2:17" ht="15" customHeight="1">
      <c r="B18" s="184" t="s">
        <v>16</v>
      </c>
      <c r="C18" s="185">
        <v>19.399999999999999</v>
      </c>
      <c r="D18" s="185">
        <v>23.7</v>
      </c>
      <c r="E18" s="185">
        <v>21.4</v>
      </c>
      <c r="F18" s="185">
        <v>24.1</v>
      </c>
      <c r="G18" s="185">
        <v>21</v>
      </c>
      <c r="H18" s="185">
        <v>17.410697835095256</v>
      </c>
      <c r="I18" s="185">
        <v>17.35791738729186</v>
      </c>
      <c r="J18" s="185">
        <v>16.904218824798047</v>
      </c>
      <c r="K18" s="185">
        <v>15.970299468769008</v>
      </c>
      <c r="L18" s="185">
        <v>16.893913784940008</v>
      </c>
      <c r="M18" s="185">
        <v>15.068889996131512</v>
      </c>
      <c r="N18" s="185" t="s">
        <v>15</v>
      </c>
      <c r="O18" s="185">
        <v>11.483767195220061</v>
      </c>
      <c r="P18" s="185">
        <v>15.480621496382824</v>
      </c>
      <c r="Q18" s="185">
        <v>10.8</v>
      </c>
    </row>
    <row r="19" spans="2:17" ht="15" customHeight="1">
      <c r="B19" s="184" t="s">
        <v>17</v>
      </c>
      <c r="C19" s="185">
        <v>14</v>
      </c>
      <c r="D19" s="185">
        <v>12.8</v>
      </c>
      <c r="E19" s="185">
        <v>9.6</v>
      </c>
      <c r="F19" s="185">
        <v>11</v>
      </c>
      <c r="G19" s="185">
        <v>11.5</v>
      </c>
      <c r="H19" s="185">
        <v>19.071024490116955</v>
      </c>
      <c r="I19" s="185">
        <v>12.932304846502888</v>
      </c>
      <c r="J19" s="185">
        <v>12.35040750126546</v>
      </c>
      <c r="K19" s="185">
        <v>14.310409869024326</v>
      </c>
      <c r="L19" s="185">
        <v>12.747452331652507</v>
      </c>
      <c r="M19" s="185">
        <v>12.931475063075341</v>
      </c>
      <c r="N19" s="185" t="s">
        <v>15</v>
      </c>
      <c r="O19" s="185">
        <v>11.568106164033908</v>
      </c>
      <c r="P19" s="185">
        <v>12.883147090097316</v>
      </c>
      <c r="Q19" s="185">
        <v>8.7683071052658637</v>
      </c>
    </row>
    <row r="20" spans="2:17" ht="15" customHeight="1">
      <c r="B20" s="184" t="s">
        <v>18</v>
      </c>
      <c r="C20" s="185">
        <v>11.3</v>
      </c>
      <c r="D20" s="185">
        <v>9.4</v>
      </c>
      <c r="E20" s="185">
        <v>10.4</v>
      </c>
      <c r="F20" s="185">
        <v>9.6999999999999993</v>
      </c>
      <c r="G20" s="185">
        <v>9.6999999999999993</v>
      </c>
      <c r="H20" s="185">
        <v>7.0827440850147179</v>
      </c>
      <c r="I20" s="185">
        <v>12.780441819790097</v>
      </c>
      <c r="J20" s="185">
        <v>9.1635855427074606</v>
      </c>
      <c r="K20" s="185">
        <v>7.32388350936652</v>
      </c>
      <c r="L20" s="185">
        <v>9.6224369065243458</v>
      </c>
      <c r="M20" s="185">
        <v>8.4712817630119659</v>
      </c>
      <c r="N20" s="185" t="s">
        <v>15</v>
      </c>
      <c r="O20" s="185">
        <v>8.879898083211895</v>
      </c>
      <c r="P20" s="185">
        <v>6.3</v>
      </c>
      <c r="Q20" s="185">
        <v>10.5</v>
      </c>
    </row>
    <row r="21" spans="2:17" ht="15" customHeight="1">
      <c r="B21" s="184" t="s">
        <v>19</v>
      </c>
      <c r="C21" s="185">
        <v>15.2</v>
      </c>
      <c r="D21" s="185">
        <v>17.399999999999999</v>
      </c>
      <c r="E21" s="185">
        <v>16.8</v>
      </c>
      <c r="F21" s="185">
        <v>16.5</v>
      </c>
      <c r="G21" s="185">
        <v>10.1</v>
      </c>
      <c r="H21" s="185">
        <v>12.907904483315644</v>
      </c>
      <c r="I21" s="185">
        <v>10.096965339324457</v>
      </c>
      <c r="J21" s="185">
        <v>9.4771893022106859</v>
      </c>
      <c r="K21" s="185">
        <v>9.4968483002952642</v>
      </c>
      <c r="L21" s="185">
        <v>10.312615505646539</v>
      </c>
      <c r="M21" s="185">
        <v>8.3473765666307411</v>
      </c>
      <c r="N21" s="185" t="s">
        <v>15</v>
      </c>
      <c r="O21" s="185">
        <v>6.9703724440961636</v>
      </c>
      <c r="P21" s="185">
        <v>6.7</v>
      </c>
      <c r="Q21" s="185">
        <v>6.6</v>
      </c>
    </row>
    <row r="22" spans="2:17" ht="15" customHeight="1">
      <c r="B22" s="184" t="s">
        <v>62</v>
      </c>
      <c r="C22" s="185">
        <v>18.899999999999999</v>
      </c>
      <c r="D22" s="185">
        <v>18.7</v>
      </c>
      <c r="E22" s="185">
        <v>21.2</v>
      </c>
      <c r="F22" s="185">
        <v>13.8</v>
      </c>
      <c r="G22" s="185">
        <v>14.8</v>
      </c>
      <c r="H22" s="185">
        <v>13.163056330166409</v>
      </c>
      <c r="I22" s="185">
        <v>17.408359330169535</v>
      </c>
      <c r="J22" s="185">
        <v>15.069070074666465</v>
      </c>
      <c r="K22" s="185">
        <v>16.356423657993869</v>
      </c>
      <c r="L22" s="185">
        <v>15.18208494925568</v>
      </c>
      <c r="M22" s="185">
        <v>10.050612009532363</v>
      </c>
      <c r="N22" s="185" t="s">
        <v>15</v>
      </c>
      <c r="O22" s="185">
        <v>10.413734166528107</v>
      </c>
      <c r="P22" s="185">
        <v>11.3</v>
      </c>
      <c r="Q22" s="185">
        <v>10.1</v>
      </c>
    </row>
    <row r="23" spans="2:17" ht="15" customHeight="1">
      <c r="B23" s="184" t="s">
        <v>21</v>
      </c>
      <c r="C23" s="185">
        <v>6.4</v>
      </c>
      <c r="D23" s="185">
        <v>5.6</v>
      </c>
      <c r="E23" s="185">
        <v>5.9</v>
      </c>
      <c r="F23" s="185">
        <v>4.3</v>
      </c>
      <c r="G23" s="185">
        <v>9</v>
      </c>
      <c r="H23" s="185">
        <v>9.0242112487848143</v>
      </c>
      <c r="I23" s="185">
        <v>8.0905950473026866</v>
      </c>
      <c r="J23" s="185">
        <v>7.8664419340642766</v>
      </c>
      <c r="K23" s="185">
        <v>8.8097233362075063</v>
      </c>
      <c r="L23" s="185">
        <v>8.2368885996191263</v>
      </c>
      <c r="M23" s="185">
        <v>5.8239510297570911</v>
      </c>
      <c r="N23" s="185" t="s">
        <v>15</v>
      </c>
      <c r="O23" s="185">
        <v>6.8454092162453684</v>
      </c>
      <c r="P23" s="185">
        <v>6.8</v>
      </c>
      <c r="Q23" s="185">
        <v>6.5</v>
      </c>
    </row>
    <row r="24" spans="2:17" ht="15" customHeight="1">
      <c r="B24" s="184" t="s">
        <v>22</v>
      </c>
      <c r="C24" s="185">
        <v>13.6</v>
      </c>
      <c r="D24" s="185">
        <v>11.9</v>
      </c>
      <c r="E24" s="185">
        <v>8.8000000000000007</v>
      </c>
      <c r="F24" s="185">
        <v>10.4</v>
      </c>
      <c r="G24" s="185">
        <v>8</v>
      </c>
      <c r="H24" s="185">
        <v>8.989285428088829</v>
      </c>
      <c r="I24" s="185">
        <v>7.1588664669093331</v>
      </c>
      <c r="J24" s="185">
        <v>7.1566333875389718</v>
      </c>
      <c r="K24" s="185">
        <v>7.3423881394046733</v>
      </c>
      <c r="L24" s="185">
        <v>7.8155340085464928</v>
      </c>
      <c r="M24" s="185">
        <v>6.8578696305069098</v>
      </c>
      <c r="N24" s="185" t="s">
        <v>15</v>
      </c>
      <c r="O24" s="185">
        <v>5.6817871071521369</v>
      </c>
      <c r="P24" s="185">
        <v>5.8</v>
      </c>
      <c r="Q24" s="185">
        <v>9.1</v>
      </c>
    </row>
    <row r="25" spans="2:17" ht="15" customHeight="1">
      <c r="B25" s="235" t="s">
        <v>6</v>
      </c>
      <c r="C25" s="185" t="s">
        <v>15</v>
      </c>
      <c r="D25" s="185" t="s">
        <v>15</v>
      </c>
      <c r="E25" s="185" t="s">
        <v>15</v>
      </c>
      <c r="F25" s="185" t="s">
        <v>15</v>
      </c>
      <c r="G25" s="185" t="s">
        <v>15</v>
      </c>
      <c r="H25" s="185">
        <v>12.336043147155049</v>
      </c>
      <c r="I25" s="185">
        <v>10.99164155751054</v>
      </c>
      <c r="J25" s="185">
        <v>9.1250599995103592</v>
      </c>
      <c r="K25" s="185">
        <v>9.4640525274416412</v>
      </c>
      <c r="L25" s="185">
        <v>9.5163616953292411</v>
      </c>
      <c r="M25" s="185">
        <v>9.5723179379413654</v>
      </c>
      <c r="N25" s="185" t="s">
        <v>15</v>
      </c>
      <c r="O25" s="185">
        <v>6.3274673981119616</v>
      </c>
      <c r="P25" s="185">
        <v>8.2005275400061155</v>
      </c>
      <c r="Q25" s="185">
        <v>7.361375085877965</v>
      </c>
    </row>
    <row r="26" spans="2:17" ht="15" customHeight="1">
      <c r="B26" s="235" t="s">
        <v>270</v>
      </c>
      <c r="C26" s="185" t="s">
        <v>15</v>
      </c>
      <c r="D26" s="185" t="s">
        <v>15</v>
      </c>
      <c r="E26" s="185" t="s">
        <v>15</v>
      </c>
      <c r="F26" s="185" t="s">
        <v>15</v>
      </c>
      <c r="G26" s="185" t="s">
        <v>15</v>
      </c>
      <c r="H26" s="185">
        <v>12.591186977481216</v>
      </c>
      <c r="I26" s="185">
        <v>11.11815668047374</v>
      </c>
      <c r="J26" s="185">
        <v>11.870222806524575</v>
      </c>
      <c r="K26" s="185">
        <v>11.658754692956222</v>
      </c>
      <c r="L26" s="185">
        <v>10.991794776878217</v>
      </c>
      <c r="M26" s="185">
        <v>11.9830424694205</v>
      </c>
      <c r="N26" s="185" t="s">
        <v>15</v>
      </c>
      <c r="O26" s="185">
        <v>7.6737756068390865</v>
      </c>
      <c r="P26" s="185">
        <v>6.2</v>
      </c>
      <c r="Q26" s="185">
        <v>5.5</v>
      </c>
    </row>
    <row r="27" spans="2:17" ht="15" customHeight="1">
      <c r="B27" s="184" t="s">
        <v>23</v>
      </c>
      <c r="C27" s="185">
        <v>18</v>
      </c>
      <c r="D27" s="185">
        <v>16.5</v>
      </c>
      <c r="E27" s="185">
        <v>18.399999999999999</v>
      </c>
      <c r="F27" s="185">
        <v>15</v>
      </c>
      <c r="G27" s="185">
        <v>15.4</v>
      </c>
      <c r="H27" s="185">
        <v>11.889065235298254</v>
      </c>
      <c r="I27" s="185">
        <v>12.612551013384419</v>
      </c>
      <c r="J27" s="185">
        <v>11.002256426989035</v>
      </c>
      <c r="K27" s="185">
        <v>8.9564748438030435</v>
      </c>
      <c r="L27" s="185">
        <v>11.720604011240587</v>
      </c>
      <c r="M27" s="185">
        <v>10.023103526875039</v>
      </c>
      <c r="N27" s="185" t="s">
        <v>15</v>
      </c>
      <c r="O27" s="185">
        <v>6.5598206232460141</v>
      </c>
      <c r="P27" s="185">
        <v>10.416994042238302</v>
      </c>
      <c r="Q27" s="185">
        <v>13.446382161285406</v>
      </c>
    </row>
    <row r="28" spans="2:17" ht="15" customHeight="1">
      <c r="B28" s="184" t="s">
        <v>60</v>
      </c>
      <c r="C28" s="185">
        <v>20.9</v>
      </c>
      <c r="D28" s="185">
        <v>16.7</v>
      </c>
      <c r="E28" s="185">
        <v>16.8</v>
      </c>
      <c r="F28" s="185">
        <v>18.5</v>
      </c>
      <c r="G28" s="185">
        <v>18.100000000000001</v>
      </c>
      <c r="H28" s="185">
        <v>16.674177679891571</v>
      </c>
      <c r="I28" s="185">
        <v>19.384590923002406</v>
      </c>
      <c r="J28" s="185">
        <v>17.646018564719196</v>
      </c>
      <c r="K28" s="185">
        <v>12.281558641083446</v>
      </c>
      <c r="L28" s="185">
        <v>10.815670892054058</v>
      </c>
      <c r="M28" s="185">
        <v>11.43780089232966</v>
      </c>
      <c r="N28" s="185" t="s">
        <v>15</v>
      </c>
      <c r="O28" s="185">
        <v>13.130655770430739</v>
      </c>
      <c r="P28" s="185">
        <v>10.5</v>
      </c>
      <c r="Q28" s="185">
        <v>9.6999999999999993</v>
      </c>
    </row>
    <row r="29" spans="2:17" ht="15" customHeight="1">
      <c r="B29" s="184" t="s">
        <v>25</v>
      </c>
      <c r="C29" s="185">
        <v>19.8</v>
      </c>
      <c r="D29" s="185">
        <v>15.4</v>
      </c>
      <c r="E29" s="185">
        <v>14.1</v>
      </c>
      <c r="F29" s="185">
        <v>12</v>
      </c>
      <c r="G29" s="185">
        <v>16.2</v>
      </c>
      <c r="H29" s="185">
        <v>12.087421754998772</v>
      </c>
      <c r="I29" s="185">
        <v>10.856014474264054</v>
      </c>
      <c r="J29" s="185">
        <v>10.639917829529798</v>
      </c>
      <c r="K29" s="185">
        <v>8.9327370031787581</v>
      </c>
      <c r="L29" s="185">
        <v>8.3911973524489341</v>
      </c>
      <c r="M29" s="185">
        <v>6.8712719687234296</v>
      </c>
      <c r="N29" s="185" t="s">
        <v>15</v>
      </c>
      <c r="O29" s="185">
        <v>6.8943219938224649</v>
      </c>
      <c r="P29" s="185">
        <v>6.4</v>
      </c>
      <c r="Q29" s="185">
        <v>8.1999999999999993</v>
      </c>
    </row>
    <row r="30" spans="2:17" ht="15" customHeight="1">
      <c r="B30" s="184" t="s">
        <v>26</v>
      </c>
      <c r="C30" s="185">
        <v>15.6</v>
      </c>
      <c r="D30" s="185">
        <v>18.600000000000001</v>
      </c>
      <c r="E30" s="185">
        <v>14.6</v>
      </c>
      <c r="F30" s="185">
        <v>9.6</v>
      </c>
      <c r="G30" s="185">
        <v>10.6</v>
      </c>
      <c r="H30" s="185">
        <v>11.030320538862846</v>
      </c>
      <c r="I30" s="185">
        <v>11.220284564237511</v>
      </c>
      <c r="J30" s="185">
        <v>9.8296035953684822</v>
      </c>
      <c r="K30" s="185">
        <v>11.493887087345216</v>
      </c>
      <c r="L30" s="185">
        <v>11.266965981776336</v>
      </c>
      <c r="M30" s="185">
        <v>9.1467962907897835</v>
      </c>
      <c r="N30" s="185" t="s">
        <v>15</v>
      </c>
      <c r="O30" s="185">
        <v>11.891284216446325</v>
      </c>
      <c r="P30" s="185">
        <v>7.9</v>
      </c>
      <c r="Q30" s="185">
        <v>6.6</v>
      </c>
    </row>
    <row r="31" spans="2:17" ht="15" customHeight="1">
      <c r="B31" s="184" t="s">
        <v>27</v>
      </c>
      <c r="C31" s="185">
        <v>9.9</v>
      </c>
      <c r="D31" s="185">
        <v>14.6</v>
      </c>
      <c r="E31" s="185">
        <v>15.1</v>
      </c>
      <c r="F31" s="185">
        <v>12.3</v>
      </c>
      <c r="G31" s="185">
        <v>10.4</v>
      </c>
      <c r="H31" s="185">
        <v>10.293225281996842</v>
      </c>
      <c r="I31" s="185">
        <v>9.8937863922021343</v>
      </c>
      <c r="J31" s="185">
        <v>10.534905596553161</v>
      </c>
      <c r="K31" s="185">
        <v>8.3866636469182279</v>
      </c>
      <c r="L31" s="185">
        <v>15.307389382640636</v>
      </c>
      <c r="M31" s="185">
        <v>13.93442723506309</v>
      </c>
      <c r="N31" s="185" t="s">
        <v>15</v>
      </c>
      <c r="O31" s="185">
        <v>5.968922504961176</v>
      </c>
      <c r="P31" s="185">
        <v>9.1</v>
      </c>
      <c r="Q31" s="185">
        <v>8.5732481477296449</v>
      </c>
    </row>
    <row r="32" spans="2:17" ht="15" customHeight="1">
      <c r="B32" s="184" t="s">
        <v>28</v>
      </c>
      <c r="C32" s="185">
        <v>14.7</v>
      </c>
      <c r="D32" s="185">
        <v>15.2</v>
      </c>
      <c r="E32" s="185">
        <v>16.7</v>
      </c>
      <c r="F32" s="185">
        <v>15.8</v>
      </c>
      <c r="G32" s="185">
        <v>14.1</v>
      </c>
      <c r="H32" s="185">
        <v>16.949027100754506</v>
      </c>
      <c r="I32" s="185">
        <v>16.513972219201005</v>
      </c>
      <c r="J32" s="185">
        <v>17.023737860470341</v>
      </c>
      <c r="K32" s="185">
        <v>16.163119594150093</v>
      </c>
      <c r="L32" s="185">
        <v>13.520280321577735</v>
      </c>
      <c r="M32" s="185">
        <v>11.982965621436744</v>
      </c>
      <c r="N32" s="185" t="s">
        <v>15</v>
      </c>
      <c r="O32" s="185">
        <v>11.8225104145213</v>
      </c>
      <c r="P32" s="185">
        <v>8.4836444605173611</v>
      </c>
      <c r="Q32" s="185">
        <v>9.3000000000000007</v>
      </c>
    </row>
    <row r="33" spans="1:19" ht="15" customHeight="1">
      <c r="B33" s="184" t="s">
        <v>29</v>
      </c>
      <c r="C33" s="185">
        <v>17.399999999999999</v>
      </c>
      <c r="D33" s="185">
        <v>13.4</v>
      </c>
      <c r="E33" s="185">
        <v>13.2</v>
      </c>
      <c r="F33" s="185">
        <v>16.399999999999999</v>
      </c>
      <c r="G33" s="185">
        <v>9.8000000000000007</v>
      </c>
      <c r="H33" s="185">
        <v>15.492297885203978</v>
      </c>
      <c r="I33" s="185">
        <v>9.3539412767094063</v>
      </c>
      <c r="J33" s="185">
        <v>13.71865750991296</v>
      </c>
      <c r="K33" s="185">
        <v>11.94590141402092</v>
      </c>
      <c r="L33" s="185">
        <v>10.806321511025201</v>
      </c>
      <c r="M33" s="185">
        <v>12.625915014465953</v>
      </c>
      <c r="N33" s="185" t="s">
        <v>15</v>
      </c>
      <c r="O33" s="185">
        <v>9.5476369497928459</v>
      </c>
      <c r="P33" s="185">
        <v>6.5</v>
      </c>
      <c r="Q33" s="185">
        <v>8.2444868135913882</v>
      </c>
    </row>
    <row r="34" spans="1:19" ht="15" customHeight="1">
      <c r="B34" s="184" t="s">
        <v>30</v>
      </c>
      <c r="C34" s="185">
        <v>18</v>
      </c>
      <c r="D34" s="185">
        <v>14.2</v>
      </c>
      <c r="E34" s="185">
        <v>15.9</v>
      </c>
      <c r="F34" s="185">
        <v>13.9</v>
      </c>
      <c r="G34" s="185">
        <v>9.8000000000000007</v>
      </c>
      <c r="H34" s="185">
        <v>11.132566136785593</v>
      </c>
      <c r="I34" s="185">
        <v>10.281076647601919</v>
      </c>
      <c r="J34" s="185">
        <v>7.9113691968687521</v>
      </c>
      <c r="K34" s="185">
        <v>5.554493850406991</v>
      </c>
      <c r="L34" s="185">
        <v>5.7150390285954851</v>
      </c>
      <c r="M34" s="185">
        <v>7.2774995008881209</v>
      </c>
      <c r="N34" s="185" t="s">
        <v>15</v>
      </c>
      <c r="O34" s="185">
        <v>5.3055646843373081</v>
      </c>
      <c r="P34" s="185">
        <v>4.9000000000000004</v>
      </c>
      <c r="Q34" s="185">
        <v>4.4000000000000004</v>
      </c>
    </row>
    <row r="35" spans="1:19" ht="15" customHeight="1">
      <c r="B35" s="184" t="s">
        <v>61</v>
      </c>
      <c r="C35" s="185">
        <v>14.3</v>
      </c>
      <c r="D35" s="185">
        <v>16.7</v>
      </c>
      <c r="E35" s="185">
        <v>14.3</v>
      </c>
      <c r="F35" s="185">
        <v>14.4</v>
      </c>
      <c r="G35" s="185">
        <v>13.2</v>
      </c>
      <c r="H35" s="185">
        <v>12.300745897458256</v>
      </c>
      <c r="I35" s="185">
        <v>9.4290357818997723</v>
      </c>
      <c r="J35" s="185">
        <v>10.23193866543884</v>
      </c>
      <c r="K35" s="185">
        <v>10.516739737456415</v>
      </c>
      <c r="L35" s="185">
        <v>12.937383135559786</v>
      </c>
      <c r="M35" s="185">
        <v>9.7940176974972886</v>
      </c>
      <c r="N35" s="185" t="s">
        <v>15</v>
      </c>
      <c r="O35" s="185">
        <v>8.5917201718335523</v>
      </c>
      <c r="P35" s="185">
        <v>10.1</v>
      </c>
      <c r="Q35" s="185">
        <v>6.8</v>
      </c>
    </row>
    <row r="36" spans="1:19" ht="15" customHeight="1">
      <c r="B36" s="184" t="s">
        <v>32</v>
      </c>
      <c r="C36" s="185">
        <v>15.1</v>
      </c>
      <c r="D36" s="185">
        <v>14.3</v>
      </c>
      <c r="E36" s="185">
        <v>11.4</v>
      </c>
      <c r="F36" s="185">
        <v>10.199999999999999</v>
      </c>
      <c r="G36" s="157">
        <v>9.9</v>
      </c>
      <c r="H36" s="186">
        <v>10.046388526555992</v>
      </c>
      <c r="I36" s="186">
        <v>9.7001685252119181</v>
      </c>
      <c r="J36" s="186">
        <v>10.485681606183308</v>
      </c>
      <c r="K36" s="186">
        <v>7.438590413364726</v>
      </c>
      <c r="L36" s="186">
        <v>9.2226656384301116</v>
      </c>
      <c r="M36" s="186">
        <v>6.1610591486327664</v>
      </c>
      <c r="N36" s="186" t="s">
        <v>15</v>
      </c>
      <c r="O36" s="186">
        <v>5.867594054373507</v>
      </c>
      <c r="P36" s="186">
        <v>4.2</v>
      </c>
      <c r="Q36" s="186">
        <v>3.7</v>
      </c>
    </row>
    <row r="37" spans="1:19" ht="15" customHeight="1" thickBot="1">
      <c r="B37" s="187"/>
      <c r="C37" s="188"/>
      <c r="D37" s="188"/>
      <c r="E37" s="188"/>
      <c r="F37" s="188"/>
      <c r="G37" s="189"/>
      <c r="H37" s="189"/>
      <c r="I37" s="189"/>
      <c r="J37" s="189"/>
      <c r="K37" s="189"/>
      <c r="L37" s="189"/>
      <c r="M37" s="189"/>
      <c r="N37" s="189"/>
      <c r="O37" s="189"/>
      <c r="P37" s="189"/>
      <c r="Q37" s="189"/>
    </row>
    <row r="38" spans="1:19" customFormat="1" ht="48" customHeight="1">
      <c r="A38" s="3"/>
      <c r="B38" s="273" t="s">
        <v>280</v>
      </c>
      <c r="C38" s="273"/>
      <c r="D38" s="273"/>
      <c r="E38" s="273"/>
      <c r="F38" s="273"/>
      <c r="G38" s="273"/>
      <c r="H38" s="273"/>
      <c r="I38" s="273"/>
      <c r="J38" s="273"/>
      <c r="K38" s="273"/>
      <c r="L38" s="273"/>
      <c r="M38" s="273"/>
      <c r="N38" s="273"/>
      <c r="O38" s="273"/>
      <c r="P38" s="273"/>
      <c r="Q38" s="273"/>
    </row>
    <row r="39" spans="1:19" s="24" customFormat="1" ht="23.25" customHeight="1">
      <c r="A39" s="226"/>
      <c r="B39" s="270" t="s">
        <v>267</v>
      </c>
      <c r="C39" s="270"/>
      <c r="D39" s="270"/>
      <c r="E39" s="270"/>
      <c r="F39" s="270"/>
      <c r="G39" s="270"/>
      <c r="H39" s="270"/>
      <c r="I39" s="270"/>
      <c r="J39" s="270"/>
      <c r="K39" s="270"/>
      <c r="L39" s="270"/>
      <c r="M39" s="270"/>
      <c r="N39" s="270"/>
      <c r="O39" s="270"/>
      <c r="P39" s="270"/>
      <c r="Q39" s="270"/>
      <c r="R39" s="227"/>
      <c r="S39" s="227"/>
    </row>
    <row r="40" spans="1:19" s="24" customFormat="1" ht="23.25" customHeight="1">
      <c r="A40" s="226"/>
      <c r="B40" s="270" t="s">
        <v>268</v>
      </c>
      <c r="C40" s="270"/>
      <c r="D40" s="270"/>
      <c r="E40" s="270"/>
      <c r="F40" s="270"/>
      <c r="G40" s="270"/>
      <c r="H40" s="270"/>
      <c r="I40" s="270"/>
      <c r="J40" s="270"/>
      <c r="K40" s="270"/>
      <c r="L40" s="270"/>
      <c r="M40" s="270"/>
      <c r="N40" s="270"/>
      <c r="O40" s="270"/>
      <c r="P40" s="270"/>
      <c r="Q40" s="270"/>
      <c r="R40" s="227"/>
      <c r="S40" s="227"/>
    </row>
    <row r="41" spans="1:19" ht="12" customHeight="1">
      <c r="B41" s="191" t="s">
        <v>73</v>
      </c>
      <c r="C41" s="190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</row>
    <row r="42" spans="1:19" ht="15">
      <c r="C42" s="3"/>
      <c r="D42" s="3"/>
      <c r="E42" s="3"/>
      <c r="F42" s="3"/>
      <c r="G42" s="192"/>
      <c r="H42" s="192"/>
      <c r="I42" s="192"/>
      <c r="J42" s="192"/>
      <c r="K42" s="192"/>
      <c r="L42" s="192"/>
      <c r="M42" s="192"/>
      <c r="N42" s="192"/>
      <c r="O42" s="192"/>
    </row>
  </sheetData>
  <mergeCells count="5">
    <mergeCell ref="B38:Q38"/>
    <mergeCell ref="B39:Q39"/>
    <mergeCell ref="B40:Q40"/>
    <mergeCell ref="B1:Q1"/>
    <mergeCell ref="B2:Q2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G42"/>
  <sheetViews>
    <sheetView showGridLines="0" zoomScaleNormal="100" zoomScaleSheetLayoutView="100" workbookViewId="0">
      <selection activeCell="U106" sqref="U106"/>
    </sheetView>
  </sheetViews>
  <sheetFormatPr baseColWidth="10" defaultRowHeight="12.75"/>
  <cols>
    <col min="1" max="1" width="3.5703125" style="98" customWidth="1"/>
    <col min="2" max="2" width="21.28515625" style="98" customWidth="1"/>
    <col min="3" max="3" width="6.140625" style="98" hidden="1" customWidth="1"/>
    <col min="4" max="4" width="5.7109375" style="98" hidden="1" customWidth="1"/>
    <col min="5" max="7" width="5.85546875" style="98" hidden="1" customWidth="1"/>
    <col min="8" max="10" width="6" style="98" hidden="1" customWidth="1"/>
    <col min="11" max="13" width="6" style="98" customWidth="1"/>
    <col min="14" max="14" width="7.7109375" style="98" customWidth="1"/>
    <col min="15" max="17" width="6" style="98" customWidth="1"/>
    <col min="18" max="18" width="0.7109375" style="98" customWidth="1"/>
    <col min="19" max="19" width="5.85546875" style="98" hidden="1" customWidth="1"/>
    <col min="20" max="20" width="5.5703125" style="98" hidden="1" customWidth="1"/>
    <col min="21" max="23" width="5.85546875" style="98" hidden="1" customWidth="1"/>
    <col min="24" max="26" width="6" style="98" hidden="1" customWidth="1"/>
    <col min="27" max="29" width="6" style="98" customWidth="1"/>
    <col min="30" max="30" width="7.7109375" style="98" customWidth="1"/>
    <col min="31" max="33" width="6" style="98" customWidth="1"/>
    <col min="34" max="38" width="11.42578125" style="98"/>
    <col min="39" max="39" width="7.28515625" style="98" customWidth="1"/>
    <col min="40" max="224" width="11.42578125" style="98"/>
    <col min="225" max="225" width="2.42578125" style="98" customWidth="1"/>
    <col min="226" max="226" width="22.140625" style="98" customWidth="1"/>
    <col min="227" max="231" width="6.28515625" style="98" customWidth="1"/>
    <col min="232" max="232" width="2" style="98" customWidth="1"/>
    <col min="233" max="237" width="6.42578125" style="98" customWidth="1"/>
    <col min="238" max="480" width="11.42578125" style="98"/>
    <col min="481" max="481" width="2.42578125" style="98" customWidth="1"/>
    <col min="482" max="482" width="22.140625" style="98" customWidth="1"/>
    <col min="483" max="487" width="6.28515625" style="98" customWidth="1"/>
    <col min="488" max="488" width="2" style="98" customWidth="1"/>
    <col min="489" max="493" width="6.42578125" style="98" customWidth="1"/>
    <col min="494" max="736" width="11.42578125" style="98"/>
    <col min="737" max="737" width="2.42578125" style="98" customWidth="1"/>
    <col min="738" max="738" width="22.140625" style="98" customWidth="1"/>
    <col min="739" max="743" width="6.28515625" style="98" customWidth="1"/>
    <col min="744" max="744" width="2" style="98" customWidth="1"/>
    <col min="745" max="749" width="6.42578125" style="98" customWidth="1"/>
    <col min="750" max="992" width="11.42578125" style="98"/>
    <col min="993" max="993" width="2.42578125" style="98" customWidth="1"/>
    <col min="994" max="994" width="22.140625" style="98" customWidth="1"/>
    <col min="995" max="999" width="6.28515625" style="98" customWidth="1"/>
    <col min="1000" max="1000" width="2" style="98" customWidth="1"/>
    <col min="1001" max="1005" width="6.42578125" style="98" customWidth="1"/>
    <col min="1006" max="1248" width="11.42578125" style="98"/>
    <col min="1249" max="1249" width="2.42578125" style="98" customWidth="1"/>
    <col min="1250" max="1250" width="22.140625" style="98" customWidth="1"/>
    <col min="1251" max="1255" width="6.28515625" style="98" customWidth="1"/>
    <col min="1256" max="1256" width="2" style="98" customWidth="1"/>
    <col min="1257" max="1261" width="6.42578125" style="98" customWidth="1"/>
    <col min="1262" max="1504" width="11.42578125" style="98"/>
    <col min="1505" max="1505" width="2.42578125" style="98" customWidth="1"/>
    <col min="1506" max="1506" width="22.140625" style="98" customWidth="1"/>
    <col min="1507" max="1511" width="6.28515625" style="98" customWidth="1"/>
    <col min="1512" max="1512" width="2" style="98" customWidth="1"/>
    <col min="1513" max="1517" width="6.42578125" style="98" customWidth="1"/>
    <col min="1518" max="1760" width="11.42578125" style="98"/>
    <col min="1761" max="1761" width="2.42578125" style="98" customWidth="1"/>
    <col min="1762" max="1762" width="22.140625" style="98" customWidth="1"/>
    <col min="1763" max="1767" width="6.28515625" style="98" customWidth="1"/>
    <col min="1768" max="1768" width="2" style="98" customWidth="1"/>
    <col min="1769" max="1773" width="6.42578125" style="98" customWidth="1"/>
    <col min="1774" max="2016" width="11.42578125" style="98"/>
    <col min="2017" max="2017" width="2.42578125" style="98" customWidth="1"/>
    <col min="2018" max="2018" width="22.140625" style="98" customWidth="1"/>
    <col min="2019" max="2023" width="6.28515625" style="98" customWidth="1"/>
    <col min="2024" max="2024" width="2" style="98" customWidth="1"/>
    <col min="2025" max="2029" width="6.42578125" style="98" customWidth="1"/>
    <col min="2030" max="2272" width="11.42578125" style="98"/>
    <col min="2273" max="2273" width="2.42578125" style="98" customWidth="1"/>
    <col min="2274" max="2274" width="22.140625" style="98" customWidth="1"/>
    <col min="2275" max="2279" width="6.28515625" style="98" customWidth="1"/>
    <col min="2280" max="2280" width="2" style="98" customWidth="1"/>
    <col min="2281" max="2285" width="6.42578125" style="98" customWidth="1"/>
    <col min="2286" max="2528" width="11.42578125" style="98"/>
    <col min="2529" max="2529" width="2.42578125" style="98" customWidth="1"/>
    <col min="2530" max="2530" width="22.140625" style="98" customWidth="1"/>
    <col min="2531" max="2535" width="6.28515625" style="98" customWidth="1"/>
    <col min="2536" max="2536" width="2" style="98" customWidth="1"/>
    <col min="2537" max="2541" width="6.42578125" style="98" customWidth="1"/>
    <col min="2542" max="2784" width="11.42578125" style="98"/>
    <col min="2785" max="2785" width="2.42578125" style="98" customWidth="1"/>
    <col min="2786" max="2786" width="22.140625" style="98" customWidth="1"/>
    <col min="2787" max="2791" width="6.28515625" style="98" customWidth="1"/>
    <col min="2792" max="2792" width="2" style="98" customWidth="1"/>
    <col min="2793" max="2797" width="6.42578125" style="98" customWidth="1"/>
    <col min="2798" max="3040" width="11.42578125" style="98"/>
    <col min="3041" max="3041" width="2.42578125" style="98" customWidth="1"/>
    <col min="3042" max="3042" width="22.140625" style="98" customWidth="1"/>
    <col min="3043" max="3047" width="6.28515625" style="98" customWidth="1"/>
    <col min="3048" max="3048" width="2" style="98" customWidth="1"/>
    <col min="3049" max="3053" width="6.42578125" style="98" customWidth="1"/>
    <col min="3054" max="3296" width="11.42578125" style="98"/>
    <col min="3297" max="3297" width="2.42578125" style="98" customWidth="1"/>
    <col min="3298" max="3298" width="22.140625" style="98" customWidth="1"/>
    <col min="3299" max="3303" width="6.28515625" style="98" customWidth="1"/>
    <col min="3304" max="3304" width="2" style="98" customWidth="1"/>
    <col min="3305" max="3309" width="6.42578125" style="98" customWidth="1"/>
    <col min="3310" max="3552" width="11.42578125" style="98"/>
    <col min="3553" max="3553" width="2.42578125" style="98" customWidth="1"/>
    <col min="3554" max="3554" width="22.140625" style="98" customWidth="1"/>
    <col min="3555" max="3559" width="6.28515625" style="98" customWidth="1"/>
    <col min="3560" max="3560" width="2" style="98" customWidth="1"/>
    <col min="3561" max="3565" width="6.42578125" style="98" customWidth="1"/>
    <col min="3566" max="3808" width="11.42578125" style="98"/>
    <col min="3809" max="3809" width="2.42578125" style="98" customWidth="1"/>
    <col min="3810" max="3810" width="22.140625" style="98" customWidth="1"/>
    <col min="3811" max="3815" width="6.28515625" style="98" customWidth="1"/>
    <col min="3816" max="3816" width="2" style="98" customWidth="1"/>
    <col min="3817" max="3821" width="6.42578125" style="98" customWidth="1"/>
    <col min="3822" max="4064" width="11.42578125" style="98"/>
    <col min="4065" max="4065" width="2.42578125" style="98" customWidth="1"/>
    <col min="4066" max="4066" width="22.140625" style="98" customWidth="1"/>
    <col min="4067" max="4071" width="6.28515625" style="98" customWidth="1"/>
    <col min="4072" max="4072" width="2" style="98" customWidth="1"/>
    <col min="4073" max="4077" width="6.42578125" style="98" customWidth="1"/>
    <col min="4078" max="4320" width="11.42578125" style="98"/>
    <col min="4321" max="4321" width="2.42578125" style="98" customWidth="1"/>
    <col min="4322" max="4322" width="22.140625" style="98" customWidth="1"/>
    <col min="4323" max="4327" width="6.28515625" style="98" customWidth="1"/>
    <col min="4328" max="4328" width="2" style="98" customWidth="1"/>
    <col min="4329" max="4333" width="6.42578125" style="98" customWidth="1"/>
    <col min="4334" max="4576" width="11.42578125" style="98"/>
    <col min="4577" max="4577" width="2.42578125" style="98" customWidth="1"/>
    <col min="4578" max="4578" width="22.140625" style="98" customWidth="1"/>
    <col min="4579" max="4583" width="6.28515625" style="98" customWidth="1"/>
    <col min="4584" max="4584" width="2" style="98" customWidth="1"/>
    <col min="4585" max="4589" width="6.42578125" style="98" customWidth="1"/>
    <col min="4590" max="4832" width="11.42578125" style="98"/>
    <col min="4833" max="4833" width="2.42578125" style="98" customWidth="1"/>
    <col min="4834" max="4834" width="22.140625" style="98" customWidth="1"/>
    <col min="4835" max="4839" width="6.28515625" style="98" customWidth="1"/>
    <col min="4840" max="4840" width="2" style="98" customWidth="1"/>
    <col min="4841" max="4845" width="6.42578125" style="98" customWidth="1"/>
    <col min="4846" max="5088" width="11.42578125" style="98"/>
    <col min="5089" max="5089" width="2.42578125" style="98" customWidth="1"/>
    <col min="5090" max="5090" width="22.140625" style="98" customWidth="1"/>
    <col min="5091" max="5095" width="6.28515625" style="98" customWidth="1"/>
    <col min="5096" max="5096" width="2" style="98" customWidth="1"/>
    <col min="5097" max="5101" width="6.42578125" style="98" customWidth="1"/>
    <col min="5102" max="5344" width="11.42578125" style="98"/>
    <col min="5345" max="5345" width="2.42578125" style="98" customWidth="1"/>
    <col min="5346" max="5346" width="22.140625" style="98" customWidth="1"/>
    <col min="5347" max="5351" width="6.28515625" style="98" customWidth="1"/>
    <col min="5352" max="5352" width="2" style="98" customWidth="1"/>
    <col min="5353" max="5357" width="6.42578125" style="98" customWidth="1"/>
    <col min="5358" max="5600" width="11.42578125" style="98"/>
    <col min="5601" max="5601" width="2.42578125" style="98" customWidth="1"/>
    <col min="5602" max="5602" width="22.140625" style="98" customWidth="1"/>
    <col min="5603" max="5607" width="6.28515625" style="98" customWidth="1"/>
    <col min="5608" max="5608" width="2" style="98" customWidth="1"/>
    <col min="5609" max="5613" width="6.42578125" style="98" customWidth="1"/>
    <col min="5614" max="5856" width="11.42578125" style="98"/>
    <col min="5857" max="5857" width="2.42578125" style="98" customWidth="1"/>
    <col min="5858" max="5858" width="22.140625" style="98" customWidth="1"/>
    <col min="5859" max="5863" width="6.28515625" style="98" customWidth="1"/>
    <col min="5864" max="5864" width="2" style="98" customWidth="1"/>
    <col min="5865" max="5869" width="6.42578125" style="98" customWidth="1"/>
    <col min="5870" max="6112" width="11.42578125" style="98"/>
    <col min="6113" max="6113" width="2.42578125" style="98" customWidth="1"/>
    <col min="6114" max="6114" width="22.140625" style="98" customWidth="1"/>
    <col min="6115" max="6119" width="6.28515625" style="98" customWidth="1"/>
    <col min="6120" max="6120" width="2" style="98" customWidth="1"/>
    <col min="6121" max="6125" width="6.42578125" style="98" customWidth="1"/>
    <col min="6126" max="6368" width="11.42578125" style="98"/>
    <col min="6369" max="6369" width="2.42578125" style="98" customWidth="1"/>
    <col min="6370" max="6370" width="22.140625" style="98" customWidth="1"/>
    <col min="6371" max="6375" width="6.28515625" style="98" customWidth="1"/>
    <col min="6376" max="6376" width="2" style="98" customWidth="1"/>
    <col min="6377" max="6381" width="6.42578125" style="98" customWidth="1"/>
    <col min="6382" max="6624" width="11.42578125" style="98"/>
    <col min="6625" max="6625" width="2.42578125" style="98" customWidth="1"/>
    <col min="6626" max="6626" width="22.140625" style="98" customWidth="1"/>
    <col min="6627" max="6631" width="6.28515625" style="98" customWidth="1"/>
    <col min="6632" max="6632" width="2" style="98" customWidth="1"/>
    <col min="6633" max="6637" width="6.42578125" style="98" customWidth="1"/>
    <col min="6638" max="6880" width="11.42578125" style="98"/>
    <col min="6881" max="6881" width="2.42578125" style="98" customWidth="1"/>
    <col min="6882" max="6882" width="22.140625" style="98" customWidth="1"/>
    <col min="6883" max="6887" width="6.28515625" style="98" customWidth="1"/>
    <col min="6888" max="6888" width="2" style="98" customWidth="1"/>
    <col min="6889" max="6893" width="6.42578125" style="98" customWidth="1"/>
    <col min="6894" max="7136" width="11.42578125" style="98"/>
    <col min="7137" max="7137" width="2.42578125" style="98" customWidth="1"/>
    <col min="7138" max="7138" width="22.140625" style="98" customWidth="1"/>
    <col min="7139" max="7143" width="6.28515625" style="98" customWidth="1"/>
    <col min="7144" max="7144" width="2" style="98" customWidth="1"/>
    <col min="7145" max="7149" width="6.42578125" style="98" customWidth="1"/>
    <col min="7150" max="7392" width="11.42578125" style="98"/>
    <col min="7393" max="7393" width="2.42578125" style="98" customWidth="1"/>
    <col min="7394" max="7394" width="22.140625" style="98" customWidth="1"/>
    <col min="7395" max="7399" width="6.28515625" style="98" customWidth="1"/>
    <col min="7400" max="7400" width="2" style="98" customWidth="1"/>
    <col min="7401" max="7405" width="6.42578125" style="98" customWidth="1"/>
    <col min="7406" max="7648" width="11.42578125" style="98"/>
    <col min="7649" max="7649" width="2.42578125" style="98" customWidth="1"/>
    <col min="7650" max="7650" width="22.140625" style="98" customWidth="1"/>
    <col min="7651" max="7655" width="6.28515625" style="98" customWidth="1"/>
    <col min="7656" max="7656" width="2" style="98" customWidth="1"/>
    <col min="7657" max="7661" width="6.42578125" style="98" customWidth="1"/>
    <col min="7662" max="7904" width="11.42578125" style="98"/>
    <col min="7905" max="7905" width="2.42578125" style="98" customWidth="1"/>
    <col min="7906" max="7906" width="22.140625" style="98" customWidth="1"/>
    <col min="7907" max="7911" width="6.28515625" style="98" customWidth="1"/>
    <col min="7912" max="7912" width="2" style="98" customWidth="1"/>
    <col min="7913" max="7917" width="6.42578125" style="98" customWidth="1"/>
    <col min="7918" max="8160" width="11.42578125" style="98"/>
    <col min="8161" max="8161" width="2.42578125" style="98" customWidth="1"/>
    <col min="8162" max="8162" width="22.140625" style="98" customWidth="1"/>
    <col min="8163" max="8167" width="6.28515625" style="98" customWidth="1"/>
    <col min="8168" max="8168" width="2" style="98" customWidth="1"/>
    <col min="8169" max="8173" width="6.42578125" style="98" customWidth="1"/>
    <col min="8174" max="8416" width="11.42578125" style="98"/>
    <col min="8417" max="8417" width="2.42578125" style="98" customWidth="1"/>
    <col min="8418" max="8418" width="22.140625" style="98" customWidth="1"/>
    <col min="8419" max="8423" width="6.28515625" style="98" customWidth="1"/>
    <col min="8424" max="8424" width="2" style="98" customWidth="1"/>
    <col min="8425" max="8429" width="6.42578125" style="98" customWidth="1"/>
    <col min="8430" max="8672" width="11.42578125" style="98"/>
    <col min="8673" max="8673" width="2.42578125" style="98" customWidth="1"/>
    <col min="8674" max="8674" width="22.140625" style="98" customWidth="1"/>
    <col min="8675" max="8679" width="6.28515625" style="98" customWidth="1"/>
    <col min="8680" max="8680" width="2" style="98" customWidth="1"/>
    <col min="8681" max="8685" width="6.42578125" style="98" customWidth="1"/>
    <col min="8686" max="8928" width="11.42578125" style="98"/>
    <col min="8929" max="8929" width="2.42578125" style="98" customWidth="1"/>
    <col min="8930" max="8930" width="22.140625" style="98" customWidth="1"/>
    <col min="8931" max="8935" width="6.28515625" style="98" customWidth="1"/>
    <col min="8936" max="8936" width="2" style="98" customWidth="1"/>
    <col min="8937" max="8941" width="6.42578125" style="98" customWidth="1"/>
    <col min="8942" max="9184" width="11.42578125" style="98"/>
    <col min="9185" max="9185" width="2.42578125" style="98" customWidth="1"/>
    <col min="9186" max="9186" width="22.140625" style="98" customWidth="1"/>
    <col min="9187" max="9191" width="6.28515625" style="98" customWidth="1"/>
    <col min="9192" max="9192" width="2" style="98" customWidth="1"/>
    <col min="9193" max="9197" width="6.42578125" style="98" customWidth="1"/>
    <col min="9198" max="9440" width="11.42578125" style="98"/>
    <col min="9441" max="9441" width="2.42578125" style="98" customWidth="1"/>
    <col min="9442" max="9442" width="22.140625" style="98" customWidth="1"/>
    <col min="9443" max="9447" width="6.28515625" style="98" customWidth="1"/>
    <col min="9448" max="9448" width="2" style="98" customWidth="1"/>
    <col min="9449" max="9453" width="6.42578125" style="98" customWidth="1"/>
    <col min="9454" max="9696" width="11.42578125" style="98"/>
    <col min="9697" max="9697" width="2.42578125" style="98" customWidth="1"/>
    <col min="9698" max="9698" width="22.140625" style="98" customWidth="1"/>
    <col min="9699" max="9703" width="6.28515625" style="98" customWidth="1"/>
    <col min="9704" max="9704" width="2" style="98" customWidth="1"/>
    <col min="9705" max="9709" width="6.42578125" style="98" customWidth="1"/>
    <col min="9710" max="9952" width="11.42578125" style="98"/>
    <col min="9953" max="9953" width="2.42578125" style="98" customWidth="1"/>
    <col min="9954" max="9954" width="22.140625" style="98" customWidth="1"/>
    <col min="9955" max="9959" width="6.28515625" style="98" customWidth="1"/>
    <col min="9960" max="9960" width="2" style="98" customWidth="1"/>
    <col min="9961" max="9965" width="6.42578125" style="98" customWidth="1"/>
    <col min="9966" max="10208" width="11.42578125" style="98"/>
    <col min="10209" max="10209" width="2.42578125" style="98" customWidth="1"/>
    <col min="10210" max="10210" width="22.140625" style="98" customWidth="1"/>
    <col min="10211" max="10215" width="6.28515625" style="98" customWidth="1"/>
    <col min="10216" max="10216" width="2" style="98" customWidth="1"/>
    <col min="10217" max="10221" width="6.42578125" style="98" customWidth="1"/>
    <col min="10222" max="10464" width="11.42578125" style="98"/>
    <col min="10465" max="10465" width="2.42578125" style="98" customWidth="1"/>
    <col min="10466" max="10466" width="22.140625" style="98" customWidth="1"/>
    <col min="10467" max="10471" width="6.28515625" style="98" customWidth="1"/>
    <col min="10472" max="10472" width="2" style="98" customWidth="1"/>
    <col min="10473" max="10477" width="6.42578125" style="98" customWidth="1"/>
    <col min="10478" max="10720" width="11.42578125" style="98"/>
    <col min="10721" max="10721" width="2.42578125" style="98" customWidth="1"/>
    <col min="10722" max="10722" width="22.140625" style="98" customWidth="1"/>
    <col min="10723" max="10727" width="6.28515625" style="98" customWidth="1"/>
    <col min="10728" max="10728" width="2" style="98" customWidth="1"/>
    <col min="10729" max="10733" width="6.42578125" style="98" customWidth="1"/>
    <col min="10734" max="10976" width="11.42578125" style="98"/>
    <col min="10977" max="10977" width="2.42578125" style="98" customWidth="1"/>
    <col min="10978" max="10978" width="22.140625" style="98" customWidth="1"/>
    <col min="10979" max="10983" width="6.28515625" style="98" customWidth="1"/>
    <col min="10984" max="10984" width="2" style="98" customWidth="1"/>
    <col min="10985" max="10989" width="6.42578125" style="98" customWidth="1"/>
    <col min="10990" max="11232" width="11.42578125" style="98"/>
    <col min="11233" max="11233" width="2.42578125" style="98" customWidth="1"/>
    <col min="11234" max="11234" width="22.140625" style="98" customWidth="1"/>
    <col min="11235" max="11239" width="6.28515625" style="98" customWidth="1"/>
    <col min="11240" max="11240" width="2" style="98" customWidth="1"/>
    <col min="11241" max="11245" width="6.42578125" style="98" customWidth="1"/>
    <col min="11246" max="11488" width="11.42578125" style="98"/>
    <col min="11489" max="11489" width="2.42578125" style="98" customWidth="1"/>
    <col min="11490" max="11490" width="22.140625" style="98" customWidth="1"/>
    <col min="11491" max="11495" width="6.28515625" style="98" customWidth="1"/>
    <col min="11496" max="11496" width="2" style="98" customWidth="1"/>
    <col min="11497" max="11501" width="6.42578125" style="98" customWidth="1"/>
    <col min="11502" max="11744" width="11.42578125" style="98"/>
    <col min="11745" max="11745" width="2.42578125" style="98" customWidth="1"/>
    <col min="11746" max="11746" width="22.140625" style="98" customWidth="1"/>
    <col min="11747" max="11751" width="6.28515625" style="98" customWidth="1"/>
    <col min="11752" max="11752" width="2" style="98" customWidth="1"/>
    <col min="11753" max="11757" width="6.42578125" style="98" customWidth="1"/>
    <col min="11758" max="12000" width="11.42578125" style="98"/>
    <col min="12001" max="12001" width="2.42578125" style="98" customWidth="1"/>
    <col min="12002" max="12002" width="22.140625" style="98" customWidth="1"/>
    <col min="12003" max="12007" width="6.28515625" style="98" customWidth="1"/>
    <col min="12008" max="12008" width="2" style="98" customWidth="1"/>
    <col min="12009" max="12013" width="6.42578125" style="98" customWidth="1"/>
    <col min="12014" max="12256" width="11.42578125" style="98"/>
    <col min="12257" max="12257" width="2.42578125" style="98" customWidth="1"/>
    <col min="12258" max="12258" width="22.140625" style="98" customWidth="1"/>
    <col min="12259" max="12263" width="6.28515625" style="98" customWidth="1"/>
    <col min="12264" max="12264" width="2" style="98" customWidth="1"/>
    <col min="12265" max="12269" width="6.42578125" style="98" customWidth="1"/>
    <col min="12270" max="12512" width="11.42578125" style="98"/>
    <col min="12513" max="12513" width="2.42578125" style="98" customWidth="1"/>
    <col min="12514" max="12514" width="22.140625" style="98" customWidth="1"/>
    <col min="12515" max="12519" width="6.28515625" style="98" customWidth="1"/>
    <col min="12520" max="12520" width="2" style="98" customWidth="1"/>
    <col min="12521" max="12525" width="6.42578125" style="98" customWidth="1"/>
    <col min="12526" max="12768" width="11.42578125" style="98"/>
    <col min="12769" max="12769" width="2.42578125" style="98" customWidth="1"/>
    <col min="12770" max="12770" width="22.140625" style="98" customWidth="1"/>
    <col min="12771" max="12775" width="6.28515625" style="98" customWidth="1"/>
    <col min="12776" max="12776" width="2" style="98" customWidth="1"/>
    <col min="12777" max="12781" width="6.42578125" style="98" customWidth="1"/>
    <col min="12782" max="13024" width="11.42578125" style="98"/>
    <col min="13025" max="13025" width="2.42578125" style="98" customWidth="1"/>
    <col min="13026" max="13026" width="22.140625" style="98" customWidth="1"/>
    <col min="13027" max="13031" width="6.28515625" style="98" customWidth="1"/>
    <col min="13032" max="13032" width="2" style="98" customWidth="1"/>
    <col min="13033" max="13037" width="6.42578125" style="98" customWidth="1"/>
    <col min="13038" max="13280" width="11.42578125" style="98"/>
    <col min="13281" max="13281" width="2.42578125" style="98" customWidth="1"/>
    <col min="13282" max="13282" width="22.140625" style="98" customWidth="1"/>
    <col min="13283" max="13287" width="6.28515625" style="98" customWidth="1"/>
    <col min="13288" max="13288" width="2" style="98" customWidth="1"/>
    <col min="13289" max="13293" width="6.42578125" style="98" customWidth="1"/>
    <col min="13294" max="13536" width="11.42578125" style="98"/>
    <col min="13537" max="13537" width="2.42578125" style="98" customWidth="1"/>
    <col min="13538" max="13538" width="22.140625" style="98" customWidth="1"/>
    <col min="13539" max="13543" width="6.28515625" style="98" customWidth="1"/>
    <col min="13544" max="13544" width="2" style="98" customWidth="1"/>
    <col min="13545" max="13549" width="6.42578125" style="98" customWidth="1"/>
    <col min="13550" max="13792" width="11.42578125" style="98"/>
    <col min="13793" max="13793" width="2.42578125" style="98" customWidth="1"/>
    <col min="13794" max="13794" width="22.140625" style="98" customWidth="1"/>
    <col min="13795" max="13799" width="6.28515625" style="98" customWidth="1"/>
    <col min="13800" max="13800" width="2" style="98" customWidth="1"/>
    <col min="13801" max="13805" width="6.42578125" style="98" customWidth="1"/>
    <col min="13806" max="14048" width="11.42578125" style="98"/>
    <col min="14049" max="14049" width="2.42578125" style="98" customWidth="1"/>
    <col min="14050" max="14050" width="22.140625" style="98" customWidth="1"/>
    <col min="14051" max="14055" width="6.28515625" style="98" customWidth="1"/>
    <col min="14056" max="14056" width="2" style="98" customWidth="1"/>
    <col min="14057" max="14061" width="6.42578125" style="98" customWidth="1"/>
    <col min="14062" max="14304" width="11.42578125" style="98"/>
    <col min="14305" max="14305" width="2.42578125" style="98" customWidth="1"/>
    <col min="14306" max="14306" width="22.140625" style="98" customWidth="1"/>
    <col min="14307" max="14311" width="6.28515625" style="98" customWidth="1"/>
    <col min="14312" max="14312" width="2" style="98" customWidth="1"/>
    <col min="14313" max="14317" width="6.42578125" style="98" customWidth="1"/>
    <col min="14318" max="14560" width="11.42578125" style="98"/>
    <col min="14561" max="14561" width="2.42578125" style="98" customWidth="1"/>
    <col min="14562" max="14562" width="22.140625" style="98" customWidth="1"/>
    <col min="14563" max="14567" width="6.28515625" style="98" customWidth="1"/>
    <col min="14568" max="14568" width="2" style="98" customWidth="1"/>
    <col min="14569" max="14573" width="6.42578125" style="98" customWidth="1"/>
    <col min="14574" max="14816" width="11.42578125" style="98"/>
    <col min="14817" max="14817" width="2.42578125" style="98" customWidth="1"/>
    <col min="14818" max="14818" width="22.140625" style="98" customWidth="1"/>
    <col min="14819" max="14823" width="6.28515625" style="98" customWidth="1"/>
    <col min="14824" max="14824" width="2" style="98" customWidth="1"/>
    <col min="14825" max="14829" width="6.42578125" style="98" customWidth="1"/>
    <col min="14830" max="15072" width="11.42578125" style="98"/>
    <col min="15073" max="15073" width="2.42578125" style="98" customWidth="1"/>
    <col min="15074" max="15074" width="22.140625" style="98" customWidth="1"/>
    <col min="15075" max="15079" width="6.28515625" style="98" customWidth="1"/>
    <col min="15080" max="15080" width="2" style="98" customWidth="1"/>
    <col min="15081" max="15085" width="6.42578125" style="98" customWidth="1"/>
    <col min="15086" max="15328" width="11.42578125" style="98"/>
    <col min="15329" max="15329" width="2.42578125" style="98" customWidth="1"/>
    <col min="15330" max="15330" width="22.140625" style="98" customWidth="1"/>
    <col min="15331" max="15335" width="6.28515625" style="98" customWidth="1"/>
    <col min="15336" max="15336" width="2" style="98" customWidth="1"/>
    <col min="15337" max="15341" width="6.42578125" style="98" customWidth="1"/>
    <col min="15342" max="15584" width="11.42578125" style="98"/>
    <col min="15585" max="15585" width="2.42578125" style="98" customWidth="1"/>
    <col min="15586" max="15586" width="22.140625" style="98" customWidth="1"/>
    <col min="15587" max="15591" width="6.28515625" style="98" customWidth="1"/>
    <col min="15592" max="15592" width="2" style="98" customWidth="1"/>
    <col min="15593" max="15597" width="6.42578125" style="98" customWidth="1"/>
    <col min="15598" max="15840" width="11.42578125" style="98"/>
    <col min="15841" max="15841" width="2.42578125" style="98" customWidth="1"/>
    <col min="15842" max="15842" width="22.140625" style="98" customWidth="1"/>
    <col min="15843" max="15847" width="6.28515625" style="98" customWidth="1"/>
    <col min="15848" max="15848" width="2" style="98" customWidth="1"/>
    <col min="15849" max="15853" width="6.42578125" style="98" customWidth="1"/>
    <col min="15854" max="16096" width="11.42578125" style="98"/>
    <col min="16097" max="16097" width="2.42578125" style="98" customWidth="1"/>
    <col min="16098" max="16098" width="22.140625" style="98" customWidth="1"/>
    <col min="16099" max="16103" width="6.28515625" style="98" customWidth="1"/>
    <col min="16104" max="16104" width="2" style="98" customWidth="1"/>
    <col min="16105" max="16109" width="6.42578125" style="98" customWidth="1"/>
    <col min="16110" max="16384" width="11.42578125" style="98"/>
  </cols>
  <sheetData>
    <row r="1" spans="1:33" ht="67.5" customHeight="1">
      <c r="A1" s="1"/>
      <c r="B1" s="263" t="s">
        <v>292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263"/>
      <c r="AG1" s="263"/>
    </row>
    <row r="2" spans="1:33" ht="15" customHeight="1">
      <c r="B2" s="264" t="s">
        <v>0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</row>
    <row r="3" spans="1:33" ht="6.75" customHeight="1" thickBot="1">
      <c r="B3" s="10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</row>
    <row r="4" spans="1:33" ht="23.25" customHeight="1" thickBot="1">
      <c r="B4" s="285" t="s">
        <v>72</v>
      </c>
      <c r="C4" s="286" t="s">
        <v>74</v>
      </c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193"/>
      <c r="S4" s="286" t="s">
        <v>75</v>
      </c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7"/>
      <c r="AG4" s="288"/>
    </row>
    <row r="5" spans="1:33" ht="16.5" customHeight="1" thickBot="1">
      <c r="B5" s="285"/>
      <c r="C5" s="194">
        <v>2009</v>
      </c>
      <c r="D5" s="194">
        <v>2010</v>
      </c>
      <c r="E5" s="194">
        <v>2011</v>
      </c>
      <c r="F5" s="195">
        <v>2012</v>
      </c>
      <c r="G5" s="196">
        <v>2013</v>
      </c>
      <c r="H5" s="197">
        <v>2014</v>
      </c>
      <c r="I5" s="197">
        <v>2015</v>
      </c>
      <c r="J5" s="197">
        <v>2016</v>
      </c>
      <c r="K5" s="197">
        <v>2017</v>
      </c>
      <c r="L5" s="197">
        <v>2018</v>
      </c>
      <c r="M5" s="197">
        <v>2019</v>
      </c>
      <c r="N5" s="197" t="s">
        <v>290</v>
      </c>
      <c r="O5" s="197">
        <v>2021</v>
      </c>
      <c r="P5" s="197">
        <v>2022</v>
      </c>
      <c r="Q5" s="197">
        <v>2023</v>
      </c>
      <c r="R5" s="198"/>
      <c r="S5" s="199">
        <v>2009</v>
      </c>
      <c r="T5" s="200">
        <v>2010</v>
      </c>
      <c r="U5" s="200">
        <v>2011</v>
      </c>
      <c r="V5" s="200">
        <v>2012</v>
      </c>
      <c r="W5" s="200">
        <v>2013</v>
      </c>
      <c r="X5" s="200">
        <v>2014</v>
      </c>
      <c r="Y5" s="200">
        <v>2015</v>
      </c>
      <c r="Z5" s="200">
        <v>2016</v>
      </c>
      <c r="AA5" s="200">
        <v>2017</v>
      </c>
      <c r="AB5" s="200">
        <v>2018</v>
      </c>
      <c r="AC5" s="200">
        <v>2019</v>
      </c>
      <c r="AD5" s="197" t="s">
        <v>290</v>
      </c>
      <c r="AE5" s="200">
        <v>2021</v>
      </c>
      <c r="AF5" s="200">
        <v>2022</v>
      </c>
      <c r="AG5" s="200">
        <v>2023</v>
      </c>
    </row>
    <row r="6" spans="1:33" ht="7.5" customHeight="1">
      <c r="B6" s="201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184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</row>
    <row r="7" spans="1:33" ht="15" customHeight="1">
      <c r="B7" s="180" t="s">
        <v>2</v>
      </c>
      <c r="C7" s="181" t="s">
        <v>76</v>
      </c>
      <c r="D7" s="181" t="s">
        <v>77</v>
      </c>
      <c r="E7" s="181" t="s">
        <v>78</v>
      </c>
      <c r="F7" s="181" t="s">
        <v>79</v>
      </c>
      <c r="G7" s="181" t="s">
        <v>80</v>
      </c>
      <c r="H7" s="181">
        <v>40.738192460400228</v>
      </c>
      <c r="I7" s="181">
        <v>43.841332551198008</v>
      </c>
      <c r="J7" s="181">
        <v>44.1</v>
      </c>
      <c r="K7" s="181">
        <v>44.491762970319634</v>
      </c>
      <c r="L7" s="181">
        <v>44.81323459388323</v>
      </c>
      <c r="M7" s="181">
        <v>44.675404408472772</v>
      </c>
      <c r="N7" s="181">
        <v>42.858644453509712</v>
      </c>
      <c r="O7" s="181">
        <v>44.019118730705024</v>
      </c>
      <c r="P7" s="181">
        <v>45.69238512359167</v>
      </c>
      <c r="Q7" s="181">
        <v>45.337158333966862</v>
      </c>
      <c r="R7" s="103"/>
      <c r="S7" s="181" t="s">
        <v>81</v>
      </c>
      <c r="T7" s="181" t="s">
        <v>82</v>
      </c>
      <c r="U7" s="181" t="s">
        <v>83</v>
      </c>
      <c r="V7" s="181" t="s">
        <v>84</v>
      </c>
      <c r="W7" s="181" t="s">
        <v>85</v>
      </c>
      <c r="X7" s="181">
        <v>24.240351109015531</v>
      </c>
      <c r="Y7" s="181">
        <v>27.451478605624828</v>
      </c>
      <c r="Z7" s="181">
        <v>27.2</v>
      </c>
      <c r="AA7" s="181">
        <v>29.246386916028555</v>
      </c>
      <c r="AB7" s="181">
        <v>28.904477824394576</v>
      </c>
      <c r="AC7" s="181">
        <v>29.549020715016951</v>
      </c>
      <c r="AD7" s="181">
        <v>26.183975895657902</v>
      </c>
      <c r="AE7" s="181">
        <v>29.277347244884655</v>
      </c>
      <c r="AF7" s="181">
        <v>29.087922707732965</v>
      </c>
      <c r="AG7" s="181">
        <v>29.662987167224173</v>
      </c>
    </row>
    <row r="8" spans="1:33" ht="7.5" customHeight="1">
      <c r="B8" s="180"/>
      <c r="C8" s="181"/>
      <c r="D8" s="181"/>
      <c r="E8" s="181"/>
      <c r="F8" s="184"/>
      <c r="G8" s="1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103"/>
      <c r="S8" s="103"/>
      <c r="T8" s="103"/>
      <c r="U8" s="103"/>
      <c r="V8" s="103"/>
      <c r="W8" s="103"/>
      <c r="X8" s="203"/>
      <c r="Y8" s="203"/>
      <c r="Z8" s="203"/>
      <c r="AA8" s="203"/>
      <c r="AB8" s="203"/>
      <c r="AC8" s="203"/>
      <c r="AD8" s="203"/>
      <c r="AE8" s="203"/>
      <c r="AF8" s="203"/>
      <c r="AG8" s="203"/>
    </row>
    <row r="9" spans="1:33" ht="16.5" customHeight="1">
      <c r="B9" s="184" t="s">
        <v>4</v>
      </c>
      <c r="C9" s="185" t="s">
        <v>86</v>
      </c>
      <c r="D9" s="185" t="s">
        <v>87</v>
      </c>
      <c r="E9" s="185" t="s">
        <v>88</v>
      </c>
      <c r="F9" s="204" t="s">
        <v>89</v>
      </c>
      <c r="G9" s="185" t="s">
        <v>90</v>
      </c>
      <c r="H9" s="185">
        <v>40.114778713344954</v>
      </c>
      <c r="I9" s="185">
        <v>43.653112428830305</v>
      </c>
      <c r="J9" s="185">
        <v>43.9</v>
      </c>
      <c r="K9" s="185">
        <v>44.321214176448436</v>
      </c>
      <c r="L9" s="185">
        <v>44.892824170763369</v>
      </c>
      <c r="M9" s="185">
        <v>44.383564278186078</v>
      </c>
      <c r="N9" s="185">
        <v>42.774570372107803</v>
      </c>
      <c r="O9" s="185">
        <v>43.673054270585411</v>
      </c>
      <c r="P9" s="185">
        <v>46.158593049100702</v>
      </c>
      <c r="Q9" s="185">
        <v>45.626213494655886</v>
      </c>
      <c r="R9" s="103"/>
      <c r="S9" s="185" t="s">
        <v>91</v>
      </c>
      <c r="T9" s="185" t="s">
        <v>92</v>
      </c>
      <c r="U9" s="185" t="s">
        <v>93</v>
      </c>
      <c r="V9" s="185" t="s">
        <v>94</v>
      </c>
      <c r="W9" s="185" t="s">
        <v>95</v>
      </c>
      <c r="X9" s="185">
        <v>24.42108743542347</v>
      </c>
      <c r="Y9" s="185">
        <v>27.544867965479064</v>
      </c>
      <c r="Z9" s="185">
        <v>27</v>
      </c>
      <c r="AA9" s="185">
        <v>30.042999774583851</v>
      </c>
      <c r="AB9" s="185">
        <v>28.956628164069947</v>
      </c>
      <c r="AC9" s="185">
        <v>29.878208792711661</v>
      </c>
      <c r="AD9" s="185">
        <v>25.801736724518143</v>
      </c>
      <c r="AE9" s="185">
        <v>29.675679297181446</v>
      </c>
      <c r="AF9" s="185">
        <v>29.641027841592209</v>
      </c>
      <c r="AG9" s="185">
        <v>30.386378319909031</v>
      </c>
    </row>
    <row r="10" spans="1:33" ht="16.5" customHeight="1">
      <c r="B10" s="184" t="s">
        <v>5</v>
      </c>
      <c r="C10" s="185" t="s">
        <v>96</v>
      </c>
      <c r="D10" s="185" t="s">
        <v>77</v>
      </c>
      <c r="E10" s="185" t="s">
        <v>97</v>
      </c>
      <c r="F10" s="185" t="s">
        <v>98</v>
      </c>
      <c r="G10" s="185" t="s">
        <v>87</v>
      </c>
      <c r="H10" s="185">
        <v>42.873348893842241</v>
      </c>
      <c r="I10" s="185">
        <v>44.590300184949527</v>
      </c>
      <c r="J10" s="185">
        <v>45.2</v>
      </c>
      <c r="K10" s="185">
        <v>45.19330556473269</v>
      </c>
      <c r="L10" s="185">
        <v>44.445963183319684</v>
      </c>
      <c r="M10" s="185">
        <v>46.024844756394508</v>
      </c>
      <c r="N10" s="185">
        <v>43.334039076261782</v>
      </c>
      <c r="O10" s="185">
        <v>45.497357798787547</v>
      </c>
      <c r="P10" s="185">
        <v>43.434103378079925</v>
      </c>
      <c r="Q10" s="185">
        <v>44.058297686436163</v>
      </c>
      <c r="R10" s="103"/>
      <c r="S10" s="185" t="s">
        <v>99</v>
      </c>
      <c r="T10" s="185" t="s">
        <v>100</v>
      </c>
      <c r="U10" s="185" t="s">
        <v>101</v>
      </c>
      <c r="V10" s="185" t="s">
        <v>102</v>
      </c>
      <c r="W10" s="185" t="s">
        <v>103</v>
      </c>
      <c r="X10" s="185">
        <v>23.621339526563141</v>
      </c>
      <c r="Y10" s="185">
        <v>27.079862611606387</v>
      </c>
      <c r="Z10" s="185">
        <v>27.6</v>
      </c>
      <c r="AA10" s="185">
        <v>25.969566020093026</v>
      </c>
      <c r="AB10" s="185">
        <v>28.663826603911858</v>
      </c>
      <c r="AC10" s="185">
        <v>28.027141593462122</v>
      </c>
      <c r="AD10" s="185">
        <v>28.3437868329185</v>
      </c>
      <c r="AE10" s="185">
        <v>27.575098054238634</v>
      </c>
      <c r="AF10" s="185">
        <v>26.407751254759624</v>
      </c>
      <c r="AG10" s="185">
        <v>26.462502956059325</v>
      </c>
    </row>
    <row r="11" spans="1:33" ht="7.5" customHeight="1">
      <c r="B11" s="180"/>
      <c r="C11" s="185"/>
      <c r="D11" s="185"/>
      <c r="E11" s="185"/>
      <c r="F11" s="185"/>
      <c r="G11" s="1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103"/>
      <c r="S11" s="105"/>
      <c r="T11" s="105"/>
      <c r="U11" s="105"/>
      <c r="V11" s="105"/>
      <c r="W11" s="105"/>
      <c r="X11" s="205"/>
      <c r="Y11" s="203"/>
      <c r="Z11" s="203"/>
      <c r="AA11" s="203"/>
      <c r="AB11" s="203"/>
      <c r="AC11" s="203"/>
      <c r="AD11" s="203"/>
      <c r="AE11" s="203"/>
      <c r="AF11" s="203"/>
      <c r="AG11" s="203"/>
    </row>
    <row r="12" spans="1:33" ht="16.5" customHeight="1">
      <c r="B12" s="184" t="s">
        <v>8</v>
      </c>
      <c r="C12" s="185" t="s">
        <v>117</v>
      </c>
      <c r="D12" s="185" t="s">
        <v>118</v>
      </c>
      <c r="E12" s="185" t="s">
        <v>119</v>
      </c>
      <c r="F12" s="185" t="s">
        <v>104</v>
      </c>
      <c r="G12" s="204" t="s">
        <v>120</v>
      </c>
      <c r="H12" s="185">
        <v>35.61352520467792</v>
      </c>
      <c r="I12" s="185">
        <v>32.103589601321211</v>
      </c>
      <c r="J12" s="185">
        <v>43.148322515744361</v>
      </c>
      <c r="K12" s="185">
        <v>36.962402358744725</v>
      </c>
      <c r="L12" s="185">
        <v>47.472919808771408</v>
      </c>
      <c r="M12" s="185">
        <v>38.26530309411929</v>
      </c>
      <c r="N12" s="185" t="s">
        <v>15</v>
      </c>
      <c r="O12" s="185">
        <v>41.968515316305073</v>
      </c>
      <c r="P12" s="185">
        <v>45.466195614455238</v>
      </c>
      <c r="Q12" s="185">
        <v>41.478356395480603</v>
      </c>
      <c r="R12" s="103"/>
      <c r="S12" s="185" t="s">
        <v>121</v>
      </c>
      <c r="T12" s="185" t="s">
        <v>122</v>
      </c>
      <c r="U12" s="185" t="s">
        <v>123</v>
      </c>
      <c r="V12" s="185" t="s">
        <v>124</v>
      </c>
      <c r="W12" s="185" t="s">
        <v>125</v>
      </c>
      <c r="X12" s="185">
        <v>24.38182249909314</v>
      </c>
      <c r="Y12" s="185">
        <v>20.895338474383998</v>
      </c>
      <c r="Z12" s="185">
        <v>26.570853367178298</v>
      </c>
      <c r="AA12" s="185">
        <v>24.831037796162914</v>
      </c>
      <c r="AB12" s="185">
        <v>32.426755732812346</v>
      </c>
      <c r="AC12" s="185">
        <v>26.026248072202812</v>
      </c>
      <c r="AD12" s="185" t="s">
        <v>15</v>
      </c>
      <c r="AE12" s="185">
        <v>28.850659693336421</v>
      </c>
      <c r="AF12" s="185">
        <v>33.957016742815163</v>
      </c>
      <c r="AG12" s="185">
        <v>29.158609832577493</v>
      </c>
    </row>
    <row r="13" spans="1:33" ht="16.5" customHeight="1">
      <c r="B13" s="184" t="s">
        <v>9</v>
      </c>
      <c r="C13" s="185" t="s">
        <v>126</v>
      </c>
      <c r="D13" s="185" t="s">
        <v>127</v>
      </c>
      <c r="E13" s="185" t="s">
        <v>113</v>
      </c>
      <c r="F13" s="185" t="s">
        <v>128</v>
      </c>
      <c r="G13" s="204" t="s">
        <v>110</v>
      </c>
      <c r="H13" s="185">
        <v>37.402888703682805</v>
      </c>
      <c r="I13" s="185">
        <v>45.429198781510891</v>
      </c>
      <c r="J13" s="185">
        <v>41.158112841396033</v>
      </c>
      <c r="K13" s="185">
        <v>35.534464011575459</v>
      </c>
      <c r="L13" s="185">
        <v>34.901011894744059</v>
      </c>
      <c r="M13" s="185">
        <v>45.69091253681831</v>
      </c>
      <c r="N13" s="185" t="s">
        <v>15</v>
      </c>
      <c r="O13" s="185">
        <v>41.231910173539589</v>
      </c>
      <c r="P13" s="185">
        <v>47.248065732582702</v>
      </c>
      <c r="Q13" s="185">
        <v>35.046209177596346</v>
      </c>
      <c r="R13" s="103"/>
      <c r="S13" s="185" t="s">
        <v>129</v>
      </c>
      <c r="T13" s="185" t="s">
        <v>130</v>
      </c>
      <c r="U13" s="185" t="s">
        <v>111</v>
      </c>
      <c r="V13" s="185" t="s">
        <v>85</v>
      </c>
      <c r="W13" s="185" t="s">
        <v>131</v>
      </c>
      <c r="X13" s="185">
        <v>21.214702338994751</v>
      </c>
      <c r="Y13" s="185">
        <v>25.909178609249327</v>
      </c>
      <c r="Z13" s="185">
        <v>25.856173908754727</v>
      </c>
      <c r="AA13" s="185">
        <v>21.305966893498262</v>
      </c>
      <c r="AB13" s="185">
        <v>25.20617578015797</v>
      </c>
      <c r="AC13" s="185">
        <v>32.703579765035556</v>
      </c>
      <c r="AD13" s="185" t="s">
        <v>15</v>
      </c>
      <c r="AE13" s="185">
        <v>29.752046292341195</v>
      </c>
      <c r="AF13" s="185">
        <v>32.881481048090663</v>
      </c>
      <c r="AG13" s="185">
        <v>23.174887932078775</v>
      </c>
    </row>
    <row r="14" spans="1:33" ht="16.5" customHeight="1">
      <c r="B14" s="184" t="s">
        <v>10</v>
      </c>
      <c r="C14" s="185" t="s">
        <v>132</v>
      </c>
      <c r="D14" s="185" t="s">
        <v>133</v>
      </c>
      <c r="E14" s="185" t="s">
        <v>134</v>
      </c>
      <c r="F14" s="185" t="s">
        <v>135</v>
      </c>
      <c r="G14" s="204" t="s">
        <v>136</v>
      </c>
      <c r="H14" s="185">
        <v>50.89699775948462</v>
      </c>
      <c r="I14" s="185">
        <v>51.519559647080648</v>
      </c>
      <c r="J14" s="185">
        <v>51.19970016294765</v>
      </c>
      <c r="K14" s="185">
        <v>47.058500860600624</v>
      </c>
      <c r="L14" s="185">
        <v>44.149547437081957</v>
      </c>
      <c r="M14" s="185">
        <v>52.314462666205706</v>
      </c>
      <c r="N14" s="185" t="s">
        <v>15</v>
      </c>
      <c r="O14" s="185">
        <v>48.832491091939985</v>
      </c>
      <c r="P14" s="185">
        <v>43.847458186939789</v>
      </c>
      <c r="Q14" s="185">
        <v>46.288381117626102</v>
      </c>
      <c r="R14" s="103"/>
      <c r="S14" s="185" t="s">
        <v>137</v>
      </c>
      <c r="T14" s="185" t="s">
        <v>138</v>
      </c>
      <c r="U14" s="185" t="s">
        <v>96</v>
      </c>
      <c r="V14" s="185" t="s">
        <v>139</v>
      </c>
      <c r="W14" s="185" t="s">
        <v>140</v>
      </c>
      <c r="X14" s="185">
        <v>38.812090751790358</v>
      </c>
      <c r="Y14" s="185">
        <v>41.880923668641806</v>
      </c>
      <c r="Z14" s="185">
        <v>36.911005319371029</v>
      </c>
      <c r="AA14" s="185">
        <v>38.928465602410867</v>
      </c>
      <c r="AB14" s="185">
        <v>48.274961330839929</v>
      </c>
      <c r="AC14" s="185">
        <v>41.487295765187199</v>
      </c>
      <c r="AD14" s="185" t="s">
        <v>15</v>
      </c>
      <c r="AE14" s="185">
        <v>47.922526728219403</v>
      </c>
      <c r="AF14" s="185">
        <v>39.401566365439564</v>
      </c>
      <c r="AG14" s="185">
        <v>33.94426449841125</v>
      </c>
    </row>
    <row r="15" spans="1:33" ht="16.5" customHeight="1">
      <c r="B15" s="184" t="s">
        <v>11</v>
      </c>
      <c r="C15" s="185" t="s">
        <v>141</v>
      </c>
      <c r="D15" s="185" t="s">
        <v>142</v>
      </c>
      <c r="E15" s="185" t="s">
        <v>143</v>
      </c>
      <c r="F15" s="185" t="s">
        <v>112</v>
      </c>
      <c r="G15" s="204" t="s">
        <v>144</v>
      </c>
      <c r="H15" s="185">
        <v>38.020864690935042</v>
      </c>
      <c r="I15" s="185">
        <v>42.846237942307589</v>
      </c>
      <c r="J15" s="185">
        <v>42.123838565750319</v>
      </c>
      <c r="K15" s="185">
        <v>40.457816561485849</v>
      </c>
      <c r="L15" s="185">
        <v>46.644470666209649</v>
      </c>
      <c r="M15" s="185">
        <v>41.647105024402407</v>
      </c>
      <c r="N15" s="185" t="s">
        <v>15</v>
      </c>
      <c r="O15" s="185">
        <v>35.218263960653836</v>
      </c>
      <c r="P15" s="185">
        <v>38.000373891491186</v>
      </c>
      <c r="Q15" s="185">
        <v>44.251698103499152</v>
      </c>
      <c r="R15" s="103"/>
      <c r="S15" s="185" t="s">
        <v>145</v>
      </c>
      <c r="T15" s="185" t="s">
        <v>146</v>
      </c>
      <c r="U15" s="185" t="s">
        <v>147</v>
      </c>
      <c r="V15" s="185" t="s">
        <v>148</v>
      </c>
      <c r="W15" s="185" t="s">
        <v>149</v>
      </c>
      <c r="X15" s="185">
        <v>28.268434092893685</v>
      </c>
      <c r="Y15" s="185">
        <v>35.549487705448833</v>
      </c>
      <c r="Z15" s="185">
        <v>29.82393424263466</v>
      </c>
      <c r="AA15" s="185">
        <v>30.44297371501775</v>
      </c>
      <c r="AB15" s="185">
        <v>34.656174854148688</v>
      </c>
      <c r="AC15" s="185">
        <v>32.417657083445974</v>
      </c>
      <c r="AD15" s="185" t="s">
        <v>15</v>
      </c>
      <c r="AE15" s="185">
        <v>25.865741588385465</v>
      </c>
      <c r="AF15" s="185">
        <v>31.950885329017879</v>
      </c>
      <c r="AG15" s="185">
        <v>26.970083637314517</v>
      </c>
    </row>
    <row r="16" spans="1:33" ht="16.5" customHeight="1">
      <c r="B16" s="184" t="s">
        <v>12</v>
      </c>
      <c r="C16" s="185" t="s">
        <v>150</v>
      </c>
      <c r="D16" s="185" t="s">
        <v>151</v>
      </c>
      <c r="E16" s="185" t="s">
        <v>79</v>
      </c>
      <c r="F16" s="185" t="s">
        <v>152</v>
      </c>
      <c r="G16" s="204" t="s">
        <v>114</v>
      </c>
      <c r="H16" s="185">
        <v>45.228235662891713</v>
      </c>
      <c r="I16" s="185">
        <v>43.360356112371704</v>
      </c>
      <c r="J16" s="185">
        <v>49.526796613201533</v>
      </c>
      <c r="K16" s="185">
        <v>47.369131261599833</v>
      </c>
      <c r="L16" s="185">
        <v>54.221993337567021</v>
      </c>
      <c r="M16" s="185">
        <v>44.546131822085336</v>
      </c>
      <c r="N16" s="185" t="s">
        <v>15</v>
      </c>
      <c r="O16" s="185">
        <v>41.529160037064102</v>
      </c>
      <c r="P16" s="185">
        <v>50.567735429386119</v>
      </c>
      <c r="Q16" s="185">
        <v>49.310722003851041</v>
      </c>
      <c r="R16" s="103"/>
      <c r="S16" s="185" t="s">
        <v>153</v>
      </c>
      <c r="T16" s="185" t="s">
        <v>143</v>
      </c>
      <c r="U16" s="185" t="s">
        <v>154</v>
      </c>
      <c r="V16" s="185" t="s">
        <v>155</v>
      </c>
      <c r="W16" s="185" t="s">
        <v>106</v>
      </c>
      <c r="X16" s="185">
        <v>21.344336145127084</v>
      </c>
      <c r="Y16" s="185">
        <v>27.2822087292673</v>
      </c>
      <c r="Z16" s="185">
        <v>33.063870220128415</v>
      </c>
      <c r="AA16" s="185">
        <v>33.638201019578453</v>
      </c>
      <c r="AB16" s="185">
        <v>31.400086840059565</v>
      </c>
      <c r="AC16" s="185">
        <v>31.447902445372755</v>
      </c>
      <c r="AD16" s="185" t="s">
        <v>15</v>
      </c>
      <c r="AE16" s="185">
        <v>31.411927353425167</v>
      </c>
      <c r="AF16" s="185">
        <v>29.785999551894843</v>
      </c>
      <c r="AG16" s="185">
        <v>33.012436374172268</v>
      </c>
    </row>
    <row r="17" spans="2:33" ht="16.5" customHeight="1">
      <c r="B17" s="184" t="s">
        <v>13</v>
      </c>
      <c r="C17" s="185" t="s">
        <v>156</v>
      </c>
      <c r="D17" s="185" t="s">
        <v>157</v>
      </c>
      <c r="E17" s="185" t="s">
        <v>158</v>
      </c>
      <c r="F17" s="185" t="s">
        <v>159</v>
      </c>
      <c r="G17" s="204" t="s">
        <v>160</v>
      </c>
      <c r="H17" s="185">
        <v>35.873365967439163</v>
      </c>
      <c r="I17" s="185">
        <v>37.544938511322506</v>
      </c>
      <c r="J17" s="185">
        <v>39.67194600524163</v>
      </c>
      <c r="K17" s="185">
        <v>44.326959031976067</v>
      </c>
      <c r="L17" s="185">
        <v>38.369851427672913</v>
      </c>
      <c r="M17" s="185">
        <v>36.739906843057291</v>
      </c>
      <c r="N17" s="185" t="s">
        <v>15</v>
      </c>
      <c r="O17" s="185">
        <v>42.26669517013358</v>
      </c>
      <c r="P17" s="185">
        <v>37.209120970471297</v>
      </c>
      <c r="Q17" s="185">
        <v>45.179747869583444</v>
      </c>
      <c r="R17" s="103"/>
      <c r="S17" s="185" t="s">
        <v>161</v>
      </c>
      <c r="T17" s="185" t="s">
        <v>162</v>
      </c>
      <c r="U17" s="185" t="s">
        <v>163</v>
      </c>
      <c r="V17" s="185" t="s">
        <v>164</v>
      </c>
      <c r="W17" s="185" t="s">
        <v>165</v>
      </c>
      <c r="X17" s="185">
        <v>12.9692863542056</v>
      </c>
      <c r="Y17" s="185">
        <v>20.060653070648186</v>
      </c>
      <c r="Z17" s="185">
        <v>20.867132734994815</v>
      </c>
      <c r="AA17" s="185">
        <v>22.387698966042617</v>
      </c>
      <c r="AB17" s="185">
        <v>24.040328468671479</v>
      </c>
      <c r="AC17" s="185">
        <v>23.404656680090032</v>
      </c>
      <c r="AD17" s="185" t="s">
        <v>15</v>
      </c>
      <c r="AE17" s="185">
        <v>24.612523741190333</v>
      </c>
      <c r="AF17" s="185">
        <v>22.368303441571239</v>
      </c>
      <c r="AG17" s="185">
        <v>28.016417396493669</v>
      </c>
    </row>
    <row r="18" spans="2:33" ht="16.5" customHeight="1">
      <c r="B18" s="184" t="s">
        <v>14</v>
      </c>
      <c r="C18" s="185" t="s">
        <v>15</v>
      </c>
      <c r="D18" s="185" t="s">
        <v>15</v>
      </c>
      <c r="E18" s="185" t="s">
        <v>15</v>
      </c>
      <c r="F18" s="185" t="s">
        <v>15</v>
      </c>
      <c r="G18" s="185" t="s">
        <v>15</v>
      </c>
      <c r="H18" s="185">
        <v>47.119136211431382</v>
      </c>
      <c r="I18" s="185">
        <v>47.830500647374905</v>
      </c>
      <c r="J18" s="185">
        <v>41.205189266479096</v>
      </c>
      <c r="K18" s="185">
        <v>42.226797469951777</v>
      </c>
      <c r="L18" s="185">
        <v>48.808932004916095</v>
      </c>
      <c r="M18" s="185">
        <v>43.393721436004526</v>
      </c>
      <c r="N18" s="185" t="s">
        <v>15</v>
      </c>
      <c r="O18" s="185">
        <v>46.574945187213373</v>
      </c>
      <c r="P18" s="185">
        <v>50.026026472902963</v>
      </c>
      <c r="Q18" s="185">
        <v>40.993184844017378</v>
      </c>
      <c r="R18" s="103"/>
      <c r="S18" s="185" t="s">
        <v>15</v>
      </c>
      <c r="T18" s="185" t="s">
        <v>15</v>
      </c>
      <c r="U18" s="185" t="s">
        <v>15</v>
      </c>
      <c r="V18" s="185" t="s">
        <v>15</v>
      </c>
      <c r="W18" s="185" t="s">
        <v>15</v>
      </c>
      <c r="X18" s="185">
        <v>27.960226065146575</v>
      </c>
      <c r="Y18" s="185">
        <v>32.598830625602844</v>
      </c>
      <c r="Z18" s="185">
        <v>24.895197229796555</v>
      </c>
      <c r="AA18" s="185">
        <v>23.210941922725549</v>
      </c>
      <c r="AB18" s="185">
        <v>31.645718834476639</v>
      </c>
      <c r="AC18" s="185">
        <v>25.818453948552207</v>
      </c>
      <c r="AD18" s="185" t="s">
        <v>15</v>
      </c>
      <c r="AE18" s="185">
        <v>28.32029730338207</v>
      </c>
      <c r="AF18" s="185">
        <v>33.0859719855615</v>
      </c>
      <c r="AG18" s="185">
        <v>30.172505928029629</v>
      </c>
    </row>
    <row r="19" spans="2:33" ht="16.5" customHeight="1">
      <c r="B19" s="184" t="s">
        <v>16</v>
      </c>
      <c r="C19" s="185" t="s">
        <v>166</v>
      </c>
      <c r="D19" s="185" t="s">
        <v>167</v>
      </c>
      <c r="E19" s="185" t="s">
        <v>168</v>
      </c>
      <c r="F19" s="185" t="s">
        <v>169</v>
      </c>
      <c r="G19" s="204" t="s">
        <v>108</v>
      </c>
      <c r="H19" s="185">
        <v>43.088158227624945</v>
      </c>
      <c r="I19" s="185">
        <v>48.299458366165126</v>
      </c>
      <c r="J19" s="185">
        <v>50.688773771697662</v>
      </c>
      <c r="K19" s="185">
        <v>48.359121198374943</v>
      </c>
      <c r="L19" s="185">
        <v>49.639490766569857</v>
      </c>
      <c r="M19" s="185">
        <v>47.501774789781507</v>
      </c>
      <c r="N19" s="185" t="s">
        <v>15</v>
      </c>
      <c r="O19" s="185">
        <v>45.61616780104476</v>
      </c>
      <c r="P19" s="185">
        <v>40.322342594744754</v>
      </c>
      <c r="Q19" s="185">
        <v>43.712560383957566</v>
      </c>
      <c r="R19" s="103"/>
      <c r="S19" s="185" t="s">
        <v>170</v>
      </c>
      <c r="T19" s="185" t="s">
        <v>171</v>
      </c>
      <c r="U19" s="185" t="s">
        <v>172</v>
      </c>
      <c r="V19" s="185" t="s">
        <v>173</v>
      </c>
      <c r="W19" s="185" t="s">
        <v>174</v>
      </c>
      <c r="X19" s="185">
        <v>31.299577269547264</v>
      </c>
      <c r="Y19" s="185">
        <v>33.404437594846407</v>
      </c>
      <c r="Z19" s="185">
        <v>33.01020683236289</v>
      </c>
      <c r="AA19" s="185">
        <v>35.116724460747839</v>
      </c>
      <c r="AB19" s="185">
        <v>31.59487055505506</v>
      </c>
      <c r="AC19" s="185">
        <v>35.374843007417319</v>
      </c>
      <c r="AD19" s="185" t="s">
        <v>15</v>
      </c>
      <c r="AE19" s="185">
        <v>35.379533702148024</v>
      </c>
      <c r="AF19" s="185">
        <v>30.432161219165327</v>
      </c>
      <c r="AG19" s="185">
        <v>38.671325870279055</v>
      </c>
    </row>
    <row r="20" spans="2:33" ht="16.5" customHeight="1">
      <c r="B20" s="184" t="s">
        <v>17</v>
      </c>
      <c r="C20" s="185" t="s">
        <v>175</v>
      </c>
      <c r="D20" s="185" t="s">
        <v>176</v>
      </c>
      <c r="E20" s="185" t="s">
        <v>151</v>
      </c>
      <c r="F20" s="185" t="s">
        <v>87</v>
      </c>
      <c r="G20" s="204" t="s">
        <v>177</v>
      </c>
      <c r="H20" s="185">
        <v>51.382946084825697</v>
      </c>
      <c r="I20" s="185">
        <v>49.208326733912273</v>
      </c>
      <c r="J20" s="185">
        <v>45.392635178111021</v>
      </c>
      <c r="K20" s="185">
        <v>48.764928805814165</v>
      </c>
      <c r="L20" s="185">
        <v>56.394731155653034</v>
      </c>
      <c r="M20" s="185">
        <v>44.073104597953218</v>
      </c>
      <c r="N20" s="185" t="s">
        <v>15</v>
      </c>
      <c r="O20" s="185">
        <v>43.865550669329508</v>
      </c>
      <c r="P20" s="185">
        <v>55.121418199778169</v>
      </c>
      <c r="Q20" s="185">
        <v>40.629578939623805</v>
      </c>
      <c r="R20" s="103"/>
      <c r="S20" s="185" t="s">
        <v>178</v>
      </c>
      <c r="T20" s="185" t="s">
        <v>153</v>
      </c>
      <c r="U20" s="185" t="s">
        <v>179</v>
      </c>
      <c r="V20" s="185" t="s">
        <v>180</v>
      </c>
      <c r="W20" s="185" t="s">
        <v>181</v>
      </c>
      <c r="X20" s="185">
        <v>32.895918287612062</v>
      </c>
      <c r="Y20" s="185">
        <v>27.095391511712595</v>
      </c>
      <c r="Z20" s="185">
        <v>25.63169283480617</v>
      </c>
      <c r="AA20" s="185">
        <v>22.52477741856454</v>
      </c>
      <c r="AB20" s="185">
        <v>31.326584458538221</v>
      </c>
      <c r="AC20" s="185">
        <v>20.344542118194514</v>
      </c>
      <c r="AD20" s="185" t="s">
        <v>15</v>
      </c>
      <c r="AE20" s="185">
        <v>23.577680563204794</v>
      </c>
      <c r="AF20" s="185">
        <v>31.910749347036056</v>
      </c>
      <c r="AG20" s="185">
        <v>26.218328245334799</v>
      </c>
    </row>
    <row r="21" spans="2:33" ht="16.5" customHeight="1">
      <c r="B21" s="184" t="s">
        <v>18</v>
      </c>
      <c r="C21" s="185" t="s">
        <v>182</v>
      </c>
      <c r="D21" s="185" t="s">
        <v>128</v>
      </c>
      <c r="E21" s="185" t="s">
        <v>183</v>
      </c>
      <c r="F21" s="185" t="s">
        <v>184</v>
      </c>
      <c r="G21" s="204" t="s">
        <v>185</v>
      </c>
      <c r="H21" s="185">
        <v>42.966112799523046</v>
      </c>
      <c r="I21" s="185">
        <v>39.580723241512757</v>
      </c>
      <c r="J21" s="185">
        <v>42.206391479319656</v>
      </c>
      <c r="K21" s="185">
        <v>44.690396543013172</v>
      </c>
      <c r="L21" s="185">
        <v>41.772341347518143</v>
      </c>
      <c r="M21" s="185">
        <v>44.182390997067728</v>
      </c>
      <c r="N21" s="185" t="s">
        <v>15</v>
      </c>
      <c r="O21" s="185">
        <v>39.302948050170635</v>
      </c>
      <c r="P21" s="185">
        <v>42.117400572563689</v>
      </c>
      <c r="Q21" s="185">
        <v>35.854501320586245</v>
      </c>
      <c r="R21" s="103"/>
      <c r="S21" s="185" t="s">
        <v>186</v>
      </c>
      <c r="T21" s="185" t="s">
        <v>187</v>
      </c>
      <c r="U21" s="185" t="s">
        <v>188</v>
      </c>
      <c r="V21" s="185" t="s">
        <v>189</v>
      </c>
      <c r="W21" s="185" t="s">
        <v>190</v>
      </c>
      <c r="X21" s="185">
        <v>26.36634966119118</v>
      </c>
      <c r="Y21" s="185">
        <v>26.836252476225646</v>
      </c>
      <c r="Z21" s="185">
        <v>30.14050143959701</v>
      </c>
      <c r="AA21" s="185">
        <v>26.316445126527032</v>
      </c>
      <c r="AB21" s="185">
        <v>30.138130243542996</v>
      </c>
      <c r="AC21" s="185">
        <v>29.67423438799565</v>
      </c>
      <c r="AD21" s="185" t="s">
        <v>15</v>
      </c>
      <c r="AE21" s="185">
        <v>31.57706254140119</v>
      </c>
      <c r="AF21" s="185">
        <v>30.95008660029297</v>
      </c>
      <c r="AG21" s="185">
        <v>33.568436956099347</v>
      </c>
    </row>
    <row r="22" spans="2:33" ht="16.5" customHeight="1">
      <c r="B22" s="184" t="s">
        <v>19</v>
      </c>
      <c r="C22" s="185" t="s">
        <v>191</v>
      </c>
      <c r="D22" s="185" t="s">
        <v>192</v>
      </c>
      <c r="E22" s="185" t="s">
        <v>193</v>
      </c>
      <c r="F22" s="185" t="s">
        <v>138</v>
      </c>
      <c r="G22" s="204" t="s">
        <v>194</v>
      </c>
      <c r="H22" s="185">
        <v>35.930855928969812</v>
      </c>
      <c r="I22" s="185">
        <v>50.422600181301377</v>
      </c>
      <c r="J22" s="185">
        <v>55.208560758558058</v>
      </c>
      <c r="K22" s="185">
        <v>54.388013548467576</v>
      </c>
      <c r="L22" s="185">
        <v>48.041394342926473</v>
      </c>
      <c r="M22" s="185">
        <v>58.083645053611143</v>
      </c>
      <c r="N22" s="185" t="s">
        <v>15</v>
      </c>
      <c r="O22" s="185">
        <v>51.081243153381472</v>
      </c>
      <c r="P22" s="185">
        <v>62.63555635989205</v>
      </c>
      <c r="Q22" s="185">
        <v>62.584071417780564</v>
      </c>
      <c r="R22" s="103"/>
      <c r="S22" s="185" t="s">
        <v>195</v>
      </c>
      <c r="T22" s="185" t="s">
        <v>190</v>
      </c>
      <c r="U22" s="185" t="s">
        <v>115</v>
      </c>
      <c r="V22" s="185" t="s">
        <v>196</v>
      </c>
      <c r="W22" s="185" t="s">
        <v>197</v>
      </c>
      <c r="X22" s="185">
        <v>23.883533559753182</v>
      </c>
      <c r="Y22" s="185">
        <v>27.308055685223998</v>
      </c>
      <c r="Z22" s="185">
        <v>29.122123913670883</v>
      </c>
      <c r="AA22" s="185">
        <v>36.786041281539283</v>
      </c>
      <c r="AB22" s="185">
        <v>35.999684738676791</v>
      </c>
      <c r="AC22" s="185">
        <v>38.23107525794051</v>
      </c>
      <c r="AD22" s="185" t="s">
        <v>15</v>
      </c>
      <c r="AE22" s="185">
        <v>32.477988657676725</v>
      </c>
      <c r="AF22" s="185">
        <v>36.861705779267353</v>
      </c>
      <c r="AG22" s="185">
        <v>32.692383483221661</v>
      </c>
    </row>
    <row r="23" spans="2:33" ht="16.5" customHeight="1">
      <c r="B23" s="184" t="s">
        <v>62</v>
      </c>
      <c r="C23" s="185" t="s">
        <v>198</v>
      </c>
      <c r="D23" s="185" t="s">
        <v>199</v>
      </c>
      <c r="E23" s="185" t="s">
        <v>128</v>
      </c>
      <c r="F23" s="185" t="s">
        <v>199</v>
      </c>
      <c r="G23" s="204" t="s">
        <v>200</v>
      </c>
      <c r="H23" s="185">
        <v>44.761438237341885</v>
      </c>
      <c r="I23" s="185">
        <v>48.196905788395199</v>
      </c>
      <c r="J23" s="185">
        <v>46.682722475585706</v>
      </c>
      <c r="K23" s="185">
        <v>50.685229728170768</v>
      </c>
      <c r="L23" s="185">
        <v>45.984796032800318</v>
      </c>
      <c r="M23" s="185">
        <v>49.632271328426789</v>
      </c>
      <c r="N23" s="185" t="s">
        <v>15</v>
      </c>
      <c r="O23" s="185">
        <v>49.832309332807654</v>
      </c>
      <c r="P23" s="185">
        <v>49.809574494756724</v>
      </c>
      <c r="Q23" s="185">
        <v>39.322217878365819</v>
      </c>
      <c r="R23" s="103"/>
      <c r="S23" s="185" t="s">
        <v>201</v>
      </c>
      <c r="T23" s="185" t="s">
        <v>112</v>
      </c>
      <c r="U23" s="185" t="s">
        <v>202</v>
      </c>
      <c r="V23" s="185" t="s">
        <v>203</v>
      </c>
      <c r="W23" s="185" t="s">
        <v>116</v>
      </c>
      <c r="X23" s="185">
        <v>18.527972739719498</v>
      </c>
      <c r="Y23" s="185">
        <v>28.853393852018737</v>
      </c>
      <c r="Z23" s="185">
        <v>24.842568630092718</v>
      </c>
      <c r="AA23" s="185">
        <v>27.303524144338077</v>
      </c>
      <c r="AB23" s="185">
        <v>28.266587032415767</v>
      </c>
      <c r="AC23" s="185">
        <v>32.741131884148643</v>
      </c>
      <c r="AD23" s="185" t="s">
        <v>15</v>
      </c>
      <c r="AE23" s="185">
        <v>23.06700362062611</v>
      </c>
      <c r="AF23" s="185">
        <v>26.587029665787163</v>
      </c>
      <c r="AG23" s="185">
        <v>30.624800377955712</v>
      </c>
    </row>
    <row r="24" spans="2:33" ht="16.5" customHeight="1">
      <c r="B24" s="184" t="s">
        <v>21</v>
      </c>
      <c r="C24" s="185" t="s">
        <v>139</v>
      </c>
      <c r="D24" s="185" t="s">
        <v>138</v>
      </c>
      <c r="E24" s="185" t="s">
        <v>125</v>
      </c>
      <c r="F24" s="185" t="s">
        <v>204</v>
      </c>
      <c r="G24" s="204" t="s">
        <v>109</v>
      </c>
      <c r="H24" s="185">
        <v>33.280576654509353</v>
      </c>
      <c r="I24" s="185">
        <v>37.221963898696103</v>
      </c>
      <c r="J24" s="185">
        <v>33.823655670867851</v>
      </c>
      <c r="K24" s="185">
        <v>43.394950029764438</v>
      </c>
      <c r="L24" s="185">
        <v>43.971957976201296</v>
      </c>
      <c r="M24" s="185">
        <v>38.054194247954349</v>
      </c>
      <c r="N24" s="185" t="s">
        <v>15</v>
      </c>
      <c r="O24" s="185">
        <v>38.631399474922183</v>
      </c>
      <c r="P24" s="185">
        <v>43.3421054426395</v>
      </c>
      <c r="Q24" s="185">
        <v>39.456526613978362</v>
      </c>
      <c r="R24" s="103"/>
      <c r="S24" s="185" t="s">
        <v>205</v>
      </c>
      <c r="T24" s="185" t="s">
        <v>206</v>
      </c>
      <c r="U24" s="185" t="s">
        <v>207</v>
      </c>
      <c r="V24" s="185" t="s">
        <v>139</v>
      </c>
      <c r="W24" s="185" t="s">
        <v>153</v>
      </c>
      <c r="X24" s="185">
        <v>19.058523695264977</v>
      </c>
      <c r="Y24" s="185">
        <v>16.776297570073577</v>
      </c>
      <c r="Z24" s="185">
        <v>21.520733225696009</v>
      </c>
      <c r="AA24" s="185">
        <v>23.666396417164513</v>
      </c>
      <c r="AB24" s="185">
        <v>25.034042941729108</v>
      </c>
      <c r="AC24" s="185">
        <v>23.799924572881391</v>
      </c>
      <c r="AD24" s="185" t="s">
        <v>15</v>
      </c>
      <c r="AE24" s="185">
        <v>24.87666973627832</v>
      </c>
      <c r="AF24" s="185">
        <v>27.068119867670244</v>
      </c>
      <c r="AG24" s="185" t="s">
        <v>312</v>
      </c>
    </row>
    <row r="25" spans="2:33" ht="16.5" customHeight="1">
      <c r="B25" s="184" t="s">
        <v>22</v>
      </c>
      <c r="C25" s="185" t="s">
        <v>208</v>
      </c>
      <c r="D25" s="185" t="s">
        <v>209</v>
      </c>
      <c r="E25" s="185" t="s">
        <v>107</v>
      </c>
      <c r="F25" s="185" t="s">
        <v>210</v>
      </c>
      <c r="G25" s="204" t="s">
        <v>96</v>
      </c>
      <c r="H25" s="185">
        <v>44.709485190297443</v>
      </c>
      <c r="I25" s="185">
        <v>46.293246084834429</v>
      </c>
      <c r="J25" s="185">
        <v>47.651192564431369</v>
      </c>
      <c r="K25" s="185">
        <v>46.600128793552912</v>
      </c>
      <c r="L25" s="185">
        <v>48.165117889043024</v>
      </c>
      <c r="M25" s="185">
        <v>38.33508263964292</v>
      </c>
      <c r="N25" s="185" t="s">
        <v>15</v>
      </c>
      <c r="O25" s="185">
        <v>42.084827591401549</v>
      </c>
      <c r="P25" s="185">
        <v>39.535688618168336</v>
      </c>
      <c r="Q25" s="185">
        <v>45.5527464542226</v>
      </c>
      <c r="R25" s="103"/>
      <c r="S25" s="185" t="s">
        <v>163</v>
      </c>
      <c r="T25" s="185" t="s">
        <v>145</v>
      </c>
      <c r="U25" s="185" t="s">
        <v>211</v>
      </c>
      <c r="V25" s="185" t="s">
        <v>212</v>
      </c>
      <c r="W25" s="185" t="s">
        <v>213</v>
      </c>
      <c r="X25" s="185">
        <v>26.024208193670251</v>
      </c>
      <c r="Y25" s="185">
        <v>28.40083705732626</v>
      </c>
      <c r="Z25" s="185">
        <v>22.877204814415251</v>
      </c>
      <c r="AA25" s="185">
        <v>29.79727820434659</v>
      </c>
      <c r="AB25" s="185">
        <v>25.878346312890052</v>
      </c>
      <c r="AC25" s="185">
        <v>32.845206648624433</v>
      </c>
      <c r="AD25" s="185" t="s">
        <v>15</v>
      </c>
      <c r="AE25" s="185">
        <v>28.934160986469674</v>
      </c>
      <c r="AF25" s="185">
        <v>23.60098436962598</v>
      </c>
      <c r="AG25" s="185">
        <v>25.629939229508324</v>
      </c>
    </row>
    <row r="26" spans="2:33" ht="16.5" customHeight="1">
      <c r="B26" s="236" t="s">
        <v>6</v>
      </c>
      <c r="C26" s="185"/>
      <c r="D26" s="185" t="s">
        <v>15</v>
      </c>
      <c r="E26" s="185" t="s">
        <v>15</v>
      </c>
      <c r="F26" s="185" t="s">
        <v>15</v>
      </c>
      <c r="G26" s="185" t="s">
        <v>15</v>
      </c>
      <c r="H26" s="185">
        <v>39.437405707267864</v>
      </c>
      <c r="I26" s="185">
        <v>42.594973741400842</v>
      </c>
      <c r="J26" s="185">
        <v>42.335600713999149</v>
      </c>
      <c r="K26" s="185">
        <v>44.503579291819392</v>
      </c>
      <c r="L26" s="185">
        <v>42.699045724189297</v>
      </c>
      <c r="M26" s="185">
        <v>45.525143674090437</v>
      </c>
      <c r="N26" s="185" t="s">
        <v>15</v>
      </c>
      <c r="O26" s="185">
        <v>45.510340772013471</v>
      </c>
      <c r="P26" s="185">
        <v>46.257806088071945</v>
      </c>
      <c r="Q26" s="185">
        <v>44.831863378238623</v>
      </c>
      <c r="R26" s="103"/>
      <c r="S26" s="185"/>
      <c r="T26" s="185" t="s">
        <v>15</v>
      </c>
      <c r="U26" s="185" t="s">
        <v>15</v>
      </c>
      <c r="V26" s="185" t="s">
        <v>15</v>
      </c>
      <c r="W26" s="185" t="s">
        <v>15</v>
      </c>
      <c r="X26" s="185">
        <v>23.577231636110429</v>
      </c>
      <c r="Y26" s="185">
        <v>27.764588625365288</v>
      </c>
      <c r="Z26" s="185">
        <v>25.331608266046153</v>
      </c>
      <c r="AA26" s="185">
        <v>32.326061913755808</v>
      </c>
      <c r="AB26" s="185">
        <v>26.337442207513067</v>
      </c>
      <c r="AC26" s="185">
        <v>26.844263475960418</v>
      </c>
      <c r="AD26" s="185" t="s">
        <v>15</v>
      </c>
      <c r="AE26" s="185">
        <v>30.755679240952638</v>
      </c>
      <c r="AF26" s="185">
        <v>27.445975799382843</v>
      </c>
      <c r="AG26" s="185">
        <v>31.12921888604388</v>
      </c>
    </row>
    <row r="27" spans="2:33" ht="16.5" customHeight="1">
      <c r="B27" s="236" t="s">
        <v>270</v>
      </c>
      <c r="C27" s="185"/>
      <c r="D27" s="185" t="s">
        <v>15</v>
      </c>
      <c r="E27" s="185" t="s">
        <v>15</v>
      </c>
      <c r="F27" s="185" t="s">
        <v>15</v>
      </c>
      <c r="G27" s="185" t="s">
        <v>15</v>
      </c>
      <c r="H27" s="185">
        <v>41.034910426829555</v>
      </c>
      <c r="I27" s="185">
        <v>43.013739023291571</v>
      </c>
      <c r="J27" s="185">
        <v>43.548269624698698</v>
      </c>
      <c r="K27" s="185">
        <v>45.308843564532047</v>
      </c>
      <c r="L27" s="185">
        <v>44.672962125314449</v>
      </c>
      <c r="M27" s="185">
        <v>41.750645879769216</v>
      </c>
      <c r="N27" s="185" t="s">
        <v>15</v>
      </c>
      <c r="O27" s="185">
        <v>45.621540074089253</v>
      </c>
      <c r="P27" s="185">
        <v>40.512197905718779</v>
      </c>
      <c r="Q27" s="185">
        <v>48.761788941354517</v>
      </c>
      <c r="R27" s="103"/>
      <c r="S27" s="185"/>
      <c r="T27" s="185" t="s">
        <v>15</v>
      </c>
      <c r="U27" s="185" t="s">
        <v>15</v>
      </c>
      <c r="V27" s="185" t="s">
        <v>15</v>
      </c>
      <c r="W27" s="185" t="s">
        <v>15</v>
      </c>
      <c r="X27" s="185">
        <v>19.153530550382875</v>
      </c>
      <c r="Y27" s="185">
        <v>21.65214549320552</v>
      </c>
      <c r="Z27" s="185">
        <v>27.966347010693234</v>
      </c>
      <c r="AA27" s="185">
        <v>27.690741215255514</v>
      </c>
      <c r="AB27" s="185">
        <v>25.824132738073349</v>
      </c>
      <c r="AC27" s="185">
        <v>26.729153979236909</v>
      </c>
      <c r="AD27" s="185" t="s">
        <v>15</v>
      </c>
      <c r="AE27" s="185">
        <v>31.613892417505046</v>
      </c>
      <c r="AF27" s="185">
        <v>26.289315307982562</v>
      </c>
      <c r="AG27" s="185">
        <v>26.133030869496849</v>
      </c>
    </row>
    <row r="28" spans="2:33" ht="16.5" customHeight="1">
      <c r="B28" s="184" t="s">
        <v>23</v>
      </c>
      <c r="C28" s="185" t="s">
        <v>176</v>
      </c>
      <c r="D28" s="185" t="s">
        <v>200</v>
      </c>
      <c r="E28" s="185" t="s">
        <v>105</v>
      </c>
      <c r="F28" s="185" t="s">
        <v>214</v>
      </c>
      <c r="G28" s="204" t="s">
        <v>214</v>
      </c>
      <c r="H28" s="185">
        <v>39.629611215462965</v>
      </c>
      <c r="I28" s="185">
        <v>41.072129276255488</v>
      </c>
      <c r="J28" s="185">
        <v>43.625817203043773</v>
      </c>
      <c r="K28" s="185">
        <v>38.030514694100518</v>
      </c>
      <c r="L28" s="185">
        <v>50.074674496267058</v>
      </c>
      <c r="M28" s="185">
        <v>51.606944571192088</v>
      </c>
      <c r="N28" s="185" t="s">
        <v>15</v>
      </c>
      <c r="O28" s="185">
        <v>45.489414055128712</v>
      </c>
      <c r="P28" s="185">
        <v>47.153747609022496</v>
      </c>
      <c r="Q28" s="185">
        <v>42.857216632443304</v>
      </c>
      <c r="R28" s="103"/>
      <c r="S28" s="185" t="s">
        <v>215</v>
      </c>
      <c r="T28" s="185" t="s">
        <v>147</v>
      </c>
      <c r="U28" s="185" t="s">
        <v>122</v>
      </c>
      <c r="V28" s="185" t="s">
        <v>180</v>
      </c>
      <c r="W28" s="185" t="s">
        <v>148</v>
      </c>
      <c r="X28" s="185">
        <v>23.612277977362016</v>
      </c>
      <c r="Y28" s="185">
        <v>22.000805038009194</v>
      </c>
      <c r="Z28" s="185">
        <v>21.798754012255419</v>
      </c>
      <c r="AA28" s="185">
        <v>26.818446151054093</v>
      </c>
      <c r="AB28" s="185">
        <v>35.529516089518637</v>
      </c>
      <c r="AC28" s="185">
        <v>29.045384558057087</v>
      </c>
      <c r="AD28" s="185" t="s">
        <v>15</v>
      </c>
      <c r="AE28" s="185">
        <v>33.078108619353053</v>
      </c>
      <c r="AF28" s="185">
        <v>27.429902734921718</v>
      </c>
      <c r="AG28" s="185">
        <v>24.949650772510925</v>
      </c>
    </row>
    <row r="29" spans="2:33" ht="16.5" customHeight="1">
      <c r="B29" s="184" t="s">
        <v>60</v>
      </c>
      <c r="C29" s="185" t="s">
        <v>79</v>
      </c>
      <c r="D29" s="185" t="s">
        <v>216</v>
      </c>
      <c r="E29" s="185" t="s">
        <v>192</v>
      </c>
      <c r="F29" s="185" t="s">
        <v>217</v>
      </c>
      <c r="G29" s="204" t="s">
        <v>218</v>
      </c>
      <c r="H29" s="185">
        <v>39.109663353045931</v>
      </c>
      <c r="I29" s="185">
        <v>40.410492491989139</v>
      </c>
      <c r="J29" s="185">
        <v>41.262734081687533</v>
      </c>
      <c r="K29" s="185">
        <v>40.479618427233596</v>
      </c>
      <c r="L29" s="185">
        <v>39.213723923091798</v>
      </c>
      <c r="M29" s="185">
        <v>47.168064880186122</v>
      </c>
      <c r="N29" s="185" t="s">
        <v>15</v>
      </c>
      <c r="O29" s="185">
        <v>42.822846458806993</v>
      </c>
      <c r="P29" s="185">
        <v>36.137511985182094</v>
      </c>
      <c r="Q29" s="185">
        <v>44.760755695595805</v>
      </c>
      <c r="R29" s="103"/>
      <c r="S29" s="185" t="s">
        <v>145</v>
      </c>
      <c r="T29" s="185" t="s">
        <v>171</v>
      </c>
      <c r="U29" s="185" t="s">
        <v>219</v>
      </c>
      <c r="V29" s="185" t="s">
        <v>188</v>
      </c>
      <c r="W29" s="185" t="s">
        <v>220</v>
      </c>
      <c r="X29" s="185">
        <v>29.340322446553873</v>
      </c>
      <c r="Y29" s="185">
        <v>33.494252206670517</v>
      </c>
      <c r="Z29" s="185">
        <v>35.332060568723143</v>
      </c>
      <c r="AA29" s="185">
        <v>35.290862552768111</v>
      </c>
      <c r="AB29" s="185">
        <v>35.739565287709951</v>
      </c>
      <c r="AC29" s="185">
        <v>34.371365282186453</v>
      </c>
      <c r="AD29" s="185" t="s">
        <v>15</v>
      </c>
      <c r="AE29" s="185">
        <v>37.830106272464469</v>
      </c>
      <c r="AF29" s="185">
        <v>33.618318259431376</v>
      </c>
      <c r="AG29" s="185">
        <v>33.87830413356356</v>
      </c>
    </row>
    <row r="30" spans="2:33" ht="16.5" customHeight="1">
      <c r="B30" s="184" t="s">
        <v>25</v>
      </c>
      <c r="C30" s="185" t="s">
        <v>221</v>
      </c>
      <c r="D30" s="185" t="s">
        <v>222</v>
      </c>
      <c r="E30" s="185" t="s">
        <v>177</v>
      </c>
      <c r="F30" s="185" t="s">
        <v>223</v>
      </c>
      <c r="G30" s="204" t="s">
        <v>224</v>
      </c>
      <c r="H30" s="185">
        <v>44.160420117098795</v>
      </c>
      <c r="I30" s="185">
        <v>40.895066740229638</v>
      </c>
      <c r="J30" s="185">
        <v>44.980940127334819</v>
      </c>
      <c r="K30" s="185">
        <v>39.296502592258499</v>
      </c>
      <c r="L30" s="185">
        <v>45.307258954864302</v>
      </c>
      <c r="M30" s="185">
        <v>42.939225492178807</v>
      </c>
      <c r="N30" s="185" t="s">
        <v>15</v>
      </c>
      <c r="O30" s="185">
        <v>42.632001708753904</v>
      </c>
      <c r="P30" s="185">
        <v>51.073736965116964</v>
      </c>
      <c r="Q30" s="185">
        <v>57.111317708981247</v>
      </c>
      <c r="R30" s="103"/>
      <c r="S30" s="185" t="s">
        <v>225</v>
      </c>
      <c r="T30" s="185" t="s">
        <v>143</v>
      </c>
      <c r="U30" s="185" t="s">
        <v>188</v>
      </c>
      <c r="V30" s="185" t="s">
        <v>226</v>
      </c>
      <c r="W30" s="185" t="s">
        <v>95</v>
      </c>
      <c r="X30" s="185">
        <v>43.129758170070552</v>
      </c>
      <c r="Y30" s="185">
        <v>40.271679571648363</v>
      </c>
      <c r="Z30" s="185">
        <v>38.286479985844018</v>
      </c>
      <c r="AA30" s="185">
        <v>30.111732508301298</v>
      </c>
      <c r="AB30" s="185">
        <v>38.011951533967327</v>
      </c>
      <c r="AC30" s="185">
        <v>42.275089704724813</v>
      </c>
      <c r="AD30" s="185" t="s">
        <v>15</v>
      </c>
      <c r="AE30" s="185">
        <v>31.27340065360017</v>
      </c>
      <c r="AF30" s="185">
        <v>40.388813287810493</v>
      </c>
      <c r="AG30" s="185">
        <v>36.05901377116647</v>
      </c>
    </row>
    <row r="31" spans="2:33" ht="16.5" customHeight="1">
      <c r="B31" s="184" t="s">
        <v>26</v>
      </c>
      <c r="C31" s="185" t="s">
        <v>138</v>
      </c>
      <c r="D31" s="185" t="s">
        <v>227</v>
      </c>
      <c r="E31" s="185" t="s">
        <v>228</v>
      </c>
      <c r="F31" s="185" t="s">
        <v>229</v>
      </c>
      <c r="G31" s="204" t="s">
        <v>151</v>
      </c>
      <c r="H31" s="185">
        <v>43.474994689144495</v>
      </c>
      <c r="I31" s="185">
        <v>40.671212142511671</v>
      </c>
      <c r="J31" s="185">
        <v>39.360745954633735</v>
      </c>
      <c r="K31" s="185">
        <v>44.910418021083473</v>
      </c>
      <c r="L31" s="185">
        <v>42.654423455707629</v>
      </c>
      <c r="M31" s="185">
        <v>39.487565903372001</v>
      </c>
      <c r="N31" s="185" t="s">
        <v>15</v>
      </c>
      <c r="O31" s="185">
        <v>47.565470428776727</v>
      </c>
      <c r="P31" s="185">
        <v>38.951836929766181</v>
      </c>
      <c r="Q31" s="185">
        <v>52.857524144478695</v>
      </c>
      <c r="R31" s="103"/>
      <c r="S31" s="185" t="s">
        <v>230</v>
      </c>
      <c r="T31" s="185" t="s">
        <v>153</v>
      </c>
      <c r="U31" s="185" t="s">
        <v>137</v>
      </c>
      <c r="V31" s="185" t="s">
        <v>125</v>
      </c>
      <c r="W31" s="185" t="s">
        <v>211</v>
      </c>
      <c r="X31" s="185">
        <v>22.369031558632241</v>
      </c>
      <c r="Y31" s="185">
        <v>25.08543037434227</v>
      </c>
      <c r="Z31" s="185">
        <v>25.375307963681465</v>
      </c>
      <c r="AA31" s="185">
        <v>31.364253875250313</v>
      </c>
      <c r="AB31" s="185">
        <v>21.838271450891323</v>
      </c>
      <c r="AC31" s="185">
        <v>25.835446954938401</v>
      </c>
      <c r="AD31" s="185" t="s">
        <v>15</v>
      </c>
      <c r="AE31" s="185">
        <v>29.102386828753236</v>
      </c>
      <c r="AF31" s="185">
        <v>21.48936196476113</v>
      </c>
      <c r="AG31" s="185">
        <v>30.964185539448287</v>
      </c>
    </row>
    <row r="32" spans="2:33" ht="16.5" customHeight="1">
      <c r="B32" s="184" t="s">
        <v>27</v>
      </c>
      <c r="C32" s="185" t="s">
        <v>231</v>
      </c>
      <c r="D32" s="185" t="s">
        <v>182</v>
      </c>
      <c r="E32" s="185" t="s">
        <v>232</v>
      </c>
      <c r="F32" s="185" t="s">
        <v>233</v>
      </c>
      <c r="G32" s="204" t="s">
        <v>134</v>
      </c>
      <c r="H32" s="185">
        <v>53.384122877563343</v>
      </c>
      <c r="I32" s="185">
        <v>52.470519595167666</v>
      </c>
      <c r="J32" s="185">
        <v>52.093018430968726</v>
      </c>
      <c r="K32" s="185">
        <v>40.984584619472216</v>
      </c>
      <c r="L32" s="185">
        <v>48.712454684130108</v>
      </c>
      <c r="M32" s="185">
        <v>42.683441458716473</v>
      </c>
      <c r="N32" s="185" t="s">
        <v>15</v>
      </c>
      <c r="O32" s="185">
        <v>43.477087008095729</v>
      </c>
      <c r="P32" s="185">
        <v>50.99390474415825</v>
      </c>
      <c r="Q32" s="185">
        <v>52.136398649269587</v>
      </c>
      <c r="R32" s="103"/>
      <c r="S32" s="185" t="s">
        <v>178</v>
      </c>
      <c r="T32" s="185" t="s">
        <v>219</v>
      </c>
      <c r="U32" s="185" t="s">
        <v>234</v>
      </c>
      <c r="V32" s="185" t="s">
        <v>235</v>
      </c>
      <c r="W32" s="185" t="s">
        <v>236</v>
      </c>
      <c r="X32" s="185">
        <v>28.68257359136414</v>
      </c>
      <c r="Y32" s="185">
        <v>26.762155796580906</v>
      </c>
      <c r="Z32" s="185">
        <v>34.016769150863894</v>
      </c>
      <c r="AA32" s="185">
        <v>22.966710975438374</v>
      </c>
      <c r="AB32" s="185">
        <v>31.876890510875743</v>
      </c>
      <c r="AC32" s="185">
        <v>36.978332275385391</v>
      </c>
      <c r="AD32" s="185" t="s">
        <v>15</v>
      </c>
      <c r="AE32" s="185">
        <v>27.791795749203519</v>
      </c>
      <c r="AF32" s="185">
        <v>32.878547982050705</v>
      </c>
      <c r="AG32" s="185">
        <v>26.758947222797509</v>
      </c>
    </row>
    <row r="33" spans="1:33" ht="16.5" customHeight="1">
      <c r="B33" s="184" t="s">
        <v>28</v>
      </c>
      <c r="C33" s="185" t="s">
        <v>237</v>
      </c>
      <c r="D33" s="185" t="s">
        <v>87</v>
      </c>
      <c r="E33" s="185" t="s">
        <v>238</v>
      </c>
      <c r="F33" s="185" t="s">
        <v>239</v>
      </c>
      <c r="G33" s="204" t="s">
        <v>222</v>
      </c>
      <c r="H33" s="185">
        <v>34.101917636134843</v>
      </c>
      <c r="I33" s="185">
        <v>50.117435512579533</v>
      </c>
      <c r="J33" s="185">
        <v>43.684013242653052</v>
      </c>
      <c r="K33" s="185">
        <v>48.817645812907628</v>
      </c>
      <c r="L33" s="185">
        <v>49.780523113393528</v>
      </c>
      <c r="M33" s="185">
        <v>43.943991438689025</v>
      </c>
      <c r="N33" s="185" t="s">
        <v>15</v>
      </c>
      <c r="O33" s="185">
        <v>40.111730440529605</v>
      </c>
      <c r="P33" s="185">
        <v>42.205410391058571</v>
      </c>
      <c r="Q33" s="185">
        <v>57.751730740768025</v>
      </c>
      <c r="R33" s="103"/>
      <c r="S33" s="185" t="s">
        <v>164</v>
      </c>
      <c r="T33" s="185" t="s">
        <v>106</v>
      </c>
      <c r="U33" s="185" t="s">
        <v>240</v>
      </c>
      <c r="V33" s="185" t="s">
        <v>206</v>
      </c>
      <c r="W33" s="185" t="s">
        <v>241</v>
      </c>
      <c r="X33" s="185">
        <v>24.386056953808755</v>
      </c>
      <c r="Y33" s="185">
        <v>25.646093414939124</v>
      </c>
      <c r="Z33" s="185">
        <v>31.879599251313316</v>
      </c>
      <c r="AA33" s="185">
        <v>29.41379487414283</v>
      </c>
      <c r="AB33" s="185">
        <v>26.684207169206289</v>
      </c>
      <c r="AC33" s="185">
        <v>29.884912871616329</v>
      </c>
      <c r="AD33" s="185" t="s">
        <v>15</v>
      </c>
      <c r="AE33" s="185">
        <v>24.400987075032234</v>
      </c>
      <c r="AF33" s="185">
        <v>29.670025046680909</v>
      </c>
      <c r="AG33" s="185">
        <v>27.920815670041556</v>
      </c>
    </row>
    <row r="34" spans="1:33" ht="16.5" customHeight="1">
      <c r="B34" s="184" t="s">
        <v>29</v>
      </c>
      <c r="C34" s="185" t="s">
        <v>209</v>
      </c>
      <c r="D34" s="185" t="s">
        <v>237</v>
      </c>
      <c r="E34" s="185" t="s">
        <v>232</v>
      </c>
      <c r="F34" s="185" t="s">
        <v>104</v>
      </c>
      <c r="G34" s="204" t="s">
        <v>200</v>
      </c>
      <c r="H34" s="185">
        <v>45.233152901702205</v>
      </c>
      <c r="I34" s="185">
        <v>37.501471227379263</v>
      </c>
      <c r="J34" s="185">
        <v>44.763262086448044</v>
      </c>
      <c r="K34" s="185">
        <v>44.565020578238759</v>
      </c>
      <c r="L34" s="185">
        <v>40.571578604973183</v>
      </c>
      <c r="M34" s="185">
        <v>50.814863944061507</v>
      </c>
      <c r="N34" s="185" t="s">
        <v>15</v>
      </c>
      <c r="O34" s="185">
        <v>44.882306231202101</v>
      </c>
      <c r="P34" s="185">
        <v>42.838388672696233</v>
      </c>
      <c r="Q34" s="185">
        <v>44.724315915651005</v>
      </c>
      <c r="R34" s="103"/>
      <c r="S34" s="185" t="s">
        <v>242</v>
      </c>
      <c r="T34" s="185" t="s">
        <v>243</v>
      </c>
      <c r="U34" s="185" t="s">
        <v>244</v>
      </c>
      <c r="V34" s="185" t="s">
        <v>245</v>
      </c>
      <c r="W34" s="185" t="s">
        <v>246</v>
      </c>
      <c r="X34" s="185">
        <v>25.53274005300381</v>
      </c>
      <c r="Y34" s="185">
        <v>24.328507998488146</v>
      </c>
      <c r="Z34" s="185">
        <v>25.742628064810486</v>
      </c>
      <c r="AA34" s="185">
        <v>24.059940165804107</v>
      </c>
      <c r="AB34" s="185">
        <v>24.208685947799193</v>
      </c>
      <c r="AC34" s="185">
        <v>32.625082523237054</v>
      </c>
      <c r="AD34" s="185" t="s">
        <v>15</v>
      </c>
      <c r="AE34" s="185">
        <v>23.264550491335658</v>
      </c>
      <c r="AF34" s="185">
        <v>25.154346448860608</v>
      </c>
      <c r="AG34" s="185">
        <v>25.846104119652459</v>
      </c>
    </row>
    <row r="35" spans="1:33" ht="16.5" customHeight="1">
      <c r="B35" s="184" t="s">
        <v>30</v>
      </c>
      <c r="C35" s="185" t="s">
        <v>247</v>
      </c>
      <c r="D35" s="185" t="s">
        <v>248</v>
      </c>
      <c r="E35" s="185" t="s">
        <v>247</v>
      </c>
      <c r="F35" s="185" t="s">
        <v>139</v>
      </c>
      <c r="G35" s="204" t="s">
        <v>226</v>
      </c>
      <c r="H35" s="185">
        <v>33.758390321896357</v>
      </c>
      <c r="I35" s="185">
        <v>32.777965937979623</v>
      </c>
      <c r="J35" s="185">
        <v>45.499182251887099</v>
      </c>
      <c r="K35" s="185">
        <v>39.518068711566805</v>
      </c>
      <c r="L35" s="185">
        <v>40.163200997334265</v>
      </c>
      <c r="M35" s="185">
        <v>37.002018230731387</v>
      </c>
      <c r="N35" s="185" t="s">
        <v>15</v>
      </c>
      <c r="O35" s="185">
        <v>41.518118223073259</v>
      </c>
      <c r="P35" s="185">
        <v>42.160289020843543</v>
      </c>
      <c r="Q35" s="185">
        <v>34.903797071529496</v>
      </c>
      <c r="R35" s="103"/>
      <c r="S35" s="185" t="s">
        <v>249</v>
      </c>
      <c r="T35" s="185" t="s">
        <v>202</v>
      </c>
      <c r="U35" s="185" t="s">
        <v>250</v>
      </c>
      <c r="V35" s="185" t="s">
        <v>95</v>
      </c>
      <c r="W35" s="185" t="s">
        <v>251</v>
      </c>
      <c r="X35" s="185">
        <v>29.389033446301088</v>
      </c>
      <c r="Y35" s="185">
        <v>33.777992188956532</v>
      </c>
      <c r="Z35" s="185">
        <v>33.561950773121133</v>
      </c>
      <c r="AA35" s="185">
        <v>33.906434604098862</v>
      </c>
      <c r="AB35" s="185">
        <v>41.390032090519</v>
      </c>
      <c r="AC35" s="185">
        <v>33.299877847948203</v>
      </c>
      <c r="AD35" s="185" t="s">
        <v>15</v>
      </c>
      <c r="AE35" s="185">
        <v>37.248343155285639</v>
      </c>
      <c r="AF35" s="185">
        <v>32.40659344588687</v>
      </c>
      <c r="AG35" s="185">
        <v>34.930001727267289</v>
      </c>
    </row>
    <row r="36" spans="1:33" ht="16.5" customHeight="1">
      <c r="B36" s="184" t="s">
        <v>61</v>
      </c>
      <c r="C36" s="185" t="s">
        <v>108</v>
      </c>
      <c r="D36" s="185" t="s">
        <v>231</v>
      </c>
      <c r="E36" s="185" t="s">
        <v>252</v>
      </c>
      <c r="F36" s="185" t="s">
        <v>253</v>
      </c>
      <c r="G36" s="204" t="s">
        <v>254</v>
      </c>
      <c r="H36" s="185">
        <v>38.035270180044314</v>
      </c>
      <c r="I36" s="185">
        <v>40.402710493197432</v>
      </c>
      <c r="J36" s="185">
        <v>39.841036655796124</v>
      </c>
      <c r="K36" s="185">
        <v>43.387994665368396</v>
      </c>
      <c r="L36" s="185">
        <v>42.162765187317532</v>
      </c>
      <c r="M36" s="185">
        <v>47.457047821296484</v>
      </c>
      <c r="N36" s="185" t="s">
        <v>15</v>
      </c>
      <c r="O36" s="185">
        <v>49.486387466404217</v>
      </c>
      <c r="P36" s="185">
        <v>47.682363450909513</v>
      </c>
      <c r="Q36" s="185">
        <v>40.844307566286595</v>
      </c>
      <c r="R36" s="103"/>
      <c r="S36" s="185" t="s">
        <v>255</v>
      </c>
      <c r="T36" s="185" t="s">
        <v>256</v>
      </c>
      <c r="U36" s="185" t="s">
        <v>257</v>
      </c>
      <c r="V36" s="185" t="s">
        <v>83</v>
      </c>
      <c r="W36" s="185" t="s">
        <v>258</v>
      </c>
      <c r="X36" s="185">
        <v>30.214408058970367</v>
      </c>
      <c r="Y36" s="205">
        <v>30.627753318681144</v>
      </c>
      <c r="Z36" s="205">
        <v>28.530981584199637</v>
      </c>
      <c r="AA36" s="205">
        <v>31.971922585341201</v>
      </c>
      <c r="AB36" s="205">
        <v>40.197312746490738</v>
      </c>
      <c r="AC36" s="205">
        <v>38.842905481763708</v>
      </c>
      <c r="AD36" s="185" t="s">
        <v>15</v>
      </c>
      <c r="AE36" s="185">
        <v>38.904255014883674</v>
      </c>
      <c r="AF36" s="185">
        <v>34.187463874576189</v>
      </c>
      <c r="AG36" s="185">
        <v>32.207399633829745</v>
      </c>
    </row>
    <row r="37" spans="1:33" ht="16.5" customHeight="1">
      <c r="B37" s="184" t="s">
        <v>32</v>
      </c>
      <c r="C37" s="185" t="s">
        <v>259</v>
      </c>
      <c r="D37" s="185" t="s">
        <v>258</v>
      </c>
      <c r="E37" s="185" t="s">
        <v>223</v>
      </c>
      <c r="F37" s="185" t="s">
        <v>156</v>
      </c>
      <c r="G37" s="105" t="s">
        <v>260</v>
      </c>
      <c r="H37" s="205">
        <v>40.178499449351939</v>
      </c>
      <c r="I37" s="205">
        <v>39.957643224707653</v>
      </c>
      <c r="J37" s="205">
        <v>43.491070633448182</v>
      </c>
      <c r="K37" s="205">
        <v>44.028551067629202</v>
      </c>
      <c r="L37" s="205">
        <v>41.643010944468699</v>
      </c>
      <c r="M37" s="205">
        <v>40.419344101956</v>
      </c>
      <c r="N37" s="205" t="s">
        <v>15</v>
      </c>
      <c r="O37" s="205">
        <v>49.605562122755295</v>
      </c>
      <c r="P37" s="205">
        <v>56.515674769872263</v>
      </c>
      <c r="Q37" s="205">
        <v>57.40509163601677</v>
      </c>
      <c r="R37" s="103"/>
      <c r="S37" s="185" t="s">
        <v>261</v>
      </c>
      <c r="T37" s="185" t="s">
        <v>262</v>
      </c>
      <c r="U37" s="185" t="s">
        <v>236</v>
      </c>
      <c r="V37" s="185" t="s">
        <v>197</v>
      </c>
      <c r="W37" s="185" t="s">
        <v>263</v>
      </c>
      <c r="X37" s="185">
        <v>20.90631575440214</v>
      </c>
      <c r="Y37" s="185">
        <v>19.276601313846932</v>
      </c>
      <c r="Z37" s="185">
        <v>22.23417733943058</v>
      </c>
      <c r="AA37" s="185">
        <v>23.801933158874629</v>
      </c>
      <c r="AB37" s="185">
        <v>25.023171544926686</v>
      </c>
      <c r="AC37" s="185">
        <v>26.795122022771306</v>
      </c>
      <c r="AD37" s="185" t="s">
        <v>15</v>
      </c>
      <c r="AE37" s="185">
        <v>23.911176911908065</v>
      </c>
      <c r="AF37" s="205">
        <v>33.135249889062919</v>
      </c>
      <c r="AG37" s="205">
        <v>27.893414180872973</v>
      </c>
    </row>
    <row r="38" spans="1:33" customFormat="1" ht="11.25" customHeight="1" thickBot="1">
      <c r="A38" s="98"/>
      <c r="B38" s="206"/>
      <c r="C38" s="207"/>
      <c r="D38" s="207"/>
      <c r="E38" s="207"/>
      <c r="F38" s="208"/>
      <c r="G38" s="209"/>
      <c r="H38" s="209"/>
      <c r="I38" s="209"/>
      <c r="J38" s="209"/>
      <c r="K38" s="209"/>
      <c r="L38" s="209"/>
      <c r="M38" s="209"/>
      <c r="N38" s="209"/>
      <c r="O38" s="209"/>
      <c r="P38" s="209"/>
      <c r="Q38" s="209"/>
      <c r="R38" s="210"/>
      <c r="S38" s="207"/>
      <c r="T38" s="207"/>
      <c r="U38" s="207"/>
      <c r="V38" s="207"/>
      <c r="W38" s="207"/>
      <c r="X38" s="207"/>
      <c r="Y38" s="211"/>
      <c r="Z38" s="211"/>
      <c r="AA38" s="211"/>
      <c r="AB38" s="211"/>
      <c r="AC38" s="211"/>
      <c r="AD38" s="211"/>
      <c r="AE38" s="211"/>
      <c r="AF38" s="211"/>
      <c r="AG38" s="211"/>
    </row>
    <row r="39" spans="1:33" customFormat="1" ht="48" customHeight="1">
      <c r="A39" s="3"/>
      <c r="B39" s="268" t="s">
        <v>291</v>
      </c>
      <c r="C39" s="268"/>
      <c r="D39" s="268"/>
      <c r="E39" s="268"/>
      <c r="F39" s="268"/>
      <c r="G39" s="268"/>
      <c r="H39" s="268"/>
      <c r="I39" s="268"/>
      <c r="J39" s="268"/>
      <c r="K39" s="268"/>
      <c r="L39" s="268"/>
      <c r="M39" s="268"/>
      <c r="N39" s="268"/>
      <c r="O39" s="268"/>
      <c r="P39" s="268"/>
      <c r="Q39" s="268"/>
      <c r="R39" s="268"/>
      <c r="S39" s="268"/>
      <c r="T39" s="268"/>
      <c r="U39" s="268"/>
      <c r="V39" s="268"/>
      <c r="W39" s="268"/>
      <c r="X39" s="268"/>
      <c r="Y39" s="268"/>
      <c r="Z39" s="268"/>
      <c r="AA39" s="268"/>
      <c r="AB39" s="268"/>
      <c r="AC39" s="268"/>
      <c r="AD39" s="268"/>
      <c r="AE39" s="268"/>
      <c r="AF39" s="268"/>
      <c r="AG39" s="268"/>
    </row>
    <row r="40" spans="1:33" s="24" customFormat="1" ht="25.5" customHeight="1">
      <c r="A40" s="226"/>
      <c r="B40" s="270" t="s">
        <v>267</v>
      </c>
      <c r="C40" s="270"/>
      <c r="D40" s="270"/>
      <c r="E40" s="270"/>
      <c r="F40" s="270"/>
      <c r="G40" s="270"/>
      <c r="H40" s="270"/>
      <c r="I40" s="270"/>
      <c r="J40" s="270"/>
      <c r="K40" s="270"/>
      <c r="L40" s="270"/>
      <c r="M40" s="270"/>
      <c r="N40" s="270"/>
      <c r="O40" s="270"/>
      <c r="P40" s="270"/>
      <c r="Q40" s="270"/>
      <c r="R40" s="270"/>
      <c r="S40" s="270"/>
      <c r="T40" s="270"/>
      <c r="U40" s="270"/>
      <c r="V40" s="270"/>
      <c r="W40" s="270"/>
      <c r="X40" s="270"/>
      <c r="Y40" s="270"/>
      <c r="Z40" s="270"/>
      <c r="AA40" s="270"/>
      <c r="AB40" s="270"/>
      <c r="AC40" s="270"/>
      <c r="AD40" s="270"/>
      <c r="AE40" s="270"/>
      <c r="AF40" s="270"/>
      <c r="AG40" s="270"/>
    </row>
    <row r="41" spans="1:33" s="24" customFormat="1" ht="25.5" customHeight="1">
      <c r="A41" s="226"/>
      <c r="B41" s="270" t="s">
        <v>268</v>
      </c>
      <c r="C41" s="270"/>
      <c r="D41" s="270"/>
      <c r="E41" s="270"/>
      <c r="F41" s="270"/>
      <c r="G41" s="270"/>
      <c r="H41" s="270"/>
      <c r="I41" s="270"/>
      <c r="J41" s="270"/>
      <c r="K41" s="270"/>
      <c r="L41" s="270"/>
      <c r="M41" s="270"/>
      <c r="N41" s="270"/>
      <c r="O41" s="270"/>
      <c r="P41" s="270"/>
      <c r="Q41" s="270"/>
      <c r="R41" s="270"/>
      <c r="S41" s="270"/>
      <c r="T41" s="270"/>
      <c r="U41" s="270"/>
      <c r="V41" s="270"/>
      <c r="W41" s="270"/>
      <c r="X41" s="270"/>
      <c r="Y41" s="270"/>
      <c r="Z41" s="270"/>
      <c r="AA41" s="270"/>
      <c r="AB41" s="270"/>
      <c r="AC41" s="270"/>
      <c r="AD41" s="270"/>
      <c r="AE41" s="270"/>
      <c r="AF41" s="270"/>
      <c r="AG41" s="270"/>
    </row>
    <row r="42" spans="1:33">
      <c r="A42" s="212"/>
      <c r="B42" s="213" t="s">
        <v>264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2"/>
      <c r="T42" s="212"/>
      <c r="U42" s="212"/>
      <c r="V42" s="212"/>
      <c r="W42" s="212"/>
      <c r="X42" s="212"/>
    </row>
  </sheetData>
  <mergeCells count="8">
    <mergeCell ref="B1:AG1"/>
    <mergeCell ref="B2:AG2"/>
    <mergeCell ref="B40:AG40"/>
    <mergeCell ref="B41:AG41"/>
    <mergeCell ref="B4:B5"/>
    <mergeCell ref="C4:Q4"/>
    <mergeCell ref="S4:AG4"/>
    <mergeCell ref="B39:AG39"/>
  </mergeCells>
  <pageMargins left="0.7" right="0.7" top="0.75" bottom="0.75" header="0.3" footer="0.3"/>
  <pageSetup paperSize="9" scale="6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U41"/>
  <sheetViews>
    <sheetView showGridLines="0" topLeftCell="A19" zoomScaleNormal="100" zoomScaleSheetLayoutView="100" workbookViewId="0">
      <selection activeCell="U106" sqref="U106"/>
    </sheetView>
  </sheetViews>
  <sheetFormatPr baseColWidth="10" defaultRowHeight="12.75"/>
  <cols>
    <col min="1" max="1" width="4.28515625" style="70" customWidth="1"/>
    <col min="2" max="2" width="23.42578125" style="70" customWidth="1"/>
    <col min="3" max="4" width="6.5703125" style="70" hidden="1" customWidth="1"/>
    <col min="5" max="5" width="7.28515625" style="70" hidden="1" customWidth="1"/>
    <col min="6" max="8" width="8.85546875" style="70" hidden="1" customWidth="1"/>
    <col min="9" max="9" width="9.28515625" style="70" hidden="1" customWidth="1"/>
    <col min="10" max="11" width="9.85546875" style="70" hidden="1" customWidth="1"/>
    <col min="12" max="21" width="8.7109375" style="70" customWidth="1"/>
    <col min="22" max="22" width="8.85546875" style="70" customWidth="1"/>
    <col min="23" max="23" width="1.7109375" style="70" customWidth="1"/>
    <col min="24" max="24" width="7.7109375" style="70" customWidth="1"/>
    <col min="25" max="28" width="7.140625" style="70" customWidth="1"/>
    <col min="29" max="29" width="1.140625" style="70" customWidth="1"/>
    <col min="30" max="263" width="11.42578125" style="70"/>
    <col min="264" max="264" width="4.28515625" style="70" customWidth="1"/>
    <col min="265" max="265" width="15.42578125" style="70" customWidth="1"/>
    <col min="266" max="275" width="8.140625" style="70" customWidth="1"/>
    <col min="276" max="276" width="6.85546875" style="70" customWidth="1"/>
    <col min="277" max="277" width="7.140625" style="70" customWidth="1"/>
    <col min="278" max="278" width="8.85546875" style="70" customWidth="1"/>
    <col min="279" max="279" width="1.7109375" style="70" customWidth="1"/>
    <col min="280" max="280" width="7.7109375" style="70" customWidth="1"/>
    <col min="281" max="284" width="7.140625" style="70" customWidth="1"/>
    <col min="285" max="285" width="1.140625" style="70" customWidth="1"/>
    <col min="286" max="519" width="11.42578125" style="70"/>
    <col min="520" max="520" width="4.28515625" style="70" customWidth="1"/>
    <col min="521" max="521" width="15.42578125" style="70" customWidth="1"/>
    <col min="522" max="531" width="8.140625" style="70" customWidth="1"/>
    <col min="532" max="532" width="6.85546875" style="70" customWidth="1"/>
    <col min="533" max="533" width="7.140625" style="70" customWidth="1"/>
    <col min="534" max="534" width="8.85546875" style="70" customWidth="1"/>
    <col min="535" max="535" width="1.7109375" style="70" customWidth="1"/>
    <col min="536" max="536" width="7.7109375" style="70" customWidth="1"/>
    <col min="537" max="540" width="7.140625" style="70" customWidth="1"/>
    <col min="541" max="541" width="1.140625" style="70" customWidth="1"/>
    <col min="542" max="775" width="11.42578125" style="70"/>
    <col min="776" max="776" width="4.28515625" style="70" customWidth="1"/>
    <col min="777" max="777" width="15.42578125" style="70" customWidth="1"/>
    <col min="778" max="787" width="8.140625" style="70" customWidth="1"/>
    <col min="788" max="788" width="6.85546875" style="70" customWidth="1"/>
    <col min="789" max="789" width="7.140625" style="70" customWidth="1"/>
    <col min="790" max="790" width="8.85546875" style="70" customWidth="1"/>
    <col min="791" max="791" width="1.7109375" style="70" customWidth="1"/>
    <col min="792" max="792" width="7.7109375" style="70" customWidth="1"/>
    <col min="793" max="796" width="7.140625" style="70" customWidth="1"/>
    <col min="797" max="797" width="1.140625" style="70" customWidth="1"/>
    <col min="798" max="1031" width="11.42578125" style="70"/>
    <col min="1032" max="1032" width="4.28515625" style="70" customWidth="1"/>
    <col min="1033" max="1033" width="15.42578125" style="70" customWidth="1"/>
    <col min="1034" max="1043" width="8.140625" style="70" customWidth="1"/>
    <col min="1044" max="1044" width="6.85546875" style="70" customWidth="1"/>
    <col min="1045" max="1045" width="7.140625" style="70" customWidth="1"/>
    <col min="1046" max="1046" width="8.85546875" style="70" customWidth="1"/>
    <col min="1047" max="1047" width="1.7109375" style="70" customWidth="1"/>
    <col min="1048" max="1048" width="7.7109375" style="70" customWidth="1"/>
    <col min="1049" max="1052" width="7.140625" style="70" customWidth="1"/>
    <col min="1053" max="1053" width="1.140625" style="70" customWidth="1"/>
    <col min="1054" max="1287" width="11.42578125" style="70"/>
    <col min="1288" max="1288" width="4.28515625" style="70" customWidth="1"/>
    <col min="1289" max="1289" width="15.42578125" style="70" customWidth="1"/>
    <col min="1290" max="1299" width="8.140625" style="70" customWidth="1"/>
    <col min="1300" max="1300" width="6.85546875" style="70" customWidth="1"/>
    <col min="1301" max="1301" width="7.140625" style="70" customWidth="1"/>
    <col min="1302" max="1302" width="8.85546875" style="70" customWidth="1"/>
    <col min="1303" max="1303" width="1.7109375" style="70" customWidth="1"/>
    <col min="1304" max="1304" width="7.7109375" style="70" customWidth="1"/>
    <col min="1305" max="1308" width="7.140625" style="70" customWidth="1"/>
    <col min="1309" max="1309" width="1.140625" style="70" customWidth="1"/>
    <col min="1310" max="1543" width="11.42578125" style="70"/>
    <col min="1544" max="1544" width="4.28515625" style="70" customWidth="1"/>
    <col min="1545" max="1545" width="15.42578125" style="70" customWidth="1"/>
    <col min="1546" max="1555" width="8.140625" style="70" customWidth="1"/>
    <col min="1556" max="1556" width="6.85546875" style="70" customWidth="1"/>
    <col min="1557" max="1557" width="7.140625" style="70" customWidth="1"/>
    <col min="1558" max="1558" width="8.85546875" style="70" customWidth="1"/>
    <col min="1559" max="1559" width="1.7109375" style="70" customWidth="1"/>
    <col min="1560" max="1560" width="7.7109375" style="70" customWidth="1"/>
    <col min="1561" max="1564" width="7.140625" style="70" customWidth="1"/>
    <col min="1565" max="1565" width="1.140625" style="70" customWidth="1"/>
    <col min="1566" max="1799" width="11.42578125" style="70"/>
    <col min="1800" max="1800" width="4.28515625" style="70" customWidth="1"/>
    <col min="1801" max="1801" width="15.42578125" style="70" customWidth="1"/>
    <col min="1802" max="1811" width="8.140625" style="70" customWidth="1"/>
    <col min="1812" max="1812" width="6.85546875" style="70" customWidth="1"/>
    <col min="1813" max="1813" width="7.140625" style="70" customWidth="1"/>
    <col min="1814" max="1814" width="8.85546875" style="70" customWidth="1"/>
    <col min="1815" max="1815" width="1.7109375" style="70" customWidth="1"/>
    <col min="1816" max="1816" width="7.7109375" style="70" customWidth="1"/>
    <col min="1817" max="1820" width="7.140625" style="70" customWidth="1"/>
    <col min="1821" max="1821" width="1.140625" style="70" customWidth="1"/>
    <col min="1822" max="2055" width="11.42578125" style="70"/>
    <col min="2056" max="2056" width="4.28515625" style="70" customWidth="1"/>
    <col min="2057" max="2057" width="15.42578125" style="70" customWidth="1"/>
    <col min="2058" max="2067" width="8.140625" style="70" customWidth="1"/>
    <col min="2068" max="2068" width="6.85546875" style="70" customWidth="1"/>
    <col min="2069" max="2069" width="7.140625" style="70" customWidth="1"/>
    <col min="2070" max="2070" width="8.85546875" style="70" customWidth="1"/>
    <col min="2071" max="2071" width="1.7109375" style="70" customWidth="1"/>
    <col min="2072" max="2072" width="7.7109375" style="70" customWidth="1"/>
    <col min="2073" max="2076" width="7.140625" style="70" customWidth="1"/>
    <col min="2077" max="2077" width="1.140625" style="70" customWidth="1"/>
    <col min="2078" max="2311" width="11.42578125" style="70"/>
    <col min="2312" max="2312" width="4.28515625" style="70" customWidth="1"/>
    <col min="2313" max="2313" width="15.42578125" style="70" customWidth="1"/>
    <col min="2314" max="2323" width="8.140625" style="70" customWidth="1"/>
    <col min="2324" max="2324" width="6.85546875" style="70" customWidth="1"/>
    <col min="2325" max="2325" width="7.140625" style="70" customWidth="1"/>
    <col min="2326" max="2326" width="8.85546875" style="70" customWidth="1"/>
    <col min="2327" max="2327" width="1.7109375" style="70" customWidth="1"/>
    <col min="2328" max="2328" width="7.7109375" style="70" customWidth="1"/>
    <col min="2329" max="2332" width="7.140625" style="70" customWidth="1"/>
    <col min="2333" max="2333" width="1.140625" style="70" customWidth="1"/>
    <col min="2334" max="2567" width="11.42578125" style="70"/>
    <col min="2568" max="2568" width="4.28515625" style="70" customWidth="1"/>
    <col min="2569" max="2569" width="15.42578125" style="70" customWidth="1"/>
    <col min="2570" max="2579" width="8.140625" style="70" customWidth="1"/>
    <col min="2580" max="2580" width="6.85546875" style="70" customWidth="1"/>
    <col min="2581" max="2581" width="7.140625" style="70" customWidth="1"/>
    <col min="2582" max="2582" width="8.85546875" style="70" customWidth="1"/>
    <col min="2583" max="2583" width="1.7109375" style="70" customWidth="1"/>
    <col min="2584" max="2584" width="7.7109375" style="70" customWidth="1"/>
    <col min="2585" max="2588" width="7.140625" style="70" customWidth="1"/>
    <col min="2589" max="2589" width="1.140625" style="70" customWidth="1"/>
    <col min="2590" max="2823" width="11.42578125" style="70"/>
    <col min="2824" max="2824" width="4.28515625" style="70" customWidth="1"/>
    <col min="2825" max="2825" width="15.42578125" style="70" customWidth="1"/>
    <col min="2826" max="2835" width="8.140625" style="70" customWidth="1"/>
    <col min="2836" max="2836" width="6.85546875" style="70" customWidth="1"/>
    <col min="2837" max="2837" width="7.140625" style="70" customWidth="1"/>
    <col min="2838" max="2838" width="8.85546875" style="70" customWidth="1"/>
    <col min="2839" max="2839" width="1.7109375" style="70" customWidth="1"/>
    <col min="2840" max="2840" width="7.7109375" style="70" customWidth="1"/>
    <col min="2841" max="2844" width="7.140625" style="70" customWidth="1"/>
    <col min="2845" max="2845" width="1.140625" style="70" customWidth="1"/>
    <col min="2846" max="3079" width="11.42578125" style="70"/>
    <col min="3080" max="3080" width="4.28515625" style="70" customWidth="1"/>
    <col min="3081" max="3081" width="15.42578125" style="70" customWidth="1"/>
    <col min="3082" max="3091" width="8.140625" style="70" customWidth="1"/>
    <col min="3092" max="3092" width="6.85546875" style="70" customWidth="1"/>
    <col min="3093" max="3093" width="7.140625" style="70" customWidth="1"/>
    <col min="3094" max="3094" width="8.85546875" style="70" customWidth="1"/>
    <col min="3095" max="3095" width="1.7109375" style="70" customWidth="1"/>
    <col min="3096" max="3096" width="7.7109375" style="70" customWidth="1"/>
    <col min="3097" max="3100" width="7.140625" style="70" customWidth="1"/>
    <col min="3101" max="3101" width="1.140625" style="70" customWidth="1"/>
    <col min="3102" max="3335" width="11.42578125" style="70"/>
    <col min="3336" max="3336" width="4.28515625" style="70" customWidth="1"/>
    <col min="3337" max="3337" width="15.42578125" style="70" customWidth="1"/>
    <col min="3338" max="3347" width="8.140625" style="70" customWidth="1"/>
    <col min="3348" max="3348" width="6.85546875" style="70" customWidth="1"/>
    <col min="3349" max="3349" width="7.140625" style="70" customWidth="1"/>
    <col min="3350" max="3350" width="8.85546875" style="70" customWidth="1"/>
    <col min="3351" max="3351" width="1.7109375" style="70" customWidth="1"/>
    <col min="3352" max="3352" width="7.7109375" style="70" customWidth="1"/>
    <col min="3353" max="3356" width="7.140625" style="70" customWidth="1"/>
    <col min="3357" max="3357" width="1.140625" style="70" customWidth="1"/>
    <col min="3358" max="3591" width="11.42578125" style="70"/>
    <col min="3592" max="3592" width="4.28515625" style="70" customWidth="1"/>
    <col min="3593" max="3593" width="15.42578125" style="70" customWidth="1"/>
    <col min="3594" max="3603" width="8.140625" style="70" customWidth="1"/>
    <col min="3604" max="3604" width="6.85546875" style="70" customWidth="1"/>
    <col min="3605" max="3605" width="7.140625" style="70" customWidth="1"/>
    <col min="3606" max="3606" width="8.85546875" style="70" customWidth="1"/>
    <col min="3607" max="3607" width="1.7109375" style="70" customWidth="1"/>
    <col min="3608" max="3608" width="7.7109375" style="70" customWidth="1"/>
    <col min="3609" max="3612" width="7.140625" style="70" customWidth="1"/>
    <col min="3613" max="3613" width="1.140625" style="70" customWidth="1"/>
    <col min="3614" max="3847" width="11.42578125" style="70"/>
    <col min="3848" max="3848" width="4.28515625" style="70" customWidth="1"/>
    <col min="3849" max="3849" width="15.42578125" style="70" customWidth="1"/>
    <col min="3850" max="3859" width="8.140625" style="70" customWidth="1"/>
    <col min="3860" max="3860" width="6.85546875" style="70" customWidth="1"/>
    <col min="3861" max="3861" width="7.140625" style="70" customWidth="1"/>
    <col min="3862" max="3862" width="8.85546875" style="70" customWidth="1"/>
    <col min="3863" max="3863" width="1.7109375" style="70" customWidth="1"/>
    <col min="3864" max="3864" width="7.7109375" style="70" customWidth="1"/>
    <col min="3865" max="3868" width="7.140625" style="70" customWidth="1"/>
    <col min="3869" max="3869" width="1.140625" style="70" customWidth="1"/>
    <col min="3870" max="4103" width="11.42578125" style="70"/>
    <col min="4104" max="4104" width="4.28515625" style="70" customWidth="1"/>
    <col min="4105" max="4105" width="15.42578125" style="70" customWidth="1"/>
    <col min="4106" max="4115" width="8.140625" style="70" customWidth="1"/>
    <col min="4116" max="4116" width="6.85546875" style="70" customWidth="1"/>
    <col min="4117" max="4117" width="7.140625" style="70" customWidth="1"/>
    <col min="4118" max="4118" width="8.85546875" style="70" customWidth="1"/>
    <col min="4119" max="4119" width="1.7109375" style="70" customWidth="1"/>
    <col min="4120" max="4120" width="7.7109375" style="70" customWidth="1"/>
    <col min="4121" max="4124" width="7.140625" style="70" customWidth="1"/>
    <col min="4125" max="4125" width="1.140625" style="70" customWidth="1"/>
    <col min="4126" max="4359" width="11.42578125" style="70"/>
    <col min="4360" max="4360" width="4.28515625" style="70" customWidth="1"/>
    <col min="4361" max="4361" width="15.42578125" style="70" customWidth="1"/>
    <col min="4362" max="4371" width="8.140625" style="70" customWidth="1"/>
    <col min="4372" max="4372" width="6.85546875" style="70" customWidth="1"/>
    <col min="4373" max="4373" width="7.140625" style="70" customWidth="1"/>
    <col min="4374" max="4374" width="8.85546875" style="70" customWidth="1"/>
    <col min="4375" max="4375" width="1.7109375" style="70" customWidth="1"/>
    <col min="4376" max="4376" width="7.7109375" style="70" customWidth="1"/>
    <col min="4377" max="4380" width="7.140625" style="70" customWidth="1"/>
    <col min="4381" max="4381" width="1.140625" style="70" customWidth="1"/>
    <col min="4382" max="4615" width="11.42578125" style="70"/>
    <col min="4616" max="4616" width="4.28515625" style="70" customWidth="1"/>
    <col min="4617" max="4617" width="15.42578125" style="70" customWidth="1"/>
    <col min="4618" max="4627" width="8.140625" style="70" customWidth="1"/>
    <col min="4628" max="4628" width="6.85546875" style="70" customWidth="1"/>
    <col min="4629" max="4629" width="7.140625" style="70" customWidth="1"/>
    <col min="4630" max="4630" width="8.85546875" style="70" customWidth="1"/>
    <col min="4631" max="4631" width="1.7109375" style="70" customWidth="1"/>
    <col min="4632" max="4632" width="7.7109375" style="70" customWidth="1"/>
    <col min="4633" max="4636" width="7.140625" style="70" customWidth="1"/>
    <col min="4637" max="4637" width="1.140625" style="70" customWidth="1"/>
    <col min="4638" max="4871" width="11.42578125" style="70"/>
    <col min="4872" max="4872" width="4.28515625" style="70" customWidth="1"/>
    <col min="4873" max="4873" width="15.42578125" style="70" customWidth="1"/>
    <col min="4874" max="4883" width="8.140625" style="70" customWidth="1"/>
    <col min="4884" max="4884" width="6.85546875" style="70" customWidth="1"/>
    <col min="4885" max="4885" width="7.140625" style="70" customWidth="1"/>
    <col min="4886" max="4886" width="8.85546875" style="70" customWidth="1"/>
    <col min="4887" max="4887" width="1.7109375" style="70" customWidth="1"/>
    <col min="4888" max="4888" width="7.7109375" style="70" customWidth="1"/>
    <col min="4889" max="4892" width="7.140625" style="70" customWidth="1"/>
    <col min="4893" max="4893" width="1.140625" style="70" customWidth="1"/>
    <col min="4894" max="5127" width="11.42578125" style="70"/>
    <col min="5128" max="5128" width="4.28515625" style="70" customWidth="1"/>
    <col min="5129" max="5129" width="15.42578125" style="70" customWidth="1"/>
    <col min="5130" max="5139" width="8.140625" style="70" customWidth="1"/>
    <col min="5140" max="5140" width="6.85546875" style="70" customWidth="1"/>
    <col min="5141" max="5141" width="7.140625" style="70" customWidth="1"/>
    <col min="5142" max="5142" width="8.85546875" style="70" customWidth="1"/>
    <col min="5143" max="5143" width="1.7109375" style="70" customWidth="1"/>
    <col min="5144" max="5144" width="7.7109375" style="70" customWidth="1"/>
    <col min="5145" max="5148" width="7.140625" style="70" customWidth="1"/>
    <col min="5149" max="5149" width="1.140625" style="70" customWidth="1"/>
    <col min="5150" max="5383" width="11.42578125" style="70"/>
    <col min="5384" max="5384" width="4.28515625" style="70" customWidth="1"/>
    <col min="5385" max="5385" width="15.42578125" style="70" customWidth="1"/>
    <col min="5386" max="5395" width="8.140625" style="70" customWidth="1"/>
    <col min="5396" max="5396" width="6.85546875" style="70" customWidth="1"/>
    <col min="5397" max="5397" width="7.140625" style="70" customWidth="1"/>
    <col min="5398" max="5398" width="8.85546875" style="70" customWidth="1"/>
    <col min="5399" max="5399" width="1.7109375" style="70" customWidth="1"/>
    <col min="5400" max="5400" width="7.7109375" style="70" customWidth="1"/>
    <col min="5401" max="5404" width="7.140625" style="70" customWidth="1"/>
    <col min="5405" max="5405" width="1.140625" style="70" customWidth="1"/>
    <col min="5406" max="5639" width="11.42578125" style="70"/>
    <col min="5640" max="5640" width="4.28515625" style="70" customWidth="1"/>
    <col min="5641" max="5641" width="15.42578125" style="70" customWidth="1"/>
    <col min="5642" max="5651" width="8.140625" style="70" customWidth="1"/>
    <col min="5652" max="5652" width="6.85546875" style="70" customWidth="1"/>
    <col min="5653" max="5653" width="7.140625" style="70" customWidth="1"/>
    <col min="5654" max="5654" width="8.85546875" style="70" customWidth="1"/>
    <col min="5655" max="5655" width="1.7109375" style="70" customWidth="1"/>
    <col min="5656" max="5656" width="7.7109375" style="70" customWidth="1"/>
    <col min="5657" max="5660" width="7.140625" style="70" customWidth="1"/>
    <col min="5661" max="5661" width="1.140625" style="70" customWidth="1"/>
    <col min="5662" max="5895" width="11.42578125" style="70"/>
    <col min="5896" max="5896" width="4.28515625" style="70" customWidth="1"/>
    <col min="5897" max="5897" width="15.42578125" style="70" customWidth="1"/>
    <col min="5898" max="5907" width="8.140625" style="70" customWidth="1"/>
    <col min="5908" max="5908" width="6.85546875" style="70" customWidth="1"/>
    <col min="5909" max="5909" width="7.140625" style="70" customWidth="1"/>
    <col min="5910" max="5910" width="8.85546875" style="70" customWidth="1"/>
    <col min="5911" max="5911" width="1.7109375" style="70" customWidth="1"/>
    <col min="5912" max="5912" width="7.7109375" style="70" customWidth="1"/>
    <col min="5913" max="5916" width="7.140625" style="70" customWidth="1"/>
    <col min="5917" max="5917" width="1.140625" style="70" customWidth="1"/>
    <col min="5918" max="6151" width="11.42578125" style="70"/>
    <col min="6152" max="6152" width="4.28515625" style="70" customWidth="1"/>
    <col min="6153" max="6153" width="15.42578125" style="70" customWidth="1"/>
    <col min="6154" max="6163" width="8.140625" style="70" customWidth="1"/>
    <col min="6164" max="6164" width="6.85546875" style="70" customWidth="1"/>
    <col min="6165" max="6165" width="7.140625" style="70" customWidth="1"/>
    <col min="6166" max="6166" width="8.85546875" style="70" customWidth="1"/>
    <col min="6167" max="6167" width="1.7109375" style="70" customWidth="1"/>
    <col min="6168" max="6168" width="7.7109375" style="70" customWidth="1"/>
    <col min="6169" max="6172" width="7.140625" style="70" customWidth="1"/>
    <col min="6173" max="6173" width="1.140625" style="70" customWidth="1"/>
    <col min="6174" max="6407" width="11.42578125" style="70"/>
    <col min="6408" max="6408" width="4.28515625" style="70" customWidth="1"/>
    <col min="6409" max="6409" width="15.42578125" style="70" customWidth="1"/>
    <col min="6410" max="6419" width="8.140625" style="70" customWidth="1"/>
    <col min="6420" max="6420" width="6.85546875" style="70" customWidth="1"/>
    <col min="6421" max="6421" width="7.140625" style="70" customWidth="1"/>
    <col min="6422" max="6422" width="8.85546875" style="70" customWidth="1"/>
    <col min="6423" max="6423" width="1.7109375" style="70" customWidth="1"/>
    <col min="6424" max="6424" width="7.7109375" style="70" customWidth="1"/>
    <col min="6425" max="6428" width="7.140625" style="70" customWidth="1"/>
    <col min="6429" max="6429" width="1.140625" style="70" customWidth="1"/>
    <col min="6430" max="6663" width="11.42578125" style="70"/>
    <col min="6664" max="6664" width="4.28515625" style="70" customWidth="1"/>
    <col min="6665" max="6665" width="15.42578125" style="70" customWidth="1"/>
    <col min="6666" max="6675" width="8.140625" style="70" customWidth="1"/>
    <col min="6676" max="6676" width="6.85546875" style="70" customWidth="1"/>
    <col min="6677" max="6677" width="7.140625" style="70" customWidth="1"/>
    <col min="6678" max="6678" width="8.85546875" style="70" customWidth="1"/>
    <col min="6679" max="6679" width="1.7109375" style="70" customWidth="1"/>
    <col min="6680" max="6680" width="7.7109375" style="70" customWidth="1"/>
    <col min="6681" max="6684" width="7.140625" style="70" customWidth="1"/>
    <col min="6685" max="6685" width="1.140625" style="70" customWidth="1"/>
    <col min="6686" max="6919" width="11.42578125" style="70"/>
    <col min="6920" max="6920" width="4.28515625" style="70" customWidth="1"/>
    <col min="6921" max="6921" width="15.42578125" style="70" customWidth="1"/>
    <col min="6922" max="6931" width="8.140625" style="70" customWidth="1"/>
    <col min="6932" max="6932" width="6.85546875" style="70" customWidth="1"/>
    <col min="6933" max="6933" width="7.140625" style="70" customWidth="1"/>
    <col min="6934" max="6934" width="8.85546875" style="70" customWidth="1"/>
    <col min="6935" max="6935" width="1.7109375" style="70" customWidth="1"/>
    <col min="6936" max="6936" width="7.7109375" style="70" customWidth="1"/>
    <col min="6937" max="6940" width="7.140625" style="70" customWidth="1"/>
    <col min="6941" max="6941" width="1.140625" style="70" customWidth="1"/>
    <col min="6942" max="7175" width="11.42578125" style="70"/>
    <col min="7176" max="7176" width="4.28515625" style="70" customWidth="1"/>
    <col min="7177" max="7177" width="15.42578125" style="70" customWidth="1"/>
    <col min="7178" max="7187" width="8.140625" style="70" customWidth="1"/>
    <col min="7188" max="7188" width="6.85546875" style="70" customWidth="1"/>
    <col min="7189" max="7189" width="7.140625" style="70" customWidth="1"/>
    <col min="7190" max="7190" width="8.85546875" style="70" customWidth="1"/>
    <col min="7191" max="7191" width="1.7109375" style="70" customWidth="1"/>
    <col min="7192" max="7192" width="7.7109375" style="70" customWidth="1"/>
    <col min="7193" max="7196" width="7.140625" style="70" customWidth="1"/>
    <col min="7197" max="7197" width="1.140625" style="70" customWidth="1"/>
    <col min="7198" max="7431" width="11.42578125" style="70"/>
    <col min="7432" max="7432" width="4.28515625" style="70" customWidth="1"/>
    <col min="7433" max="7433" width="15.42578125" style="70" customWidth="1"/>
    <col min="7434" max="7443" width="8.140625" style="70" customWidth="1"/>
    <col min="7444" max="7444" width="6.85546875" style="70" customWidth="1"/>
    <col min="7445" max="7445" width="7.140625" style="70" customWidth="1"/>
    <col min="7446" max="7446" width="8.85546875" style="70" customWidth="1"/>
    <col min="7447" max="7447" width="1.7109375" style="70" customWidth="1"/>
    <col min="7448" max="7448" width="7.7109375" style="70" customWidth="1"/>
    <col min="7449" max="7452" width="7.140625" style="70" customWidth="1"/>
    <col min="7453" max="7453" width="1.140625" style="70" customWidth="1"/>
    <col min="7454" max="7687" width="11.42578125" style="70"/>
    <col min="7688" max="7688" width="4.28515625" style="70" customWidth="1"/>
    <col min="7689" max="7689" width="15.42578125" style="70" customWidth="1"/>
    <col min="7690" max="7699" width="8.140625" style="70" customWidth="1"/>
    <col min="7700" max="7700" width="6.85546875" style="70" customWidth="1"/>
    <col min="7701" max="7701" width="7.140625" style="70" customWidth="1"/>
    <col min="7702" max="7702" width="8.85546875" style="70" customWidth="1"/>
    <col min="7703" max="7703" width="1.7109375" style="70" customWidth="1"/>
    <col min="7704" max="7704" width="7.7109375" style="70" customWidth="1"/>
    <col min="7705" max="7708" width="7.140625" style="70" customWidth="1"/>
    <col min="7709" max="7709" width="1.140625" style="70" customWidth="1"/>
    <col min="7710" max="7943" width="11.42578125" style="70"/>
    <col min="7944" max="7944" width="4.28515625" style="70" customWidth="1"/>
    <col min="7945" max="7945" width="15.42578125" style="70" customWidth="1"/>
    <col min="7946" max="7955" width="8.140625" style="70" customWidth="1"/>
    <col min="7956" max="7956" width="6.85546875" style="70" customWidth="1"/>
    <col min="7957" max="7957" width="7.140625" style="70" customWidth="1"/>
    <col min="7958" max="7958" width="8.85546875" style="70" customWidth="1"/>
    <col min="7959" max="7959" width="1.7109375" style="70" customWidth="1"/>
    <col min="7960" max="7960" width="7.7109375" style="70" customWidth="1"/>
    <col min="7961" max="7964" width="7.140625" style="70" customWidth="1"/>
    <col min="7965" max="7965" width="1.140625" style="70" customWidth="1"/>
    <col min="7966" max="8199" width="11.42578125" style="70"/>
    <col min="8200" max="8200" width="4.28515625" style="70" customWidth="1"/>
    <col min="8201" max="8201" width="15.42578125" style="70" customWidth="1"/>
    <col min="8202" max="8211" width="8.140625" style="70" customWidth="1"/>
    <col min="8212" max="8212" width="6.85546875" style="70" customWidth="1"/>
    <col min="8213" max="8213" width="7.140625" style="70" customWidth="1"/>
    <col min="8214" max="8214" width="8.85546875" style="70" customWidth="1"/>
    <col min="8215" max="8215" width="1.7109375" style="70" customWidth="1"/>
    <col min="8216" max="8216" width="7.7109375" style="70" customWidth="1"/>
    <col min="8217" max="8220" width="7.140625" style="70" customWidth="1"/>
    <col min="8221" max="8221" width="1.140625" style="70" customWidth="1"/>
    <col min="8222" max="8455" width="11.42578125" style="70"/>
    <col min="8456" max="8456" width="4.28515625" style="70" customWidth="1"/>
    <col min="8457" max="8457" width="15.42578125" style="70" customWidth="1"/>
    <col min="8458" max="8467" width="8.140625" style="70" customWidth="1"/>
    <col min="8468" max="8468" width="6.85546875" style="70" customWidth="1"/>
    <col min="8469" max="8469" width="7.140625" style="70" customWidth="1"/>
    <col min="8470" max="8470" width="8.85546875" style="70" customWidth="1"/>
    <col min="8471" max="8471" width="1.7109375" style="70" customWidth="1"/>
    <col min="8472" max="8472" width="7.7109375" style="70" customWidth="1"/>
    <col min="8473" max="8476" width="7.140625" style="70" customWidth="1"/>
    <col min="8477" max="8477" width="1.140625" style="70" customWidth="1"/>
    <col min="8478" max="8711" width="11.42578125" style="70"/>
    <col min="8712" max="8712" width="4.28515625" style="70" customWidth="1"/>
    <col min="8713" max="8713" width="15.42578125" style="70" customWidth="1"/>
    <col min="8714" max="8723" width="8.140625" style="70" customWidth="1"/>
    <col min="8724" max="8724" width="6.85546875" style="70" customWidth="1"/>
    <col min="8725" max="8725" width="7.140625" style="70" customWidth="1"/>
    <col min="8726" max="8726" width="8.85546875" style="70" customWidth="1"/>
    <col min="8727" max="8727" width="1.7109375" style="70" customWidth="1"/>
    <col min="8728" max="8728" width="7.7109375" style="70" customWidth="1"/>
    <col min="8729" max="8732" width="7.140625" style="70" customWidth="1"/>
    <col min="8733" max="8733" width="1.140625" style="70" customWidth="1"/>
    <col min="8734" max="8967" width="11.42578125" style="70"/>
    <col min="8968" max="8968" width="4.28515625" style="70" customWidth="1"/>
    <col min="8969" max="8969" width="15.42578125" style="70" customWidth="1"/>
    <col min="8970" max="8979" width="8.140625" style="70" customWidth="1"/>
    <col min="8980" max="8980" width="6.85546875" style="70" customWidth="1"/>
    <col min="8981" max="8981" width="7.140625" style="70" customWidth="1"/>
    <col min="8982" max="8982" width="8.85546875" style="70" customWidth="1"/>
    <col min="8983" max="8983" width="1.7109375" style="70" customWidth="1"/>
    <col min="8984" max="8984" width="7.7109375" style="70" customWidth="1"/>
    <col min="8985" max="8988" width="7.140625" style="70" customWidth="1"/>
    <col min="8989" max="8989" width="1.140625" style="70" customWidth="1"/>
    <col min="8990" max="9223" width="11.42578125" style="70"/>
    <col min="9224" max="9224" width="4.28515625" style="70" customWidth="1"/>
    <col min="9225" max="9225" width="15.42578125" style="70" customWidth="1"/>
    <col min="9226" max="9235" width="8.140625" style="70" customWidth="1"/>
    <col min="9236" max="9236" width="6.85546875" style="70" customWidth="1"/>
    <col min="9237" max="9237" width="7.140625" style="70" customWidth="1"/>
    <col min="9238" max="9238" width="8.85546875" style="70" customWidth="1"/>
    <col min="9239" max="9239" width="1.7109375" style="70" customWidth="1"/>
    <col min="9240" max="9240" width="7.7109375" style="70" customWidth="1"/>
    <col min="9241" max="9244" width="7.140625" style="70" customWidth="1"/>
    <col min="9245" max="9245" width="1.140625" style="70" customWidth="1"/>
    <col min="9246" max="9479" width="11.42578125" style="70"/>
    <col min="9480" max="9480" width="4.28515625" style="70" customWidth="1"/>
    <col min="9481" max="9481" width="15.42578125" style="70" customWidth="1"/>
    <col min="9482" max="9491" width="8.140625" style="70" customWidth="1"/>
    <col min="9492" max="9492" width="6.85546875" style="70" customWidth="1"/>
    <col min="9493" max="9493" width="7.140625" style="70" customWidth="1"/>
    <col min="9494" max="9494" width="8.85546875" style="70" customWidth="1"/>
    <col min="9495" max="9495" width="1.7109375" style="70" customWidth="1"/>
    <col min="9496" max="9496" width="7.7109375" style="70" customWidth="1"/>
    <col min="9497" max="9500" width="7.140625" style="70" customWidth="1"/>
    <col min="9501" max="9501" width="1.140625" style="70" customWidth="1"/>
    <col min="9502" max="9735" width="11.42578125" style="70"/>
    <col min="9736" max="9736" width="4.28515625" style="70" customWidth="1"/>
    <col min="9737" max="9737" width="15.42578125" style="70" customWidth="1"/>
    <col min="9738" max="9747" width="8.140625" style="70" customWidth="1"/>
    <col min="9748" max="9748" width="6.85546875" style="70" customWidth="1"/>
    <col min="9749" max="9749" width="7.140625" style="70" customWidth="1"/>
    <col min="9750" max="9750" width="8.85546875" style="70" customWidth="1"/>
    <col min="9751" max="9751" width="1.7109375" style="70" customWidth="1"/>
    <col min="9752" max="9752" width="7.7109375" style="70" customWidth="1"/>
    <col min="9753" max="9756" width="7.140625" style="70" customWidth="1"/>
    <col min="9757" max="9757" width="1.140625" style="70" customWidth="1"/>
    <col min="9758" max="9991" width="11.42578125" style="70"/>
    <col min="9992" max="9992" width="4.28515625" style="70" customWidth="1"/>
    <col min="9993" max="9993" width="15.42578125" style="70" customWidth="1"/>
    <col min="9994" max="10003" width="8.140625" style="70" customWidth="1"/>
    <col min="10004" max="10004" width="6.85546875" style="70" customWidth="1"/>
    <col min="10005" max="10005" width="7.140625" style="70" customWidth="1"/>
    <col min="10006" max="10006" width="8.85546875" style="70" customWidth="1"/>
    <col min="10007" max="10007" width="1.7109375" style="70" customWidth="1"/>
    <col min="10008" max="10008" width="7.7109375" style="70" customWidth="1"/>
    <col min="10009" max="10012" width="7.140625" style="70" customWidth="1"/>
    <col min="10013" max="10013" width="1.140625" style="70" customWidth="1"/>
    <col min="10014" max="10247" width="11.42578125" style="70"/>
    <col min="10248" max="10248" width="4.28515625" style="70" customWidth="1"/>
    <col min="10249" max="10249" width="15.42578125" style="70" customWidth="1"/>
    <col min="10250" max="10259" width="8.140625" style="70" customWidth="1"/>
    <col min="10260" max="10260" width="6.85546875" style="70" customWidth="1"/>
    <col min="10261" max="10261" width="7.140625" style="70" customWidth="1"/>
    <col min="10262" max="10262" width="8.85546875" style="70" customWidth="1"/>
    <col min="10263" max="10263" width="1.7109375" style="70" customWidth="1"/>
    <col min="10264" max="10264" width="7.7109375" style="70" customWidth="1"/>
    <col min="10265" max="10268" width="7.140625" style="70" customWidth="1"/>
    <col min="10269" max="10269" width="1.140625" style="70" customWidth="1"/>
    <col min="10270" max="10503" width="11.42578125" style="70"/>
    <col min="10504" max="10504" width="4.28515625" style="70" customWidth="1"/>
    <col min="10505" max="10505" width="15.42578125" style="70" customWidth="1"/>
    <col min="10506" max="10515" width="8.140625" style="70" customWidth="1"/>
    <col min="10516" max="10516" width="6.85546875" style="70" customWidth="1"/>
    <col min="10517" max="10517" width="7.140625" style="70" customWidth="1"/>
    <col min="10518" max="10518" width="8.85546875" style="70" customWidth="1"/>
    <col min="10519" max="10519" width="1.7109375" style="70" customWidth="1"/>
    <col min="10520" max="10520" width="7.7109375" style="70" customWidth="1"/>
    <col min="10521" max="10524" width="7.140625" style="70" customWidth="1"/>
    <col min="10525" max="10525" width="1.140625" style="70" customWidth="1"/>
    <col min="10526" max="10759" width="11.42578125" style="70"/>
    <col min="10760" max="10760" width="4.28515625" style="70" customWidth="1"/>
    <col min="10761" max="10761" width="15.42578125" style="70" customWidth="1"/>
    <col min="10762" max="10771" width="8.140625" style="70" customWidth="1"/>
    <col min="10772" max="10772" width="6.85546875" style="70" customWidth="1"/>
    <col min="10773" max="10773" width="7.140625" style="70" customWidth="1"/>
    <col min="10774" max="10774" width="8.85546875" style="70" customWidth="1"/>
    <col min="10775" max="10775" width="1.7109375" style="70" customWidth="1"/>
    <col min="10776" max="10776" width="7.7109375" style="70" customWidth="1"/>
    <col min="10777" max="10780" width="7.140625" style="70" customWidth="1"/>
    <col min="10781" max="10781" width="1.140625" style="70" customWidth="1"/>
    <col min="10782" max="11015" width="11.42578125" style="70"/>
    <col min="11016" max="11016" width="4.28515625" style="70" customWidth="1"/>
    <col min="11017" max="11017" width="15.42578125" style="70" customWidth="1"/>
    <col min="11018" max="11027" width="8.140625" style="70" customWidth="1"/>
    <col min="11028" max="11028" width="6.85546875" style="70" customWidth="1"/>
    <col min="11029" max="11029" width="7.140625" style="70" customWidth="1"/>
    <col min="11030" max="11030" width="8.85546875" style="70" customWidth="1"/>
    <col min="11031" max="11031" width="1.7109375" style="70" customWidth="1"/>
    <col min="11032" max="11032" width="7.7109375" style="70" customWidth="1"/>
    <col min="11033" max="11036" width="7.140625" style="70" customWidth="1"/>
    <col min="11037" max="11037" width="1.140625" style="70" customWidth="1"/>
    <col min="11038" max="11271" width="11.42578125" style="70"/>
    <col min="11272" max="11272" width="4.28515625" style="70" customWidth="1"/>
    <col min="11273" max="11273" width="15.42578125" style="70" customWidth="1"/>
    <col min="11274" max="11283" width="8.140625" style="70" customWidth="1"/>
    <col min="11284" max="11284" width="6.85546875" style="70" customWidth="1"/>
    <col min="11285" max="11285" width="7.140625" style="70" customWidth="1"/>
    <col min="11286" max="11286" width="8.85546875" style="70" customWidth="1"/>
    <col min="11287" max="11287" width="1.7109375" style="70" customWidth="1"/>
    <col min="11288" max="11288" width="7.7109375" style="70" customWidth="1"/>
    <col min="11289" max="11292" width="7.140625" style="70" customWidth="1"/>
    <col min="11293" max="11293" width="1.140625" style="70" customWidth="1"/>
    <col min="11294" max="11527" width="11.42578125" style="70"/>
    <col min="11528" max="11528" width="4.28515625" style="70" customWidth="1"/>
    <col min="11529" max="11529" width="15.42578125" style="70" customWidth="1"/>
    <col min="11530" max="11539" width="8.140625" style="70" customWidth="1"/>
    <col min="11540" max="11540" width="6.85546875" style="70" customWidth="1"/>
    <col min="11541" max="11541" width="7.140625" style="70" customWidth="1"/>
    <col min="11542" max="11542" width="8.85546875" style="70" customWidth="1"/>
    <col min="11543" max="11543" width="1.7109375" style="70" customWidth="1"/>
    <col min="11544" max="11544" width="7.7109375" style="70" customWidth="1"/>
    <col min="11545" max="11548" width="7.140625" style="70" customWidth="1"/>
    <col min="11549" max="11549" width="1.140625" style="70" customWidth="1"/>
    <col min="11550" max="11783" width="11.42578125" style="70"/>
    <col min="11784" max="11784" width="4.28515625" style="70" customWidth="1"/>
    <col min="11785" max="11785" width="15.42578125" style="70" customWidth="1"/>
    <col min="11786" max="11795" width="8.140625" style="70" customWidth="1"/>
    <col min="11796" max="11796" width="6.85546875" style="70" customWidth="1"/>
    <col min="11797" max="11797" width="7.140625" style="70" customWidth="1"/>
    <col min="11798" max="11798" width="8.85546875" style="70" customWidth="1"/>
    <col min="11799" max="11799" width="1.7109375" style="70" customWidth="1"/>
    <col min="11800" max="11800" width="7.7109375" style="70" customWidth="1"/>
    <col min="11801" max="11804" width="7.140625" style="70" customWidth="1"/>
    <col min="11805" max="11805" width="1.140625" style="70" customWidth="1"/>
    <col min="11806" max="12039" width="11.42578125" style="70"/>
    <col min="12040" max="12040" width="4.28515625" style="70" customWidth="1"/>
    <col min="12041" max="12041" width="15.42578125" style="70" customWidth="1"/>
    <col min="12042" max="12051" width="8.140625" style="70" customWidth="1"/>
    <col min="12052" max="12052" width="6.85546875" style="70" customWidth="1"/>
    <col min="12053" max="12053" width="7.140625" style="70" customWidth="1"/>
    <col min="12054" max="12054" width="8.85546875" style="70" customWidth="1"/>
    <col min="12055" max="12055" width="1.7109375" style="70" customWidth="1"/>
    <col min="12056" max="12056" width="7.7109375" style="70" customWidth="1"/>
    <col min="12057" max="12060" width="7.140625" style="70" customWidth="1"/>
    <col min="12061" max="12061" width="1.140625" style="70" customWidth="1"/>
    <col min="12062" max="12295" width="11.42578125" style="70"/>
    <col min="12296" max="12296" width="4.28515625" style="70" customWidth="1"/>
    <col min="12297" max="12297" width="15.42578125" style="70" customWidth="1"/>
    <col min="12298" max="12307" width="8.140625" style="70" customWidth="1"/>
    <col min="12308" max="12308" width="6.85546875" style="70" customWidth="1"/>
    <col min="12309" max="12309" width="7.140625" style="70" customWidth="1"/>
    <col min="12310" max="12310" width="8.85546875" style="70" customWidth="1"/>
    <col min="12311" max="12311" width="1.7109375" style="70" customWidth="1"/>
    <col min="12312" max="12312" width="7.7109375" style="70" customWidth="1"/>
    <col min="12313" max="12316" width="7.140625" style="70" customWidth="1"/>
    <col min="12317" max="12317" width="1.140625" style="70" customWidth="1"/>
    <col min="12318" max="12551" width="11.42578125" style="70"/>
    <col min="12552" max="12552" width="4.28515625" style="70" customWidth="1"/>
    <col min="12553" max="12553" width="15.42578125" style="70" customWidth="1"/>
    <col min="12554" max="12563" width="8.140625" style="70" customWidth="1"/>
    <col min="12564" max="12564" width="6.85546875" style="70" customWidth="1"/>
    <col min="12565" max="12565" width="7.140625" style="70" customWidth="1"/>
    <col min="12566" max="12566" width="8.85546875" style="70" customWidth="1"/>
    <col min="12567" max="12567" width="1.7109375" style="70" customWidth="1"/>
    <col min="12568" max="12568" width="7.7109375" style="70" customWidth="1"/>
    <col min="12569" max="12572" width="7.140625" style="70" customWidth="1"/>
    <col min="12573" max="12573" width="1.140625" style="70" customWidth="1"/>
    <col min="12574" max="12807" width="11.42578125" style="70"/>
    <col min="12808" max="12808" width="4.28515625" style="70" customWidth="1"/>
    <col min="12809" max="12809" width="15.42578125" style="70" customWidth="1"/>
    <col min="12810" max="12819" width="8.140625" style="70" customWidth="1"/>
    <col min="12820" max="12820" width="6.85546875" style="70" customWidth="1"/>
    <col min="12821" max="12821" width="7.140625" style="70" customWidth="1"/>
    <col min="12822" max="12822" width="8.85546875" style="70" customWidth="1"/>
    <col min="12823" max="12823" width="1.7109375" style="70" customWidth="1"/>
    <col min="12824" max="12824" width="7.7109375" style="70" customWidth="1"/>
    <col min="12825" max="12828" width="7.140625" style="70" customWidth="1"/>
    <col min="12829" max="12829" width="1.140625" style="70" customWidth="1"/>
    <col min="12830" max="13063" width="11.42578125" style="70"/>
    <col min="13064" max="13064" width="4.28515625" style="70" customWidth="1"/>
    <col min="13065" max="13065" width="15.42578125" style="70" customWidth="1"/>
    <col min="13066" max="13075" width="8.140625" style="70" customWidth="1"/>
    <col min="13076" max="13076" width="6.85546875" style="70" customWidth="1"/>
    <col min="13077" max="13077" width="7.140625" style="70" customWidth="1"/>
    <col min="13078" max="13078" width="8.85546875" style="70" customWidth="1"/>
    <col min="13079" max="13079" width="1.7109375" style="70" customWidth="1"/>
    <col min="13080" max="13080" width="7.7109375" style="70" customWidth="1"/>
    <col min="13081" max="13084" width="7.140625" style="70" customWidth="1"/>
    <col min="13085" max="13085" width="1.140625" style="70" customWidth="1"/>
    <col min="13086" max="13319" width="11.42578125" style="70"/>
    <col min="13320" max="13320" width="4.28515625" style="70" customWidth="1"/>
    <col min="13321" max="13321" width="15.42578125" style="70" customWidth="1"/>
    <col min="13322" max="13331" width="8.140625" style="70" customWidth="1"/>
    <col min="13332" max="13332" width="6.85546875" style="70" customWidth="1"/>
    <col min="13333" max="13333" width="7.140625" style="70" customWidth="1"/>
    <col min="13334" max="13334" width="8.85546875" style="70" customWidth="1"/>
    <col min="13335" max="13335" width="1.7109375" style="70" customWidth="1"/>
    <col min="13336" max="13336" width="7.7109375" style="70" customWidth="1"/>
    <col min="13337" max="13340" width="7.140625" style="70" customWidth="1"/>
    <col min="13341" max="13341" width="1.140625" style="70" customWidth="1"/>
    <col min="13342" max="13575" width="11.42578125" style="70"/>
    <col min="13576" max="13576" width="4.28515625" style="70" customWidth="1"/>
    <col min="13577" max="13577" width="15.42578125" style="70" customWidth="1"/>
    <col min="13578" max="13587" width="8.140625" style="70" customWidth="1"/>
    <col min="13588" max="13588" width="6.85546875" style="70" customWidth="1"/>
    <col min="13589" max="13589" width="7.140625" style="70" customWidth="1"/>
    <col min="13590" max="13590" width="8.85546875" style="70" customWidth="1"/>
    <col min="13591" max="13591" width="1.7109375" style="70" customWidth="1"/>
    <col min="13592" max="13592" width="7.7109375" style="70" customWidth="1"/>
    <col min="13593" max="13596" width="7.140625" style="70" customWidth="1"/>
    <col min="13597" max="13597" width="1.140625" style="70" customWidth="1"/>
    <col min="13598" max="13831" width="11.42578125" style="70"/>
    <col min="13832" max="13832" width="4.28515625" style="70" customWidth="1"/>
    <col min="13833" max="13833" width="15.42578125" style="70" customWidth="1"/>
    <col min="13834" max="13843" width="8.140625" style="70" customWidth="1"/>
    <col min="13844" max="13844" width="6.85546875" style="70" customWidth="1"/>
    <col min="13845" max="13845" width="7.140625" style="70" customWidth="1"/>
    <col min="13846" max="13846" width="8.85546875" style="70" customWidth="1"/>
    <col min="13847" max="13847" width="1.7109375" style="70" customWidth="1"/>
    <col min="13848" max="13848" width="7.7109375" style="70" customWidth="1"/>
    <col min="13849" max="13852" width="7.140625" style="70" customWidth="1"/>
    <col min="13853" max="13853" width="1.140625" style="70" customWidth="1"/>
    <col min="13854" max="14087" width="11.42578125" style="70"/>
    <col min="14088" max="14088" width="4.28515625" style="70" customWidth="1"/>
    <col min="14089" max="14089" width="15.42578125" style="70" customWidth="1"/>
    <col min="14090" max="14099" width="8.140625" style="70" customWidth="1"/>
    <col min="14100" max="14100" width="6.85546875" style="70" customWidth="1"/>
    <col min="14101" max="14101" width="7.140625" style="70" customWidth="1"/>
    <col min="14102" max="14102" width="8.85546875" style="70" customWidth="1"/>
    <col min="14103" max="14103" width="1.7109375" style="70" customWidth="1"/>
    <col min="14104" max="14104" width="7.7109375" style="70" customWidth="1"/>
    <col min="14105" max="14108" width="7.140625" style="70" customWidth="1"/>
    <col min="14109" max="14109" width="1.140625" style="70" customWidth="1"/>
    <col min="14110" max="14343" width="11.42578125" style="70"/>
    <col min="14344" max="14344" width="4.28515625" style="70" customWidth="1"/>
    <col min="14345" max="14345" width="15.42578125" style="70" customWidth="1"/>
    <col min="14346" max="14355" width="8.140625" style="70" customWidth="1"/>
    <col min="14356" max="14356" width="6.85546875" style="70" customWidth="1"/>
    <col min="14357" max="14357" width="7.140625" style="70" customWidth="1"/>
    <col min="14358" max="14358" width="8.85546875" style="70" customWidth="1"/>
    <col min="14359" max="14359" width="1.7109375" style="70" customWidth="1"/>
    <col min="14360" max="14360" width="7.7109375" style="70" customWidth="1"/>
    <col min="14361" max="14364" width="7.140625" style="70" customWidth="1"/>
    <col min="14365" max="14365" width="1.140625" style="70" customWidth="1"/>
    <col min="14366" max="14599" width="11.42578125" style="70"/>
    <col min="14600" max="14600" width="4.28515625" style="70" customWidth="1"/>
    <col min="14601" max="14601" width="15.42578125" style="70" customWidth="1"/>
    <col min="14602" max="14611" width="8.140625" style="70" customWidth="1"/>
    <col min="14612" max="14612" width="6.85546875" style="70" customWidth="1"/>
    <col min="14613" max="14613" width="7.140625" style="70" customWidth="1"/>
    <col min="14614" max="14614" width="8.85546875" style="70" customWidth="1"/>
    <col min="14615" max="14615" width="1.7109375" style="70" customWidth="1"/>
    <col min="14616" max="14616" width="7.7109375" style="70" customWidth="1"/>
    <col min="14617" max="14620" width="7.140625" style="70" customWidth="1"/>
    <col min="14621" max="14621" width="1.140625" style="70" customWidth="1"/>
    <col min="14622" max="14855" width="11.42578125" style="70"/>
    <col min="14856" max="14856" width="4.28515625" style="70" customWidth="1"/>
    <col min="14857" max="14857" width="15.42578125" style="70" customWidth="1"/>
    <col min="14858" max="14867" width="8.140625" style="70" customWidth="1"/>
    <col min="14868" max="14868" width="6.85546875" style="70" customWidth="1"/>
    <col min="14869" max="14869" width="7.140625" style="70" customWidth="1"/>
    <col min="14870" max="14870" width="8.85546875" style="70" customWidth="1"/>
    <col min="14871" max="14871" width="1.7109375" style="70" customWidth="1"/>
    <col min="14872" max="14872" width="7.7109375" style="70" customWidth="1"/>
    <col min="14873" max="14876" width="7.140625" style="70" customWidth="1"/>
    <col min="14877" max="14877" width="1.140625" style="70" customWidth="1"/>
    <col min="14878" max="15111" width="11.42578125" style="70"/>
    <col min="15112" max="15112" width="4.28515625" style="70" customWidth="1"/>
    <col min="15113" max="15113" width="15.42578125" style="70" customWidth="1"/>
    <col min="15114" max="15123" width="8.140625" style="70" customWidth="1"/>
    <col min="15124" max="15124" width="6.85546875" style="70" customWidth="1"/>
    <col min="15125" max="15125" width="7.140625" style="70" customWidth="1"/>
    <col min="15126" max="15126" width="8.85546875" style="70" customWidth="1"/>
    <col min="15127" max="15127" width="1.7109375" style="70" customWidth="1"/>
    <col min="15128" max="15128" width="7.7109375" style="70" customWidth="1"/>
    <col min="15129" max="15132" width="7.140625" style="70" customWidth="1"/>
    <col min="15133" max="15133" width="1.140625" style="70" customWidth="1"/>
    <col min="15134" max="15367" width="11.42578125" style="70"/>
    <col min="15368" max="15368" width="4.28515625" style="70" customWidth="1"/>
    <col min="15369" max="15369" width="15.42578125" style="70" customWidth="1"/>
    <col min="15370" max="15379" width="8.140625" style="70" customWidth="1"/>
    <col min="15380" max="15380" width="6.85546875" style="70" customWidth="1"/>
    <col min="15381" max="15381" width="7.140625" style="70" customWidth="1"/>
    <col min="15382" max="15382" width="8.85546875" style="70" customWidth="1"/>
    <col min="15383" max="15383" width="1.7109375" style="70" customWidth="1"/>
    <col min="15384" max="15384" width="7.7109375" style="70" customWidth="1"/>
    <col min="15385" max="15388" width="7.140625" style="70" customWidth="1"/>
    <col min="15389" max="15389" width="1.140625" style="70" customWidth="1"/>
    <col min="15390" max="15623" width="11.42578125" style="70"/>
    <col min="15624" max="15624" width="4.28515625" style="70" customWidth="1"/>
    <col min="15625" max="15625" width="15.42578125" style="70" customWidth="1"/>
    <col min="15626" max="15635" width="8.140625" style="70" customWidth="1"/>
    <col min="15636" max="15636" width="6.85546875" style="70" customWidth="1"/>
    <col min="15637" max="15637" width="7.140625" style="70" customWidth="1"/>
    <col min="15638" max="15638" width="8.85546875" style="70" customWidth="1"/>
    <col min="15639" max="15639" width="1.7109375" style="70" customWidth="1"/>
    <col min="15640" max="15640" width="7.7109375" style="70" customWidth="1"/>
    <col min="15641" max="15644" width="7.140625" style="70" customWidth="1"/>
    <col min="15645" max="15645" width="1.140625" style="70" customWidth="1"/>
    <col min="15646" max="15879" width="11.42578125" style="70"/>
    <col min="15880" max="15880" width="4.28515625" style="70" customWidth="1"/>
    <col min="15881" max="15881" width="15.42578125" style="70" customWidth="1"/>
    <col min="15882" max="15891" width="8.140625" style="70" customWidth="1"/>
    <col min="15892" max="15892" width="6.85546875" style="70" customWidth="1"/>
    <col min="15893" max="15893" width="7.140625" style="70" customWidth="1"/>
    <col min="15894" max="15894" width="8.85546875" style="70" customWidth="1"/>
    <col min="15895" max="15895" width="1.7109375" style="70" customWidth="1"/>
    <col min="15896" max="15896" width="7.7109375" style="70" customWidth="1"/>
    <col min="15897" max="15900" width="7.140625" style="70" customWidth="1"/>
    <col min="15901" max="15901" width="1.140625" style="70" customWidth="1"/>
    <col min="15902" max="16135" width="11.42578125" style="70"/>
    <col min="16136" max="16136" width="4.28515625" style="70" customWidth="1"/>
    <col min="16137" max="16137" width="15.42578125" style="70" customWidth="1"/>
    <col min="16138" max="16147" width="8.140625" style="70" customWidth="1"/>
    <col min="16148" max="16148" width="6.85546875" style="70" customWidth="1"/>
    <col min="16149" max="16149" width="7.140625" style="70" customWidth="1"/>
    <col min="16150" max="16150" width="8.85546875" style="70" customWidth="1"/>
    <col min="16151" max="16151" width="1.7109375" style="70" customWidth="1"/>
    <col min="16152" max="16152" width="7.7109375" style="70" customWidth="1"/>
    <col min="16153" max="16156" width="7.140625" style="70" customWidth="1"/>
    <col min="16157" max="16157" width="1.140625" style="70" customWidth="1"/>
    <col min="16158" max="16384" width="11.42578125" style="70"/>
  </cols>
  <sheetData>
    <row r="1" spans="1:21" ht="52.5" customHeight="1">
      <c r="A1" s="1"/>
      <c r="B1" s="263" t="s">
        <v>293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</row>
    <row r="2" spans="1:21" ht="15" customHeight="1">
      <c r="B2" s="264" t="s">
        <v>58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</row>
    <row r="3" spans="1:21" ht="7.5" customHeight="1" thickBot="1">
      <c r="C3" s="71"/>
      <c r="D3" s="71"/>
      <c r="E3" s="71"/>
      <c r="F3" s="71"/>
      <c r="G3" s="71"/>
      <c r="H3" s="71"/>
      <c r="I3" s="71"/>
      <c r="J3" s="71"/>
      <c r="K3" s="71"/>
    </row>
    <row r="4" spans="1:21" ht="26.25" customHeight="1" thickBot="1">
      <c r="B4" s="45" t="s">
        <v>7</v>
      </c>
      <c r="C4" s="45">
        <v>2005</v>
      </c>
      <c r="D4" s="45">
        <v>2006</v>
      </c>
      <c r="E4" s="45">
        <v>2007</v>
      </c>
      <c r="F4" s="45">
        <v>2008</v>
      </c>
      <c r="G4" s="45">
        <v>2009</v>
      </c>
      <c r="H4" s="45">
        <v>2010</v>
      </c>
      <c r="I4" s="45">
        <v>2011</v>
      </c>
      <c r="J4" s="45">
        <v>2012</v>
      </c>
      <c r="K4" s="45">
        <v>2013</v>
      </c>
      <c r="L4" s="45">
        <v>2014</v>
      </c>
      <c r="M4" s="45">
        <v>2015</v>
      </c>
      <c r="N4" s="45">
        <v>2016</v>
      </c>
      <c r="O4" s="45">
        <v>2017</v>
      </c>
      <c r="P4" s="45">
        <v>2018</v>
      </c>
      <c r="Q4" s="45">
        <v>2019</v>
      </c>
      <c r="R4" s="45">
        <v>2020</v>
      </c>
      <c r="S4" s="45">
        <v>2021</v>
      </c>
      <c r="T4" s="45">
        <v>2022</v>
      </c>
      <c r="U4" s="45">
        <v>2023</v>
      </c>
    </row>
    <row r="5" spans="1:21" ht="7.5" customHeight="1">
      <c r="B5" s="72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</row>
    <row r="6" spans="1:21" ht="12.75" customHeight="1">
      <c r="B6" s="74" t="s">
        <v>2</v>
      </c>
      <c r="C6" s="75">
        <v>76255</v>
      </c>
      <c r="D6" s="75">
        <v>86147</v>
      </c>
      <c r="E6" s="75">
        <v>87292</v>
      </c>
      <c r="F6" s="75">
        <v>91929</v>
      </c>
      <c r="G6" s="75">
        <v>95749</v>
      </c>
      <c r="H6" s="75">
        <v>100800</v>
      </c>
      <c r="I6" s="75">
        <v>110844</v>
      </c>
      <c r="J6" s="75">
        <v>124057</v>
      </c>
      <c r="K6" s="75">
        <v>122901</v>
      </c>
      <c r="L6" s="75">
        <v>135874</v>
      </c>
      <c r="M6" s="75">
        <v>137742</v>
      </c>
      <c r="N6" s="75">
        <v>164488</v>
      </c>
      <c r="O6" s="75">
        <v>187270</v>
      </c>
      <c r="P6" s="75">
        <v>222376</v>
      </c>
      <c r="Q6" s="75">
        <v>276322</v>
      </c>
      <c r="R6" s="75">
        <v>238704</v>
      </c>
      <c r="S6" s="75">
        <v>240875</v>
      </c>
      <c r="T6" s="75">
        <v>231553</v>
      </c>
      <c r="U6" s="75">
        <v>233590</v>
      </c>
    </row>
    <row r="7" spans="1:21" ht="11.25" customHeight="1">
      <c r="B7" s="74"/>
      <c r="C7" s="75"/>
      <c r="D7" s="75"/>
      <c r="E7" s="75"/>
      <c r="F7" s="75"/>
      <c r="G7" s="75"/>
      <c r="H7" s="75"/>
      <c r="I7" s="76"/>
      <c r="J7" s="76"/>
      <c r="K7" s="76"/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1:21" ht="13.5" customHeight="1">
      <c r="B8" s="77" t="s">
        <v>8</v>
      </c>
      <c r="C8" s="78">
        <v>565</v>
      </c>
      <c r="D8" s="78">
        <v>660</v>
      </c>
      <c r="E8" s="78">
        <v>516</v>
      </c>
      <c r="F8" s="78">
        <v>512</v>
      </c>
      <c r="G8" s="78">
        <v>547</v>
      </c>
      <c r="H8" s="78">
        <v>169</v>
      </c>
      <c r="I8" s="78">
        <v>645</v>
      </c>
      <c r="J8" s="78">
        <v>854</v>
      </c>
      <c r="K8" s="78">
        <v>1297</v>
      </c>
      <c r="L8" s="78">
        <v>1349</v>
      </c>
      <c r="M8" s="78">
        <v>1206</v>
      </c>
      <c r="N8" s="78">
        <v>1770</v>
      </c>
      <c r="O8" s="78">
        <v>1926</v>
      </c>
      <c r="P8" s="78">
        <v>1968</v>
      </c>
      <c r="Q8" s="78">
        <v>2856</v>
      </c>
      <c r="R8" s="78">
        <v>2257</v>
      </c>
      <c r="S8" s="78">
        <v>2392</v>
      </c>
      <c r="T8" s="78">
        <v>2449</v>
      </c>
      <c r="U8" s="78">
        <v>2642</v>
      </c>
    </row>
    <row r="9" spans="1:21" ht="13.5" customHeight="1">
      <c r="B9" s="77" t="s">
        <v>9</v>
      </c>
      <c r="C9" s="78">
        <v>1617</v>
      </c>
      <c r="D9" s="78">
        <v>3115</v>
      </c>
      <c r="E9" s="78">
        <v>2230</v>
      </c>
      <c r="F9" s="78">
        <v>1398</v>
      </c>
      <c r="G9" s="78">
        <v>2618</v>
      </c>
      <c r="H9" s="78">
        <v>3062</v>
      </c>
      <c r="I9" s="78">
        <v>3097</v>
      </c>
      <c r="J9" s="78">
        <v>3516</v>
      </c>
      <c r="K9" s="78">
        <v>4054</v>
      </c>
      <c r="L9" s="78">
        <v>4079</v>
      </c>
      <c r="M9" s="78">
        <v>4549</v>
      </c>
      <c r="N9" s="78">
        <v>4159</v>
      </c>
      <c r="O9" s="78">
        <v>5170</v>
      </c>
      <c r="P9" s="78">
        <v>6489</v>
      </c>
      <c r="Q9" s="78">
        <v>9018</v>
      </c>
      <c r="R9" s="78">
        <v>6925</v>
      </c>
      <c r="S9" s="78">
        <v>8761</v>
      </c>
      <c r="T9" s="78">
        <v>10032</v>
      </c>
      <c r="U9" s="78">
        <v>10228</v>
      </c>
    </row>
    <row r="10" spans="1:21" ht="13.5" customHeight="1">
      <c r="B10" s="77" t="s">
        <v>10</v>
      </c>
      <c r="C10" s="78">
        <v>1757</v>
      </c>
      <c r="D10" s="78">
        <v>1604</v>
      </c>
      <c r="E10" s="78">
        <v>1687</v>
      </c>
      <c r="F10" s="78">
        <v>1863</v>
      </c>
      <c r="G10" s="78">
        <v>1086</v>
      </c>
      <c r="H10" s="78">
        <v>1201</v>
      </c>
      <c r="I10" s="78">
        <v>1835</v>
      </c>
      <c r="J10" s="78">
        <v>2108</v>
      </c>
      <c r="K10" s="78">
        <v>1982</v>
      </c>
      <c r="L10" s="78">
        <v>2083</v>
      </c>
      <c r="M10" s="78">
        <v>1777</v>
      </c>
      <c r="N10" s="78">
        <v>2562</v>
      </c>
      <c r="O10" s="78">
        <v>3321</v>
      </c>
      <c r="P10" s="78">
        <v>4540</v>
      </c>
      <c r="Q10" s="78">
        <v>6154</v>
      </c>
      <c r="R10" s="78">
        <v>5138</v>
      </c>
      <c r="S10" s="78">
        <v>5600</v>
      </c>
      <c r="T10" s="78">
        <v>5389</v>
      </c>
      <c r="U10" s="78">
        <v>4833</v>
      </c>
    </row>
    <row r="11" spans="1:21" ht="13.5" customHeight="1">
      <c r="B11" s="77" t="s">
        <v>11</v>
      </c>
      <c r="C11" s="78">
        <v>9415</v>
      </c>
      <c r="D11" s="78">
        <v>10141</v>
      </c>
      <c r="E11" s="78">
        <v>11993</v>
      </c>
      <c r="F11" s="78">
        <v>12052</v>
      </c>
      <c r="G11" s="78">
        <v>11832</v>
      </c>
      <c r="H11" s="78">
        <v>10917</v>
      </c>
      <c r="I11" s="78">
        <v>10103</v>
      </c>
      <c r="J11" s="78">
        <v>10732</v>
      </c>
      <c r="K11" s="78">
        <v>12207</v>
      </c>
      <c r="L11" s="78">
        <v>13362</v>
      </c>
      <c r="M11" s="78">
        <v>12999</v>
      </c>
      <c r="N11" s="78">
        <v>16275</v>
      </c>
      <c r="O11" s="78">
        <v>18696</v>
      </c>
      <c r="P11" s="78">
        <v>19751</v>
      </c>
      <c r="Q11" s="78">
        <v>20496</v>
      </c>
      <c r="R11" s="78">
        <v>17509</v>
      </c>
      <c r="S11" s="78">
        <v>18615</v>
      </c>
      <c r="T11" s="78">
        <v>13374</v>
      </c>
      <c r="U11" s="78">
        <v>15033</v>
      </c>
    </row>
    <row r="12" spans="1:21" ht="13.5" customHeight="1">
      <c r="B12" s="77" t="s">
        <v>12</v>
      </c>
      <c r="C12" s="78">
        <v>2325</v>
      </c>
      <c r="D12" s="78">
        <v>1986</v>
      </c>
      <c r="E12" s="78">
        <v>1821</v>
      </c>
      <c r="F12" s="78">
        <v>1408</v>
      </c>
      <c r="G12" s="78">
        <v>1529</v>
      </c>
      <c r="H12" s="78">
        <v>1440</v>
      </c>
      <c r="I12" s="78">
        <v>1720</v>
      </c>
      <c r="J12" s="78">
        <v>2116</v>
      </c>
      <c r="K12" s="78">
        <v>2182</v>
      </c>
      <c r="L12" s="78">
        <v>2071</v>
      </c>
      <c r="M12" s="78">
        <v>2243</v>
      </c>
      <c r="N12" s="78">
        <v>2573</v>
      </c>
      <c r="O12" s="78">
        <v>4124</v>
      </c>
      <c r="P12" s="78">
        <v>3966</v>
      </c>
      <c r="Q12" s="78">
        <v>4613</v>
      </c>
      <c r="R12" s="78">
        <v>5679</v>
      </c>
      <c r="S12" s="78">
        <v>5070</v>
      </c>
      <c r="T12" s="78">
        <v>4402</v>
      </c>
      <c r="U12" s="78">
        <v>4099</v>
      </c>
    </row>
    <row r="13" spans="1:21" ht="13.5" customHeight="1">
      <c r="B13" s="77" t="s">
        <v>13</v>
      </c>
      <c r="C13" s="78">
        <v>793</v>
      </c>
      <c r="D13" s="78">
        <v>761</v>
      </c>
      <c r="E13" s="78">
        <v>918</v>
      </c>
      <c r="F13" s="78">
        <v>1088</v>
      </c>
      <c r="G13" s="78">
        <v>1209</v>
      </c>
      <c r="H13" s="78">
        <v>1847</v>
      </c>
      <c r="I13" s="78">
        <v>2005</v>
      </c>
      <c r="J13" s="78">
        <v>2464</v>
      </c>
      <c r="K13" s="78">
        <v>3264</v>
      </c>
      <c r="L13" s="78">
        <v>3150</v>
      </c>
      <c r="M13" s="78">
        <v>2842</v>
      </c>
      <c r="N13" s="78">
        <v>4196</v>
      </c>
      <c r="O13" s="78">
        <v>4521</v>
      </c>
      <c r="P13" s="78">
        <v>6677</v>
      </c>
      <c r="Q13" s="78">
        <v>8204</v>
      </c>
      <c r="R13" s="78">
        <v>7475</v>
      </c>
      <c r="S13" s="78">
        <v>8069</v>
      </c>
      <c r="T13" s="78">
        <v>6978</v>
      </c>
      <c r="U13" s="78">
        <v>7603</v>
      </c>
    </row>
    <row r="14" spans="1:21" ht="13.5" customHeight="1">
      <c r="B14" s="13" t="s">
        <v>14</v>
      </c>
      <c r="C14" s="78">
        <v>3317</v>
      </c>
      <c r="D14" s="78">
        <v>3628</v>
      </c>
      <c r="E14" s="78">
        <v>3691</v>
      </c>
      <c r="F14" s="78">
        <v>4004</v>
      </c>
      <c r="G14" s="78">
        <v>3993</v>
      </c>
      <c r="H14" s="78">
        <v>4232</v>
      </c>
      <c r="I14" s="78">
        <v>4175</v>
      </c>
      <c r="J14" s="78">
        <v>4250</v>
      </c>
      <c r="K14" s="78">
        <v>4468</v>
      </c>
      <c r="L14" s="78">
        <v>4111</v>
      </c>
      <c r="M14" s="78">
        <v>4092</v>
      </c>
      <c r="N14" s="78">
        <v>4231</v>
      </c>
      <c r="O14" s="78">
        <v>6626</v>
      </c>
      <c r="P14" s="78">
        <v>9168</v>
      </c>
      <c r="Q14" s="78">
        <v>10480</v>
      </c>
      <c r="R14" s="78">
        <v>9115</v>
      </c>
      <c r="S14" s="78">
        <v>10476</v>
      </c>
      <c r="T14" s="78">
        <v>9458</v>
      </c>
      <c r="U14" s="78">
        <v>9623</v>
      </c>
    </row>
    <row r="15" spans="1:21" ht="13.5" customHeight="1">
      <c r="B15" s="77" t="s">
        <v>16</v>
      </c>
      <c r="C15" s="78">
        <v>2660</v>
      </c>
      <c r="D15" s="78">
        <v>5001</v>
      </c>
      <c r="E15" s="78">
        <v>5364</v>
      </c>
      <c r="F15" s="78">
        <v>4945</v>
      </c>
      <c r="G15" s="78">
        <v>5450</v>
      </c>
      <c r="H15" s="78">
        <v>4015</v>
      </c>
      <c r="I15" s="78">
        <v>4628</v>
      </c>
      <c r="J15" s="78">
        <v>6986</v>
      </c>
      <c r="K15" s="78">
        <v>8546</v>
      </c>
      <c r="L15" s="78">
        <v>9044</v>
      </c>
      <c r="M15" s="78">
        <v>8999</v>
      </c>
      <c r="N15" s="78">
        <v>10549</v>
      </c>
      <c r="O15" s="78">
        <v>11341</v>
      </c>
      <c r="P15" s="78">
        <v>13628</v>
      </c>
      <c r="Q15" s="78">
        <v>14855</v>
      </c>
      <c r="R15" s="78">
        <v>11752</v>
      </c>
      <c r="S15" s="78">
        <v>11294</v>
      </c>
      <c r="T15" s="78">
        <v>14008</v>
      </c>
      <c r="U15" s="78">
        <v>12033</v>
      </c>
    </row>
    <row r="16" spans="1:21" ht="13.5" customHeight="1">
      <c r="B16" s="77" t="s">
        <v>17</v>
      </c>
      <c r="C16" s="78">
        <v>326</v>
      </c>
      <c r="D16" s="78">
        <v>298</v>
      </c>
      <c r="E16" s="78">
        <v>115</v>
      </c>
      <c r="F16" s="78">
        <v>669</v>
      </c>
      <c r="G16" s="78">
        <v>929</v>
      </c>
      <c r="H16" s="78">
        <v>853</v>
      </c>
      <c r="I16" s="78">
        <v>1010</v>
      </c>
      <c r="J16" s="78">
        <v>1061</v>
      </c>
      <c r="K16" s="78">
        <v>757</v>
      </c>
      <c r="L16" s="78">
        <v>748</v>
      </c>
      <c r="M16" s="78">
        <v>830</v>
      </c>
      <c r="N16" s="78">
        <v>1278</v>
      </c>
      <c r="O16" s="78">
        <v>1461</v>
      </c>
      <c r="P16" s="78">
        <v>1061</v>
      </c>
      <c r="Q16" s="78">
        <v>1314</v>
      </c>
      <c r="R16" s="78">
        <v>1423</v>
      </c>
      <c r="S16" s="78">
        <v>1416</v>
      </c>
      <c r="T16" s="78">
        <v>1375</v>
      </c>
      <c r="U16" s="78">
        <v>1316</v>
      </c>
    </row>
    <row r="17" spans="2:21" ht="13.5" customHeight="1">
      <c r="B17" s="77" t="s">
        <v>18</v>
      </c>
      <c r="C17" s="78">
        <v>305</v>
      </c>
      <c r="D17" s="78">
        <v>560</v>
      </c>
      <c r="E17" s="78">
        <v>1116</v>
      </c>
      <c r="F17" s="78">
        <v>774</v>
      </c>
      <c r="G17" s="78">
        <v>725</v>
      </c>
      <c r="H17" s="78">
        <v>899</v>
      </c>
      <c r="I17" s="78">
        <v>2285</v>
      </c>
      <c r="J17" s="78">
        <v>4784</v>
      </c>
      <c r="K17" s="78">
        <v>5679</v>
      </c>
      <c r="L17" s="78">
        <v>7445</v>
      </c>
      <c r="M17" s="78">
        <v>7030</v>
      </c>
      <c r="N17" s="78">
        <v>6129</v>
      </c>
      <c r="O17" s="78">
        <v>4567</v>
      </c>
      <c r="P17" s="78">
        <v>4382</v>
      </c>
      <c r="Q17" s="78">
        <v>6273</v>
      </c>
      <c r="R17" s="78">
        <v>6248</v>
      </c>
      <c r="S17" s="78">
        <v>6925</v>
      </c>
      <c r="T17" s="78">
        <v>6168</v>
      </c>
      <c r="U17" s="78">
        <v>4776</v>
      </c>
    </row>
    <row r="18" spans="2:21" ht="13.5" customHeight="1">
      <c r="B18" s="77" t="s">
        <v>59</v>
      </c>
      <c r="C18" s="78">
        <v>2227</v>
      </c>
      <c r="D18" s="78">
        <v>1620</v>
      </c>
      <c r="E18" s="78">
        <v>1901</v>
      </c>
      <c r="F18" s="78">
        <v>1826</v>
      </c>
      <c r="G18" s="78">
        <v>2002</v>
      </c>
      <c r="H18" s="78">
        <v>2787</v>
      </c>
      <c r="I18" s="78">
        <v>2984</v>
      </c>
      <c r="J18" s="78">
        <v>3194</v>
      </c>
      <c r="K18" s="78">
        <v>4015</v>
      </c>
      <c r="L18" s="78">
        <v>4859</v>
      </c>
      <c r="M18" s="78">
        <v>4936</v>
      </c>
      <c r="N18" s="78">
        <v>5825</v>
      </c>
      <c r="O18" s="78">
        <v>7439</v>
      </c>
      <c r="P18" s="78">
        <v>7988</v>
      </c>
      <c r="Q18" s="78">
        <v>9263</v>
      </c>
      <c r="R18" s="78">
        <v>7817</v>
      </c>
      <c r="S18" s="78">
        <v>9025</v>
      </c>
      <c r="T18" s="78">
        <v>8575</v>
      </c>
      <c r="U18" s="78">
        <v>8468</v>
      </c>
    </row>
    <row r="19" spans="2:21" ht="13.5" customHeight="1">
      <c r="B19" s="77" t="s">
        <v>20</v>
      </c>
      <c r="C19" s="78">
        <v>1633</v>
      </c>
      <c r="D19" s="78">
        <v>2331</v>
      </c>
      <c r="E19" s="78">
        <v>1651</v>
      </c>
      <c r="F19" s="78">
        <v>1952</v>
      </c>
      <c r="G19" s="78">
        <v>1749</v>
      </c>
      <c r="H19" s="78">
        <v>2426</v>
      </c>
      <c r="I19" s="78">
        <v>3031</v>
      </c>
      <c r="J19" s="78">
        <v>5227</v>
      </c>
      <c r="K19" s="78">
        <v>5134</v>
      </c>
      <c r="L19" s="78">
        <v>4688</v>
      </c>
      <c r="M19" s="78">
        <v>4415</v>
      </c>
      <c r="N19" s="78">
        <v>6638</v>
      </c>
      <c r="O19" s="78">
        <v>8308</v>
      </c>
      <c r="P19" s="78">
        <v>9637</v>
      </c>
      <c r="Q19" s="78">
        <v>13207</v>
      </c>
      <c r="R19" s="78">
        <v>12093</v>
      </c>
      <c r="S19" s="78">
        <v>13540</v>
      </c>
      <c r="T19" s="78">
        <v>12161</v>
      </c>
      <c r="U19" s="78">
        <v>11639</v>
      </c>
    </row>
    <row r="20" spans="2:21" ht="13.5" customHeight="1">
      <c r="B20" s="77" t="s">
        <v>21</v>
      </c>
      <c r="C20" s="78">
        <v>3421</v>
      </c>
      <c r="D20" s="78">
        <v>3516</v>
      </c>
      <c r="E20" s="78">
        <v>3406</v>
      </c>
      <c r="F20" s="78">
        <v>4221</v>
      </c>
      <c r="G20" s="78">
        <v>3937</v>
      </c>
      <c r="H20" s="78">
        <v>4886</v>
      </c>
      <c r="I20" s="78">
        <v>4768</v>
      </c>
      <c r="J20" s="78">
        <v>5370</v>
      </c>
      <c r="K20" s="78">
        <v>5545</v>
      </c>
      <c r="L20" s="78">
        <v>5414</v>
      </c>
      <c r="M20" s="78">
        <v>5770</v>
      </c>
      <c r="N20" s="78">
        <v>8128</v>
      </c>
      <c r="O20" s="78">
        <v>9051</v>
      </c>
      <c r="P20" s="78">
        <v>10477</v>
      </c>
      <c r="Q20" s="78">
        <v>12342</v>
      </c>
      <c r="R20" s="78">
        <v>9149</v>
      </c>
      <c r="S20" s="78">
        <v>9308</v>
      </c>
      <c r="T20" s="78">
        <v>9114</v>
      </c>
      <c r="U20" s="78">
        <v>9143</v>
      </c>
    </row>
    <row r="21" spans="2:21" ht="13.5" customHeight="1">
      <c r="B21" s="77" t="s">
        <v>22</v>
      </c>
      <c r="C21" s="78">
        <v>2287</v>
      </c>
      <c r="D21" s="78">
        <v>2814</v>
      </c>
      <c r="E21" s="78">
        <v>3081</v>
      </c>
      <c r="F21" s="78">
        <v>4305</v>
      </c>
      <c r="G21" s="78">
        <v>3352</v>
      </c>
      <c r="H21" s="78">
        <v>2666</v>
      </c>
      <c r="I21" s="78">
        <v>3697</v>
      </c>
      <c r="J21" s="78">
        <v>4448</v>
      </c>
      <c r="K21" s="78">
        <v>4226</v>
      </c>
      <c r="L21" s="78">
        <v>4970</v>
      </c>
      <c r="M21" s="78">
        <v>4849</v>
      </c>
      <c r="N21" s="78">
        <v>6324</v>
      </c>
      <c r="O21" s="78">
        <v>8073</v>
      </c>
      <c r="P21" s="78">
        <v>9517</v>
      </c>
      <c r="Q21" s="78">
        <v>12798</v>
      </c>
      <c r="R21" s="78">
        <v>10363</v>
      </c>
      <c r="S21" s="78">
        <v>9435</v>
      </c>
      <c r="T21" s="78">
        <v>9432</v>
      </c>
      <c r="U21" s="78">
        <v>9560</v>
      </c>
    </row>
    <row r="22" spans="2:21" ht="13.5" customHeight="1">
      <c r="B22" s="228" t="s">
        <v>269</v>
      </c>
      <c r="C22" s="78">
        <v>33552</v>
      </c>
      <c r="D22" s="78">
        <v>36701</v>
      </c>
      <c r="E22" s="78">
        <v>34966</v>
      </c>
      <c r="F22" s="78">
        <v>38066</v>
      </c>
      <c r="G22" s="78">
        <v>40235</v>
      </c>
      <c r="H22" s="78">
        <v>41818</v>
      </c>
      <c r="I22" s="78">
        <v>46892</v>
      </c>
      <c r="J22" s="78">
        <v>45850</v>
      </c>
      <c r="K22" s="78">
        <v>37544</v>
      </c>
      <c r="L22" s="78">
        <v>44222</v>
      </c>
      <c r="M22" s="78">
        <v>46185</v>
      </c>
      <c r="N22" s="78">
        <v>52341</v>
      </c>
      <c r="O22" s="78">
        <v>60437</v>
      </c>
      <c r="P22" s="78">
        <v>76820</v>
      </c>
      <c r="Q22" s="78">
        <v>95308</v>
      </c>
      <c r="R22" s="78">
        <v>82248</v>
      </c>
      <c r="S22" s="78">
        <v>75027</v>
      </c>
      <c r="T22" s="78">
        <v>76341</v>
      </c>
      <c r="U22" s="78">
        <v>82624</v>
      </c>
    </row>
    <row r="23" spans="2:21" ht="13.5" customHeight="1">
      <c r="B23" s="237" t="s">
        <v>6</v>
      </c>
      <c r="C23" s="78" t="s">
        <v>66</v>
      </c>
      <c r="D23" s="78" t="s">
        <v>66</v>
      </c>
      <c r="E23" s="78" t="s">
        <v>66</v>
      </c>
      <c r="F23" s="78" t="s">
        <v>66</v>
      </c>
      <c r="G23" s="78" t="s">
        <v>66</v>
      </c>
      <c r="H23" s="78" t="s">
        <v>66</v>
      </c>
      <c r="I23" s="78" t="s">
        <v>66</v>
      </c>
      <c r="J23" s="78" t="s">
        <v>66</v>
      </c>
      <c r="K23" s="78" t="s">
        <v>66</v>
      </c>
      <c r="L23" s="78" t="s">
        <v>66</v>
      </c>
      <c r="M23" s="78" t="s">
        <v>66</v>
      </c>
      <c r="N23" s="78" t="s">
        <v>66</v>
      </c>
      <c r="O23" s="78" t="s">
        <v>66</v>
      </c>
      <c r="P23" s="78" t="s">
        <v>66</v>
      </c>
      <c r="Q23" s="78">
        <v>85194</v>
      </c>
      <c r="R23" s="78">
        <v>73611</v>
      </c>
      <c r="S23" s="78">
        <v>66097</v>
      </c>
      <c r="T23" s="78">
        <v>67638</v>
      </c>
      <c r="U23" s="78">
        <v>74103</v>
      </c>
    </row>
    <row r="24" spans="2:21" ht="13.5" customHeight="1">
      <c r="B24" s="237" t="s">
        <v>270</v>
      </c>
      <c r="C24" s="78" t="s">
        <v>66</v>
      </c>
      <c r="D24" s="78" t="s">
        <v>66</v>
      </c>
      <c r="E24" s="78" t="s">
        <v>66</v>
      </c>
      <c r="F24" s="78" t="s">
        <v>66</v>
      </c>
      <c r="G24" s="78" t="s">
        <v>66</v>
      </c>
      <c r="H24" s="78" t="s">
        <v>66</v>
      </c>
      <c r="I24" s="78" t="s">
        <v>66</v>
      </c>
      <c r="J24" s="78" t="s">
        <v>66</v>
      </c>
      <c r="K24" s="78" t="s">
        <v>66</v>
      </c>
      <c r="L24" s="78" t="s">
        <v>66</v>
      </c>
      <c r="M24" s="78" t="s">
        <v>66</v>
      </c>
      <c r="N24" s="78" t="s">
        <v>66</v>
      </c>
      <c r="O24" s="78" t="s">
        <v>66</v>
      </c>
      <c r="P24" s="78" t="s">
        <v>66</v>
      </c>
      <c r="Q24" s="78">
        <v>10114</v>
      </c>
      <c r="R24" s="78">
        <v>8637</v>
      </c>
      <c r="S24" s="78">
        <v>8930</v>
      </c>
      <c r="T24" s="78">
        <v>8703</v>
      </c>
      <c r="U24" s="78">
        <v>8521</v>
      </c>
    </row>
    <row r="25" spans="2:21" ht="13.5" customHeight="1">
      <c r="B25" s="77" t="s">
        <v>23</v>
      </c>
      <c r="C25" s="78">
        <v>1517</v>
      </c>
      <c r="D25" s="78">
        <v>2224</v>
      </c>
      <c r="E25" s="78">
        <v>1831</v>
      </c>
      <c r="F25" s="78">
        <v>1602</v>
      </c>
      <c r="G25" s="78">
        <v>1764</v>
      </c>
      <c r="H25" s="78">
        <v>1801</v>
      </c>
      <c r="I25" s="78">
        <v>1357</v>
      </c>
      <c r="J25" s="78">
        <v>1418</v>
      </c>
      <c r="K25" s="78">
        <v>1066</v>
      </c>
      <c r="L25" s="78">
        <v>1289</v>
      </c>
      <c r="M25" s="78">
        <v>1477</v>
      </c>
      <c r="N25" s="78">
        <v>1690</v>
      </c>
      <c r="O25" s="78">
        <v>1889</v>
      </c>
      <c r="P25" s="78">
        <v>2138</v>
      </c>
      <c r="Q25" s="78">
        <v>2492</v>
      </c>
      <c r="R25" s="78">
        <v>2361</v>
      </c>
      <c r="S25" s="78">
        <v>3509</v>
      </c>
      <c r="T25" s="78">
        <v>3384</v>
      </c>
      <c r="U25" s="78">
        <v>3614</v>
      </c>
    </row>
    <row r="26" spans="2:21" ht="13.5" customHeight="1">
      <c r="B26" s="77" t="s">
        <v>60</v>
      </c>
      <c r="C26" s="78">
        <v>607</v>
      </c>
      <c r="D26" s="78">
        <v>638</v>
      </c>
      <c r="E26" s="78">
        <v>654</v>
      </c>
      <c r="F26" s="78">
        <v>194</v>
      </c>
      <c r="G26" s="78">
        <v>75</v>
      </c>
      <c r="H26" s="78">
        <v>234</v>
      </c>
      <c r="I26" s="78">
        <v>1570</v>
      </c>
      <c r="J26" s="78">
        <v>1093</v>
      </c>
      <c r="K26" s="78">
        <v>1848</v>
      </c>
      <c r="L26" s="78">
        <v>1940</v>
      </c>
      <c r="M26" s="78">
        <v>2011</v>
      </c>
      <c r="N26" s="78">
        <v>2107</v>
      </c>
      <c r="O26" s="78">
        <v>1423</v>
      </c>
      <c r="P26" s="78">
        <v>2102</v>
      </c>
      <c r="Q26" s="78">
        <v>2216</v>
      </c>
      <c r="R26" s="78">
        <v>2614</v>
      </c>
      <c r="S26" s="78">
        <v>3066</v>
      </c>
      <c r="T26" s="78">
        <v>2833</v>
      </c>
      <c r="U26" s="78">
        <v>1805</v>
      </c>
    </row>
    <row r="27" spans="2:21" ht="13.5" customHeight="1">
      <c r="B27" s="77" t="s">
        <v>25</v>
      </c>
      <c r="C27" s="78">
        <v>1169</v>
      </c>
      <c r="D27" s="78">
        <v>1581</v>
      </c>
      <c r="E27" s="78">
        <v>2189</v>
      </c>
      <c r="F27" s="78">
        <v>2013</v>
      </c>
      <c r="G27" s="78">
        <v>2427</v>
      </c>
      <c r="H27" s="78">
        <v>2312</v>
      </c>
      <c r="I27" s="78">
        <v>2188</v>
      </c>
      <c r="J27" s="78">
        <v>2336</v>
      </c>
      <c r="K27" s="78">
        <v>2309</v>
      </c>
      <c r="L27" s="78">
        <v>2351</v>
      </c>
      <c r="M27" s="78">
        <v>2194</v>
      </c>
      <c r="N27" s="78">
        <v>2306</v>
      </c>
      <c r="O27" s="78">
        <v>1970</v>
      </c>
      <c r="P27" s="78">
        <v>2208</v>
      </c>
      <c r="Q27" s="78">
        <v>2754</v>
      </c>
      <c r="R27" s="78">
        <v>2113</v>
      </c>
      <c r="S27" s="78">
        <v>2411</v>
      </c>
      <c r="T27" s="78">
        <v>2052</v>
      </c>
      <c r="U27" s="78">
        <v>2202</v>
      </c>
    </row>
    <row r="28" spans="2:21" ht="13.5" customHeight="1">
      <c r="B28" s="77" t="s">
        <v>26</v>
      </c>
      <c r="C28" s="78">
        <v>144</v>
      </c>
      <c r="D28" s="78">
        <v>170</v>
      </c>
      <c r="E28" s="78">
        <v>176</v>
      </c>
      <c r="F28" s="78">
        <v>288</v>
      </c>
      <c r="G28" s="78">
        <v>270</v>
      </c>
      <c r="H28" s="78">
        <v>325</v>
      </c>
      <c r="I28" s="78">
        <v>309</v>
      </c>
      <c r="J28" s="78">
        <v>323</v>
      </c>
      <c r="K28" s="78">
        <v>277</v>
      </c>
      <c r="L28" s="78">
        <v>273</v>
      </c>
      <c r="M28" s="78">
        <v>499</v>
      </c>
      <c r="N28" s="78">
        <v>498</v>
      </c>
      <c r="O28" s="78">
        <v>644</v>
      </c>
      <c r="P28" s="78">
        <v>1347</v>
      </c>
      <c r="Q28" s="78">
        <v>2184</v>
      </c>
      <c r="R28" s="78">
        <v>1918</v>
      </c>
      <c r="S28" s="78">
        <v>1459</v>
      </c>
      <c r="T28" s="78">
        <v>1102</v>
      </c>
      <c r="U28" s="78">
        <v>889</v>
      </c>
    </row>
    <row r="29" spans="2:21" ht="13.5" customHeight="1">
      <c r="B29" s="77" t="s">
        <v>27</v>
      </c>
      <c r="C29" s="78">
        <v>3060</v>
      </c>
      <c r="D29" s="78">
        <v>3307</v>
      </c>
      <c r="E29" s="78">
        <v>2683</v>
      </c>
      <c r="F29" s="78">
        <v>2377</v>
      </c>
      <c r="G29" s="78">
        <v>2567</v>
      </c>
      <c r="H29" s="78">
        <v>4058</v>
      </c>
      <c r="I29" s="78">
        <v>3849</v>
      </c>
      <c r="J29" s="78">
        <v>6146</v>
      </c>
      <c r="K29" s="78">
        <v>6455</v>
      </c>
      <c r="L29" s="78">
        <v>7435</v>
      </c>
      <c r="M29" s="78">
        <v>7479</v>
      </c>
      <c r="N29" s="78">
        <v>10089</v>
      </c>
      <c r="O29" s="78">
        <v>9779</v>
      </c>
      <c r="P29" s="78">
        <v>10853</v>
      </c>
      <c r="Q29" s="78">
        <v>18669</v>
      </c>
      <c r="R29" s="78">
        <v>15038</v>
      </c>
      <c r="S29" s="78">
        <v>15606</v>
      </c>
      <c r="T29" s="78">
        <v>13886</v>
      </c>
      <c r="U29" s="78">
        <v>13674</v>
      </c>
    </row>
    <row r="30" spans="2:21" ht="13.5" customHeight="1">
      <c r="B30" s="77" t="s">
        <v>28</v>
      </c>
      <c r="C30" s="78">
        <v>1615</v>
      </c>
      <c r="D30" s="78">
        <v>1826</v>
      </c>
      <c r="E30" s="78">
        <v>2447</v>
      </c>
      <c r="F30" s="78">
        <v>1851</v>
      </c>
      <c r="G30" s="78">
        <v>2052</v>
      </c>
      <c r="H30" s="78">
        <v>2333</v>
      </c>
      <c r="I30" s="78">
        <v>2198</v>
      </c>
      <c r="J30" s="78">
        <v>1898</v>
      </c>
      <c r="K30" s="78">
        <v>2135</v>
      </c>
      <c r="L30" s="78">
        <v>2791</v>
      </c>
      <c r="M30" s="78">
        <v>3351</v>
      </c>
      <c r="N30" s="78">
        <v>3651</v>
      </c>
      <c r="O30" s="78">
        <v>3427</v>
      </c>
      <c r="P30" s="78">
        <v>3414</v>
      </c>
      <c r="Q30" s="78">
        <v>4804</v>
      </c>
      <c r="R30" s="78">
        <v>5131</v>
      </c>
      <c r="S30" s="78">
        <v>5350</v>
      </c>
      <c r="T30" s="78">
        <v>5066</v>
      </c>
      <c r="U30" s="78">
        <v>4273</v>
      </c>
    </row>
    <row r="31" spans="2:21" ht="13.5" customHeight="1">
      <c r="B31" s="77" t="s">
        <v>29</v>
      </c>
      <c r="C31" s="78">
        <v>584</v>
      </c>
      <c r="D31" s="78">
        <v>537</v>
      </c>
      <c r="E31" s="78">
        <v>496</v>
      </c>
      <c r="F31" s="78">
        <v>638</v>
      </c>
      <c r="G31" s="78">
        <v>634</v>
      </c>
      <c r="H31" s="78">
        <v>1232</v>
      </c>
      <c r="I31" s="78">
        <v>1448</v>
      </c>
      <c r="J31" s="78">
        <v>1692</v>
      </c>
      <c r="K31" s="78">
        <v>1606</v>
      </c>
      <c r="L31" s="78">
        <v>1990</v>
      </c>
      <c r="M31" s="78">
        <v>2191</v>
      </c>
      <c r="N31" s="78">
        <v>4325</v>
      </c>
      <c r="O31" s="78">
        <v>4949</v>
      </c>
      <c r="P31" s="78">
        <v>5616</v>
      </c>
      <c r="Q31" s="78">
        <v>6407</v>
      </c>
      <c r="R31" s="78">
        <v>5468</v>
      </c>
      <c r="S31" s="78">
        <v>5574</v>
      </c>
      <c r="T31" s="78">
        <v>5098</v>
      </c>
      <c r="U31" s="78">
        <v>5365</v>
      </c>
    </row>
    <row r="32" spans="2:21" ht="13.5" customHeight="1">
      <c r="B32" s="77" t="s">
        <v>30</v>
      </c>
      <c r="C32" s="78">
        <v>272</v>
      </c>
      <c r="D32" s="78">
        <v>192</v>
      </c>
      <c r="E32" s="78">
        <v>542</v>
      </c>
      <c r="F32" s="78">
        <v>1971</v>
      </c>
      <c r="G32" s="78">
        <v>2834</v>
      </c>
      <c r="H32" s="78">
        <v>2858</v>
      </c>
      <c r="I32" s="78">
        <v>2607</v>
      </c>
      <c r="J32" s="78">
        <v>2824</v>
      </c>
      <c r="K32" s="78">
        <v>3238</v>
      </c>
      <c r="L32" s="78">
        <v>3234</v>
      </c>
      <c r="M32" s="78">
        <v>3023</v>
      </c>
      <c r="N32" s="78">
        <v>3072</v>
      </c>
      <c r="O32" s="78">
        <v>3748</v>
      </c>
      <c r="P32" s="78">
        <v>3272</v>
      </c>
      <c r="Q32" s="78">
        <v>3965</v>
      </c>
      <c r="R32" s="78">
        <v>3697</v>
      </c>
      <c r="S32" s="78">
        <v>3729</v>
      </c>
      <c r="T32" s="78">
        <v>3778</v>
      </c>
      <c r="U32" s="78">
        <v>3277</v>
      </c>
    </row>
    <row r="33" spans="1:21" ht="13.5" customHeight="1">
      <c r="B33" s="77" t="s">
        <v>61</v>
      </c>
      <c r="C33" s="78">
        <v>684</v>
      </c>
      <c r="D33" s="78">
        <v>588</v>
      </c>
      <c r="E33" s="78">
        <v>947</v>
      </c>
      <c r="F33" s="78">
        <v>1056</v>
      </c>
      <c r="G33" s="78">
        <v>875</v>
      </c>
      <c r="H33" s="78">
        <v>1176</v>
      </c>
      <c r="I33" s="78">
        <v>1280</v>
      </c>
      <c r="J33" s="78">
        <v>1505</v>
      </c>
      <c r="K33" s="78">
        <v>1520</v>
      </c>
      <c r="L33" s="78">
        <v>1595</v>
      </c>
      <c r="M33" s="78">
        <v>1419</v>
      </c>
      <c r="N33" s="78">
        <v>2339</v>
      </c>
      <c r="O33" s="78">
        <v>2587</v>
      </c>
      <c r="P33" s="78">
        <v>2957</v>
      </c>
      <c r="Q33" s="78">
        <v>2888</v>
      </c>
      <c r="R33" s="78">
        <v>1949</v>
      </c>
      <c r="S33" s="78">
        <v>1966</v>
      </c>
      <c r="T33" s="78">
        <v>1841</v>
      </c>
      <c r="U33" s="78">
        <v>1835</v>
      </c>
    </row>
    <row r="34" spans="1:21" ht="13.5" customHeight="1">
      <c r="B34" s="77" t="s">
        <v>32</v>
      </c>
      <c r="C34" s="79">
        <v>403</v>
      </c>
      <c r="D34" s="79">
        <v>348</v>
      </c>
      <c r="E34" s="78">
        <v>871</v>
      </c>
      <c r="F34" s="78">
        <v>856</v>
      </c>
      <c r="G34" s="78">
        <v>1058</v>
      </c>
      <c r="H34" s="78">
        <v>1253</v>
      </c>
      <c r="I34" s="78">
        <v>1163</v>
      </c>
      <c r="J34" s="78">
        <v>1862</v>
      </c>
      <c r="K34" s="78">
        <v>1547</v>
      </c>
      <c r="L34" s="78">
        <v>1381</v>
      </c>
      <c r="M34" s="78">
        <v>1376</v>
      </c>
      <c r="N34" s="78">
        <v>1433</v>
      </c>
      <c r="O34" s="78">
        <v>1793</v>
      </c>
      <c r="P34" s="78">
        <v>2400</v>
      </c>
      <c r="Q34" s="78">
        <v>2762</v>
      </c>
      <c r="R34" s="78">
        <v>3224</v>
      </c>
      <c r="S34" s="78">
        <v>3252</v>
      </c>
      <c r="T34" s="78">
        <v>3257</v>
      </c>
      <c r="U34" s="78">
        <v>3036</v>
      </c>
    </row>
    <row r="35" spans="1:21" ht="7.5" customHeight="1" thickBot="1">
      <c r="B35" s="80"/>
      <c r="C35" s="80"/>
      <c r="D35" s="80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</row>
    <row r="36" spans="1:21" ht="12" customHeight="1">
      <c r="B36" s="82" t="s">
        <v>271</v>
      </c>
      <c r="C36" s="83"/>
      <c r="D36" s="83"/>
      <c r="E36" s="84"/>
      <c r="F36" s="85"/>
      <c r="G36" s="85"/>
      <c r="H36" s="85"/>
      <c r="I36" s="84"/>
      <c r="J36" s="84"/>
    </row>
    <row r="37" spans="1:21" ht="27" customHeight="1">
      <c r="B37" s="289" t="s">
        <v>284</v>
      </c>
      <c r="C37" s="289"/>
      <c r="D37" s="289"/>
      <c r="E37" s="289"/>
      <c r="F37" s="289"/>
      <c r="G37" s="289"/>
      <c r="H37" s="289"/>
      <c r="I37" s="289"/>
      <c r="J37" s="289"/>
      <c r="K37" s="289"/>
      <c r="L37" s="289"/>
      <c r="M37" s="289"/>
      <c r="N37" s="289"/>
      <c r="O37" s="289"/>
      <c r="P37" s="289"/>
      <c r="Q37" s="289"/>
      <c r="R37" s="289"/>
      <c r="S37" s="289"/>
      <c r="T37" s="289"/>
      <c r="U37" s="289"/>
    </row>
    <row r="38" spans="1:21" s="24" customFormat="1" ht="23.25" customHeight="1">
      <c r="A38" s="226"/>
      <c r="B38" s="270" t="s">
        <v>267</v>
      </c>
      <c r="C38" s="270"/>
      <c r="D38" s="270"/>
      <c r="E38" s="270"/>
      <c r="F38" s="270"/>
      <c r="G38" s="270"/>
      <c r="H38" s="270"/>
      <c r="I38" s="270"/>
      <c r="J38" s="270"/>
      <c r="K38" s="270"/>
      <c r="L38" s="270"/>
      <c r="M38" s="270"/>
      <c r="N38" s="270"/>
      <c r="O38" s="270"/>
      <c r="P38" s="270"/>
      <c r="Q38" s="270"/>
      <c r="R38" s="270"/>
      <c r="S38" s="270"/>
      <c r="T38" s="270"/>
      <c r="U38" s="270"/>
    </row>
    <row r="39" spans="1:21" s="24" customFormat="1" ht="23.25" customHeight="1">
      <c r="A39" s="226"/>
      <c r="B39" s="270" t="s">
        <v>268</v>
      </c>
      <c r="C39" s="270"/>
      <c r="D39" s="270"/>
      <c r="E39" s="270"/>
      <c r="F39" s="270"/>
      <c r="G39" s="270"/>
      <c r="H39" s="270"/>
      <c r="I39" s="270"/>
      <c r="J39" s="270"/>
      <c r="K39" s="270"/>
      <c r="L39" s="270"/>
      <c r="M39" s="270"/>
      <c r="N39" s="270"/>
      <c r="O39" s="270"/>
      <c r="P39" s="270"/>
      <c r="Q39" s="270"/>
      <c r="R39" s="270"/>
      <c r="S39" s="270"/>
      <c r="T39" s="270"/>
      <c r="U39" s="270"/>
    </row>
    <row r="40" spans="1:21" ht="12" customHeight="1">
      <c r="B40" s="86" t="s">
        <v>265</v>
      </c>
      <c r="C40" s="87"/>
      <c r="D40" s="87"/>
      <c r="E40" s="88"/>
      <c r="F40" s="89"/>
      <c r="G40" s="89"/>
      <c r="H40" s="89"/>
      <c r="I40" s="88"/>
      <c r="J40" s="88"/>
    </row>
    <row r="41" spans="1:21" ht="13.5"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</row>
  </sheetData>
  <mergeCells count="5">
    <mergeCell ref="B37:U37"/>
    <mergeCell ref="B38:U38"/>
    <mergeCell ref="B39:U39"/>
    <mergeCell ref="B1:U1"/>
    <mergeCell ref="B2:U2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59"/>
  <sheetViews>
    <sheetView showGridLines="0" topLeftCell="A40" zoomScaleNormal="100" zoomScaleSheetLayoutView="100" workbookViewId="0">
      <selection activeCell="U106" sqref="U106"/>
    </sheetView>
  </sheetViews>
  <sheetFormatPr baseColWidth="10" defaultRowHeight="12.75"/>
  <cols>
    <col min="1" max="1" width="3.42578125" style="70" customWidth="1"/>
    <col min="2" max="2" width="23.85546875" style="70" customWidth="1"/>
    <col min="3" max="8" width="7.28515625" style="70" hidden="1" customWidth="1"/>
    <col min="9" max="9" width="8.42578125" style="70" hidden="1" customWidth="1"/>
    <col min="10" max="11" width="10.140625" style="70" hidden="1" customWidth="1"/>
    <col min="12" max="21" width="8.7109375" style="70" customWidth="1"/>
    <col min="22" max="22" width="8.85546875" style="70" customWidth="1"/>
    <col min="23" max="23" width="1.7109375" style="70" customWidth="1"/>
    <col min="24" max="24" width="7.7109375" style="70" customWidth="1"/>
    <col min="25" max="28" width="7.140625" style="70" customWidth="1"/>
    <col min="29" max="29" width="1.140625" style="70" customWidth="1"/>
    <col min="30" max="263" width="11.42578125" style="70"/>
    <col min="264" max="264" width="4.28515625" style="70" customWidth="1"/>
    <col min="265" max="265" width="14.85546875" style="70" customWidth="1"/>
    <col min="266" max="274" width="7.28515625" style="70" customWidth="1"/>
    <col min="275" max="275" width="8.140625" style="70" customWidth="1"/>
    <col min="276" max="276" width="6.85546875" style="70" customWidth="1"/>
    <col min="277" max="277" width="7.140625" style="70" customWidth="1"/>
    <col min="278" max="278" width="8.85546875" style="70" customWidth="1"/>
    <col min="279" max="279" width="1.7109375" style="70" customWidth="1"/>
    <col min="280" max="280" width="7.7109375" style="70" customWidth="1"/>
    <col min="281" max="284" width="7.140625" style="70" customWidth="1"/>
    <col min="285" max="285" width="1.140625" style="70" customWidth="1"/>
    <col min="286" max="519" width="11.42578125" style="70"/>
    <col min="520" max="520" width="4.28515625" style="70" customWidth="1"/>
    <col min="521" max="521" width="14.85546875" style="70" customWidth="1"/>
    <col min="522" max="530" width="7.28515625" style="70" customWidth="1"/>
    <col min="531" max="531" width="8.140625" style="70" customWidth="1"/>
    <col min="532" max="532" width="6.85546875" style="70" customWidth="1"/>
    <col min="533" max="533" width="7.140625" style="70" customWidth="1"/>
    <col min="534" max="534" width="8.85546875" style="70" customWidth="1"/>
    <col min="535" max="535" width="1.7109375" style="70" customWidth="1"/>
    <col min="536" max="536" width="7.7109375" style="70" customWidth="1"/>
    <col min="537" max="540" width="7.140625" style="70" customWidth="1"/>
    <col min="541" max="541" width="1.140625" style="70" customWidth="1"/>
    <col min="542" max="775" width="11.42578125" style="70"/>
    <col min="776" max="776" width="4.28515625" style="70" customWidth="1"/>
    <col min="777" max="777" width="14.85546875" style="70" customWidth="1"/>
    <col min="778" max="786" width="7.28515625" style="70" customWidth="1"/>
    <col min="787" max="787" width="8.140625" style="70" customWidth="1"/>
    <col min="788" max="788" width="6.85546875" style="70" customWidth="1"/>
    <col min="789" max="789" width="7.140625" style="70" customWidth="1"/>
    <col min="790" max="790" width="8.85546875" style="70" customWidth="1"/>
    <col min="791" max="791" width="1.7109375" style="70" customWidth="1"/>
    <col min="792" max="792" width="7.7109375" style="70" customWidth="1"/>
    <col min="793" max="796" width="7.140625" style="70" customWidth="1"/>
    <col min="797" max="797" width="1.140625" style="70" customWidth="1"/>
    <col min="798" max="1031" width="11.42578125" style="70"/>
    <col min="1032" max="1032" width="4.28515625" style="70" customWidth="1"/>
    <col min="1033" max="1033" width="14.85546875" style="70" customWidth="1"/>
    <col min="1034" max="1042" width="7.28515625" style="70" customWidth="1"/>
    <col min="1043" max="1043" width="8.140625" style="70" customWidth="1"/>
    <col min="1044" max="1044" width="6.85546875" style="70" customWidth="1"/>
    <col min="1045" max="1045" width="7.140625" style="70" customWidth="1"/>
    <col min="1046" max="1046" width="8.85546875" style="70" customWidth="1"/>
    <col min="1047" max="1047" width="1.7109375" style="70" customWidth="1"/>
    <col min="1048" max="1048" width="7.7109375" style="70" customWidth="1"/>
    <col min="1049" max="1052" width="7.140625" style="70" customWidth="1"/>
    <col min="1053" max="1053" width="1.140625" style="70" customWidth="1"/>
    <col min="1054" max="1287" width="11.42578125" style="70"/>
    <col min="1288" max="1288" width="4.28515625" style="70" customWidth="1"/>
    <col min="1289" max="1289" width="14.85546875" style="70" customWidth="1"/>
    <col min="1290" max="1298" width="7.28515625" style="70" customWidth="1"/>
    <col min="1299" max="1299" width="8.140625" style="70" customWidth="1"/>
    <col min="1300" max="1300" width="6.85546875" style="70" customWidth="1"/>
    <col min="1301" max="1301" width="7.140625" style="70" customWidth="1"/>
    <col min="1302" max="1302" width="8.85546875" style="70" customWidth="1"/>
    <col min="1303" max="1303" width="1.7109375" style="70" customWidth="1"/>
    <col min="1304" max="1304" width="7.7109375" style="70" customWidth="1"/>
    <col min="1305" max="1308" width="7.140625" style="70" customWidth="1"/>
    <col min="1309" max="1309" width="1.140625" style="70" customWidth="1"/>
    <col min="1310" max="1543" width="11.42578125" style="70"/>
    <col min="1544" max="1544" width="4.28515625" style="70" customWidth="1"/>
    <col min="1545" max="1545" width="14.85546875" style="70" customWidth="1"/>
    <col min="1546" max="1554" width="7.28515625" style="70" customWidth="1"/>
    <col min="1555" max="1555" width="8.140625" style="70" customWidth="1"/>
    <col min="1556" max="1556" width="6.85546875" style="70" customWidth="1"/>
    <col min="1557" max="1557" width="7.140625" style="70" customWidth="1"/>
    <col min="1558" max="1558" width="8.85546875" style="70" customWidth="1"/>
    <col min="1559" max="1559" width="1.7109375" style="70" customWidth="1"/>
    <col min="1560" max="1560" width="7.7109375" style="70" customWidth="1"/>
    <col min="1561" max="1564" width="7.140625" style="70" customWidth="1"/>
    <col min="1565" max="1565" width="1.140625" style="70" customWidth="1"/>
    <col min="1566" max="1799" width="11.42578125" style="70"/>
    <col min="1800" max="1800" width="4.28515625" style="70" customWidth="1"/>
    <col min="1801" max="1801" width="14.85546875" style="70" customWidth="1"/>
    <col min="1802" max="1810" width="7.28515625" style="70" customWidth="1"/>
    <col min="1811" max="1811" width="8.140625" style="70" customWidth="1"/>
    <col min="1812" max="1812" width="6.85546875" style="70" customWidth="1"/>
    <col min="1813" max="1813" width="7.140625" style="70" customWidth="1"/>
    <col min="1814" max="1814" width="8.85546875" style="70" customWidth="1"/>
    <col min="1815" max="1815" width="1.7109375" style="70" customWidth="1"/>
    <col min="1816" max="1816" width="7.7109375" style="70" customWidth="1"/>
    <col min="1817" max="1820" width="7.140625" style="70" customWidth="1"/>
    <col min="1821" max="1821" width="1.140625" style="70" customWidth="1"/>
    <col min="1822" max="2055" width="11.42578125" style="70"/>
    <col min="2056" max="2056" width="4.28515625" style="70" customWidth="1"/>
    <col min="2057" max="2057" width="14.85546875" style="70" customWidth="1"/>
    <col min="2058" max="2066" width="7.28515625" style="70" customWidth="1"/>
    <col min="2067" max="2067" width="8.140625" style="70" customWidth="1"/>
    <col min="2068" max="2068" width="6.85546875" style="70" customWidth="1"/>
    <col min="2069" max="2069" width="7.140625" style="70" customWidth="1"/>
    <col min="2070" max="2070" width="8.85546875" style="70" customWidth="1"/>
    <col min="2071" max="2071" width="1.7109375" style="70" customWidth="1"/>
    <col min="2072" max="2072" width="7.7109375" style="70" customWidth="1"/>
    <col min="2073" max="2076" width="7.140625" style="70" customWidth="1"/>
    <col min="2077" max="2077" width="1.140625" style="70" customWidth="1"/>
    <col min="2078" max="2311" width="11.42578125" style="70"/>
    <col min="2312" max="2312" width="4.28515625" style="70" customWidth="1"/>
    <col min="2313" max="2313" width="14.85546875" style="70" customWidth="1"/>
    <col min="2314" max="2322" width="7.28515625" style="70" customWidth="1"/>
    <col min="2323" max="2323" width="8.140625" style="70" customWidth="1"/>
    <col min="2324" max="2324" width="6.85546875" style="70" customWidth="1"/>
    <col min="2325" max="2325" width="7.140625" style="70" customWidth="1"/>
    <col min="2326" max="2326" width="8.85546875" style="70" customWidth="1"/>
    <col min="2327" max="2327" width="1.7109375" style="70" customWidth="1"/>
    <col min="2328" max="2328" width="7.7109375" style="70" customWidth="1"/>
    <col min="2329" max="2332" width="7.140625" style="70" customWidth="1"/>
    <col min="2333" max="2333" width="1.140625" style="70" customWidth="1"/>
    <col min="2334" max="2567" width="11.42578125" style="70"/>
    <col min="2568" max="2568" width="4.28515625" style="70" customWidth="1"/>
    <col min="2569" max="2569" width="14.85546875" style="70" customWidth="1"/>
    <col min="2570" max="2578" width="7.28515625" style="70" customWidth="1"/>
    <col min="2579" max="2579" width="8.140625" style="70" customWidth="1"/>
    <col min="2580" max="2580" width="6.85546875" style="70" customWidth="1"/>
    <col min="2581" max="2581" width="7.140625" style="70" customWidth="1"/>
    <col min="2582" max="2582" width="8.85546875" style="70" customWidth="1"/>
    <col min="2583" max="2583" width="1.7109375" style="70" customWidth="1"/>
    <col min="2584" max="2584" width="7.7109375" style="70" customWidth="1"/>
    <col min="2585" max="2588" width="7.140625" style="70" customWidth="1"/>
    <col min="2589" max="2589" width="1.140625" style="70" customWidth="1"/>
    <col min="2590" max="2823" width="11.42578125" style="70"/>
    <col min="2824" max="2824" width="4.28515625" style="70" customWidth="1"/>
    <col min="2825" max="2825" width="14.85546875" style="70" customWidth="1"/>
    <col min="2826" max="2834" width="7.28515625" style="70" customWidth="1"/>
    <col min="2835" max="2835" width="8.140625" style="70" customWidth="1"/>
    <col min="2836" max="2836" width="6.85546875" style="70" customWidth="1"/>
    <col min="2837" max="2837" width="7.140625" style="70" customWidth="1"/>
    <col min="2838" max="2838" width="8.85546875" style="70" customWidth="1"/>
    <col min="2839" max="2839" width="1.7109375" style="70" customWidth="1"/>
    <col min="2840" max="2840" width="7.7109375" style="70" customWidth="1"/>
    <col min="2841" max="2844" width="7.140625" style="70" customWidth="1"/>
    <col min="2845" max="2845" width="1.140625" style="70" customWidth="1"/>
    <col min="2846" max="3079" width="11.42578125" style="70"/>
    <col min="3080" max="3080" width="4.28515625" style="70" customWidth="1"/>
    <col min="3081" max="3081" width="14.85546875" style="70" customWidth="1"/>
    <col min="3082" max="3090" width="7.28515625" style="70" customWidth="1"/>
    <col min="3091" max="3091" width="8.140625" style="70" customWidth="1"/>
    <col min="3092" max="3092" width="6.85546875" style="70" customWidth="1"/>
    <col min="3093" max="3093" width="7.140625" style="70" customWidth="1"/>
    <col min="3094" max="3094" width="8.85546875" style="70" customWidth="1"/>
    <col min="3095" max="3095" width="1.7109375" style="70" customWidth="1"/>
    <col min="3096" max="3096" width="7.7109375" style="70" customWidth="1"/>
    <col min="3097" max="3100" width="7.140625" style="70" customWidth="1"/>
    <col min="3101" max="3101" width="1.140625" style="70" customWidth="1"/>
    <col min="3102" max="3335" width="11.42578125" style="70"/>
    <col min="3336" max="3336" width="4.28515625" style="70" customWidth="1"/>
    <col min="3337" max="3337" width="14.85546875" style="70" customWidth="1"/>
    <col min="3338" max="3346" width="7.28515625" style="70" customWidth="1"/>
    <col min="3347" max="3347" width="8.140625" style="70" customWidth="1"/>
    <col min="3348" max="3348" width="6.85546875" style="70" customWidth="1"/>
    <col min="3349" max="3349" width="7.140625" style="70" customWidth="1"/>
    <col min="3350" max="3350" width="8.85546875" style="70" customWidth="1"/>
    <col min="3351" max="3351" width="1.7109375" style="70" customWidth="1"/>
    <col min="3352" max="3352" width="7.7109375" style="70" customWidth="1"/>
    <col min="3353" max="3356" width="7.140625" style="70" customWidth="1"/>
    <col min="3357" max="3357" width="1.140625" style="70" customWidth="1"/>
    <col min="3358" max="3591" width="11.42578125" style="70"/>
    <col min="3592" max="3592" width="4.28515625" style="70" customWidth="1"/>
    <col min="3593" max="3593" width="14.85546875" style="70" customWidth="1"/>
    <col min="3594" max="3602" width="7.28515625" style="70" customWidth="1"/>
    <col min="3603" max="3603" width="8.140625" style="70" customWidth="1"/>
    <col min="3604" max="3604" width="6.85546875" style="70" customWidth="1"/>
    <col min="3605" max="3605" width="7.140625" style="70" customWidth="1"/>
    <col min="3606" max="3606" width="8.85546875" style="70" customWidth="1"/>
    <col min="3607" max="3607" width="1.7109375" style="70" customWidth="1"/>
    <col min="3608" max="3608" width="7.7109375" style="70" customWidth="1"/>
    <col min="3609" max="3612" width="7.140625" style="70" customWidth="1"/>
    <col min="3613" max="3613" width="1.140625" style="70" customWidth="1"/>
    <col min="3614" max="3847" width="11.42578125" style="70"/>
    <col min="3848" max="3848" width="4.28515625" style="70" customWidth="1"/>
    <col min="3849" max="3849" width="14.85546875" style="70" customWidth="1"/>
    <col min="3850" max="3858" width="7.28515625" style="70" customWidth="1"/>
    <col min="3859" max="3859" width="8.140625" style="70" customWidth="1"/>
    <col min="3860" max="3860" width="6.85546875" style="70" customWidth="1"/>
    <col min="3861" max="3861" width="7.140625" style="70" customWidth="1"/>
    <col min="3862" max="3862" width="8.85546875" style="70" customWidth="1"/>
    <col min="3863" max="3863" width="1.7109375" style="70" customWidth="1"/>
    <col min="3864" max="3864" width="7.7109375" style="70" customWidth="1"/>
    <col min="3865" max="3868" width="7.140625" style="70" customWidth="1"/>
    <col min="3869" max="3869" width="1.140625" style="70" customWidth="1"/>
    <col min="3870" max="4103" width="11.42578125" style="70"/>
    <col min="4104" max="4104" width="4.28515625" style="70" customWidth="1"/>
    <col min="4105" max="4105" width="14.85546875" style="70" customWidth="1"/>
    <col min="4106" max="4114" width="7.28515625" style="70" customWidth="1"/>
    <col min="4115" max="4115" width="8.140625" style="70" customWidth="1"/>
    <col min="4116" max="4116" width="6.85546875" style="70" customWidth="1"/>
    <col min="4117" max="4117" width="7.140625" style="70" customWidth="1"/>
    <col min="4118" max="4118" width="8.85546875" style="70" customWidth="1"/>
    <col min="4119" max="4119" width="1.7109375" style="70" customWidth="1"/>
    <col min="4120" max="4120" width="7.7109375" style="70" customWidth="1"/>
    <col min="4121" max="4124" width="7.140625" style="70" customWidth="1"/>
    <col min="4125" max="4125" width="1.140625" style="70" customWidth="1"/>
    <col min="4126" max="4359" width="11.42578125" style="70"/>
    <col min="4360" max="4360" width="4.28515625" style="70" customWidth="1"/>
    <col min="4361" max="4361" width="14.85546875" style="70" customWidth="1"/>
    <col min="4362" max="4370" width="7.28515625" style="70" customWidth="1"/>
    <col min="4371" max="4371" width="8.140625" style="70" customWidth="1"/>
    <col min="4372" max="4372" width="6.85546875" style="70" customWidth="1"/>
    <col min="4373" max="4373" width="7.140625" style="70" customWidth="1"/>
    <col min="4374" max="4374" width="8.85546875" style="70" customWidth="1"/>
    <col min="4375" max="4375" width="1.7109375" style="70" customWidth="1"/>
    <col min="4376" max="4376" width="7.7109375" style="70" customWidth="1"/>
    <col min="4377" max="4380" width="7.140625" style="70" customWidth="1"/>
    <col min="4381" max="4381" width="1.140625" style="70" customWidth="1"/>
    <col min="4382" max="4615" width="11.42578125" style="70"/>
    <col min="4616" max="4616" width="4.28515625" style="70" customWidth="1"/>
    <col min="4617" max="4617" width="14.85546875" style="70" customWidth="1"/>
    <col min="4618" max="4626" width="7.28515625" style="70" customWidth="1"/>
    <col min="4627" max="4627" width="8.140625" style="70" customWidth="1"/>
    <col min="4628" max="4628" width="6.85546875" style="70" customWidth="1"/>
    <col min="4629" max="4629" width="7.140625" style="70" customWidth="1"/>
    <col min="4630" max="4630" width="8.85546875" style="70" customWidth="1"/>
    <col min="4631" max="4631" width="1.7109375" style="70" customWidth="1"/>
    <col min="4632" max="4632" width="7.7109375" style="70" customWidth="1"/>
    <col min="4633" max="4636" width="7.140625" style="70" customWidth="1"/>
    <col min="4637" max="4637" width="1.140625" style="70" customWidth="1"/>
    <col min="4638" max="4871" width="11.42578125" style="70"/>
    <col min="4872" max="4872" width="4.28515625" style="70" customWidth="1"/>
    <col min="4873" max="4873" width="14.85546875" style="70" customWidth="1"/>
    <col min="4874" max="4882" width="7.28515625" style="70" customWidth="1"/>
    <col min="4883" max="4883" width="8.140625" style="70" customWidth="1"/>
    <col min="4884" max="4884" width="6.85546875" style="70" customWidth="1"/>
    <col min="4885" max="4885" width="7.140625" style="70" customWidth="1"/>
    <col min="4886" max="4886" width="8.85546875" style="70" customWidth="1"/>
    <col min="4887" max="4887" width="1.7109375" style="70" customWidth="1"/>
    <col min="4888" max="4888" width="7.7109375" style="70" customWidth="1"/>
    <col min="4889" max="4892" width="7.140625" style="70" customWidth="1"/>
    <col min="4893" max="4893" width="1.140625" style="70" customWidth="1"/>
    <col min="4894" max="5127" width="11.42578125" style="70"/>
    <col min="5128" max="5128" width="4.28515625" style="70" customWidth="1"/>
    <col min="5129" max="5129" width="14.85546875" style="70" customWidth="1"/>
    <col min="5130" max="5138" width="7.28515625" style="70" customWidth="1"/>
    <col min="5139" max="5139" width="8.140625" style="70" customWidth="1"/>
    <col min="5140" max="5140" width="6.85546875" style="70" customWidth="1"/>
    <col min="5141" max="5141" width="7.140625" style="70" customWidth="1"/>
    <col min="5142" max="5142" width="8.85546875" style="70" customWidth="1"/>
    <col min="5143" max="5143" width="1.7109375" style="70" customWidth="1"/>
    <col min="5144" max="5144" width="7.7109375" style="70" customWidth="1"/>
    <col min="5145" max="5148" width="7.140625" style="70" customWidth="1"/>
    <col min="5149" max="5149" width="1.140625" style="70" customWidth="1"/>
    <col min="5150" max="5383" width="11.42578125" style="70"/>
    <col min="5384" max="5384" width="4.28515625" style="70" customWidth="1"/>
    <col min="5385" max="5385" width="14.85546875" style="70" customWidth="1"/>
    <col min="5386" max="5394" width="7.28515625" style="70" customWidth="1"/>
    <col min="5395" max="5395" width="8.140625" style="70" customWidth="1"/>
    <col min="5396" max="5396" width="6.85546875" style="70" customWidth="1"/>
    <col min="5397" max="5397" width="7.140625" style="70" customWidth="1"/>
    <col min="5398" max="5398" width="8.85546875" style="70" customWidth="1"/>
    <col min="5399" max="5399" width="1.7109375" style="70" customWidth="1"/>
    <col min="5400" max="5400" width="7.7109375" style="70" customWidth="1"/>
    <col min="5401" max="5404" width="7.140625" style="70" customWidth="1"/>
    <col min="5405" max="5405" width="1.140625" style="70" customWidth="1"/>
    <col min="5406" max="5639" width="11.42578125" style="70"/>
    <col min="5640" max="5640" width="4.28515625" style="70" customWidth="1"/>
    <col min="5641" max="5641" width="14.85546875" style="70" customWidth="1"/>
    <col min="5642" max="5650" width="7.28515625" style="70" customWidth="1"/>
    <col min="5651" max="5651" width="8.140625" style="70" customWidth="1"/>
    <col min="5652" max="5652" width="6.85546875" style="70" customWidth="1"/>
    <col min="5653" max="5653" width="7.140625" style="70" customWidth="1"/>
    <col min="5654" max="5654" width="8.85546875" style="70" customWidth="1"/>
    <col min="5655" max="5655" width="1.7109375" style="70" customWidth="1"/>
    <col min="5656" max="5656" width="7.7109375" style="70" customWidth="1"/>
    <col min="5657" max="5660" width="7.140625" style="70" customWidth="1"/>
    <col min="5661" max="5661" width="1.140625" style="70" customWidth="1"/>
    <col min="5662" max="5895" width="11.42578125" style="70"/>
    <col min="5896" max="5896" width="4.28515625" style="70" customWidth="1"/>
    <col min="5897" max="5897" width="14.85546875" style="70" customWidth="1"/>
    <col min="5898" max="5906" width="7.28515625" style="70" customWidth="1"/>
    <col min="5907" max="5907" width="8.140625" style="70" customWidth="1"/>
    <col min="5908" max="5908" width="6.85546875" style="70" customWidth="1"/>
    <col min="5909" max="5909" width="7.140625" style="70" customWidth="1"/>
    <col min="5910" max="5910" width="8.85546875" style="70" customWidth="1"/>
    <col min="5911" max="5911" width="1.7109375" style="70" customWidth="1"/>
    <col min="5912" max="5912" width="7.7109375" style="70" customWidth="1"/>
    <col min="5913" max="5916" width="7.140625" style="70" customWidth="1"/>
    <col min="5917" max="5917" width="1.140625" style="70" customWidth="1"/>
    <col min="5918" max="6151" width="11.42578125" style="70"/>
    <col min="6152" max="6152" width="4.28515625" style="70" customWidth="1"/>
    <col min="6153" max="6153" width="14.85546875" style="70" customWidth="1"/>
    <col min="6154" max="6162" width="7.28515625" style="70" customWidth="1"/>
    <col min="6163" max="6163" width="8.140625" style="70" customWidth="1"/>
    <col min="6164" max="6164" width="6.85546875" style="70" customWidth="1"/>
    <col min="6165" max="6165" width="7.140625" style="70" customWidth="1"/>
    <col min="6166" max="6166" width="8.85546875" style="70" customWidth="1"/>
    <col min="6167" max="6167" width="1.7109375" style="70" customWidth="1"/>
    <col min="6168" max="6168" width="7.7109375" style="70" customWidth="1"/>
    <col min="6169" max="6172" width="7.140625" style="70" customWidth="1"/>
    <col min="6173" max="6173" width="1.140625" style="70" customWidth="1"/>
    <col min="6174" max="6407" width="11.42578125" style="70"/>
    <col min="6408" max="6408" width="4.28515625" style="70" customWidth="1"/>
    <col min="6409" max="6409" width="14.85546875" style="70" customWidth="1"/>
    <col min="6410" max="6418" width="7.28515625" style="70" customWidth="1"/>
    <col min="6419" max="6419" width="8.140625" style="70" customWidth="1"/>
    <col min="6420" max="6420" width="6.85546875" style="70" customWidth="1"/>
    <col min="6421" max="6421" width="7.140625" style="70" customWidth="1"/>
    <col min="6422" max="6422" width="8.85546875" style="70" customWidth="1"/>
    <col min="6423" max="6423" width="1.7109375" style="70" customWidth="1"/>
    <col min="6424" max="6424" width="7.7109375" style="70" customWidth="1"/>
    <col min="6425" max="6428" width="7.140625" style="70" customWidth="1"/>
    <col min="6429" max="6429" width="1.140625" style="70" customWidth="1"/>
    <col min="6430" max="6663" width="11.42578125" style="70"/>
    <col min="6664" max="6664" width="4.28515625" style="70" customWidth="1"/>
    <col min="6665" max="6665" width="14.85546875" style="70" customWidth="1"/>
    <col min="6666" max="6674" width="7.28515625" style="70" customWidth="1"/>
    <col min="6675" max="6675" width="8.140625" style="70" customWidth="1"/>
    <col min="6676" max="6676" width="6.85546875" style="70" customWidth="1"/>
    <col min="6677" max="6677" width="7.140625" style="70" customWidth="1"/>
    <col min="6678" max="6678" width="8.85546875" style="70" customWidth="1"/>
    <col min="6679" max="6679" width="1.7109375" style="70" customWidth="1"/>
    <col min="6680" max="6680" width="7.7109375" style="70" customWidth="1"/>
    <col min="6681" max="6684" width="7.140625" style="70" customWidth="1"/>
    <col min="6685" max="6685" width="1.140625" style="70" customWidth="1"/>
    <col min="6686" max="6919" width="11.42578125" style="70"/>
    <col min="6920" max="6920" width="4.28515625" style="70" customWidth="1"/>
    <col min="6921" max="6921" width="14.85546875" style="70" customWidth="1"/>
    <col min="6922" max="6930" width="7.28515625" style="70" customWidth="1"/>
    <col min="6931" max="6931" width="8.140625" style="70" customWidth="1"/>
    <col min="6932" max="6932" width="6.85546875" style="70" customWidth="1"/>
    <col min="6933" max="6933" width="7.140625" style="70" customWidth="1"/>
    <col min="6934" max="6934" width="8.85546875" style="70" customWidth="1"/>
    <col min="6935" max="6935" width="1.7109375" style="70" customWidth="1"/>
    <col min="6936" max="6936" width="7.7109375" style="70" customWidth="1"/>
    <col min="6937" max="6940" width="7.140625" style="70" customWidth="1"/>
    <col min="6941" max="6941" width="1.140625" style="70" customWidth="1"/>
    <col min="6942" max="7175" width="11.42578125" style="70"/>
    <col min="7176" max="7176" width="4.28515625" style="70" customWidth="1"/>
    <col min="7177" max="7177" width="14.85546875" style="70" customWidth="1"/>
    <col min="7178" max="7186" width="7.28515625" style="70" customWidth="1"/>
    <col min="7187" max="7187" width="8.140625" style="70" customWidth="1"/>
    <col min="7188" max="7188" width="6.85546875" style="70" customWidth="1"/>
    <col min="7189" max="7189" width="7.140625" style="70" customWidth="1"/>
    <col min="7190" max="7190" width="8.85546875" style="70" customWidth="1"/>
    <col min="7191" max="7191" width="1.7109375" style="70" customWidth="1"/>
    <col min="7192" max="7192" width="7.7109375" style="70" customWidth="1"/>
    <col min="7193" max="7196" width="7.140625" style="70" customWidth="1"/>
    <col min="7197" max="7197" width="1.140625" style="70" customWidth="1"/>
    <col min="7198" max="7431" width="11.42578125" style="70"/>
    <col min="7432" max="7432" width="4.28515625" style="70" customWidth="1"/>
    <col min="7433" max="7433" width="14.85546875" style="70" customWidth="1"/>
    <col min="7434" max="7442" width="7.28515625" style="70" customWidth="1"/>
    <col min="7443" max="7443" width="8.140625" style="70" customWidth="1"/>
    <col min="7444" max="7444" width="6.85546875" style="70" customWidth="1"/>
    <col min="7445" max="7445" width="7.140625" style="70" customWidth="1"/>
    <col min="7446" max="7446" width="8.85546875" style="70" customWidth="1"/>
    <col min="7447" max="7447" width="1.7109375" style="70" customWidth="1"/>
    <col min="7448" max="7448" width="7.7109375" style="70" customWidth="1"/>
    <col min="7449" max="7452" width="7.140625" style="70" customWidth="1"/>
    <col min="7453" max="7453" width="1.140625" style="70" customWidth="1"/>
    <col min="7454" max="7687" width="11.42578125" style="70"/>
    <col min="7688" max="7688" width="4.28515625" style="70" customWidth="1"/>
    <col min="7689" max="7689" width="14.85546875" style="70" customWidth="1"/>
    <col min="7690" max="7698" width="7.28515625" style="70" customWidth="1"/>
    <col min="7699" max="7699" width="8.140625" style="70" customWidth="1"/>
    <col min="7700" max="7700" width="6.85546875" style="70" customWidth="1"/>
    <col min="7701" max="7701" width="7.140625" style="70" customWidth="1"/>
    <col min="7702" max="7702" width="8.85546875" style="70" customWidth="1"/>
    <col min="7703" max="7703" width="1.7109375" style="70" customWidth="1"/>
    <col min="7704" max="7704" width="7.7109375" style="70" customWidth="1"/>
    <col min="7705" max="7708" width="7.140625" style="70" customWidth="1"/>
    <col min="7709" max="7709" width="1.140625" style="70" customWidth="1"/>
    <col min="7710" max="7943" width="11.42578125" style="70"/>
    <col min="7944" max="7944" width="4.28515625" style="70" customWidth="1"/>
    <col min="7945" max="7945" width="14.85546875" style="70" customWidth="1"/>
    <col min="7946" max="7954" width="7.28515625" style="70" customWidth="1"/>
    <col min="7955" max="7955" width="8.140625" style="70" customWidth="1"/>
    <col min="7956" max="7956" width="6.85546875" style="70" customWidth="1"/>
    <col min="7957" max="7957" width="7.140625" style="70" customWidth="1"/>
    <col min="7958" max="7958" width="8.85546875" style="70" customWidth="1"/>
    <col min="7959" max="7959" width="1.7109375" style="70" customWidth="1"/>
    <col min="7960" max="7960" width="7.7109375" style="70" customWidth="1"/>
    <col min="7961" max="7964" width="7.140625" style="70" customWidth="1"/>
    <col min="7965" max="7965" width="1.140625" style="70" customWidth="1"/>
    <col min="7966" max="8199" width="11.42578125" style="70"/>
    <col min="8200" max="8200" width="4.28515625" style="70" customWidth="1"/>
    <col min="8201" max="8201" width="14.85546875" style="70" customWidth="1"/>
    <col min="8202" max="8210" width="7.28515625" style="70" customWidth="1"/>
    <col min="8211" max="8211" width="8.140625" style="70" customWidth="1"/>
    <col min="8212" max="8212" width="6.85546875" style="70" customWidth="1"/>
    <col min="8213" max="8213" width="7.140625" style="70" customWidth="1"/>
    <col min="8214" max="8214" width="8.85546875" style="70" customWidth="1"/>
    <col min="8215" max="8215" width="1.7109375" style="70" customWidth="1"/>
    <col min="8216" max="8216" width="7.7109375" style="70" customWidth="1"/>
    <col min="8217" max="8220" width="7.140625" style="70" customWidth="1"/>
    <col min="8221" max="8221" width="1.140625" style="70" customWidth="1"/>
    <col min="8222" max="8455" width="11.42578125" style="70"/>
    <col min="8456" max="8456" width="4.28515625" style="70" customWidth="1"/>
    <col min="8457" max="8457" width="14.85546875" style="70" customWidth="1"/>
    <col min="8458" max="8466" width="7.28515625" style="70" customWidth="1"/>
    <col min="8467" max="8467" width="8.140625" style="70" customWidth="1"/>
    <col min="8468" max="8468" width="6.85546875" style="70" customWidth="1"/>
    <col min="8469" max="8469" width="7.140625" style="70" customWidth="1"/>
    <col min="8470" max="8470" width="8.85546875" style="70" customWidth="1"/>
    <col min="8471" max="8471" width="1.7109375" style="70" customWidth="1"/>
    <col min="8472" max="8472" width="7.7109375" style="70" customWidth="1"/>
    <col min="8473" max="8476" width="7.140625" style="70" customWidth="1"/>
    <col min="8477" max="8477" width="1.140625" style="70" customWidth="1"/>
    <col min="8478" max="8711" width="11.42578125" style="70"/>
    <col min="8712" max="8712" width="4.28515625" style="70" customWidth="1"/>
    <col min="8713" max="8713" width="14.85546875" style="70" customWidth="1"/>
    <col min="8714" max="8722" width="7.28515625" style="70" customWidth="1"/>
    <col min="8723" max="8723" width="8.140625" style="70" customWidth="1"/>
    <col min="8724" max="8724" width="6.85546875" style="70" customWidth="1"/>
    <col min="8725" max="8725" width="7.140625" style="70" customWidth="1"/>
    <col min="8726" max="8726" width="8.85546875" style="70" customWidth="1"/>
    <col min="8727" max="8727" width="1.7109375" style="70" customWidth="1"/>
    <col min="8728" max="8728" width="7.7109375" style="70" customWidth="1"/>
    <col min="8729" max="8732" width="7.140625" style="70" customWidth="1"/>
    <col min="8733" max="8733" width="1.140625" style="70" customWidth="1"/>
    <col min="8734" max="8967" width="11.42578125" style="70"/>
    <col min="8968" max="8968" width="4.28515625" style="70" customWidth="1"/>
    <col min="8969" max="8969" width="14.85546875" style="70" customWidth="1"/>
    <col min="8970" max="8978" width="7.28515625" style="70" customWidth="1"/>
    <col min="8979" max="8979" width="8.140625" style="70" customWidth="1"/>
    <col min="8980" max="8980" width="6.85546875" style="70" customWidth="1"/>
    <col min="8981" max="8981" width="7.140625" style="70" customWidth="1"/>
    <col min="8982" max="8982" width="8.85546875" style="70" customWidth="1"/>
    <col min="8983" max="8983" width="1.7109375" style="70" customWidth="1"/>
    <col min="8984" max="8984" width="7.7109375" style="70" customWidth="1"/>
    <col min="8985" max="8988" width="7.140625" style="70" customWidth="1"/>
    <col min="8989" max="8989" width="1.140625" style="70" customWidth="1"/>
    <col min="8990" max="9223" width="11.42578125" style="70"/>
    <col min="9224" max="9224" width="4.28515625" style="70" customWidth="1"/>
    <col min="9225" max="9225" width="14.85546875" style="70" customWidth="1"/>
    <col min="9226" max="9234" width="7.28515625" style="70" customWidth="1"/>
    <col min="9235" max="9235" width="8.140625" style="70" customWidth="1"/>
    <col min="9236" max="9236" width="6.85546875" style="70" customWidth="1"/>
    <col min="9237" max="9237" width="7.140625" style="70" customWidth="1"/>
    <col min="9238" max="9238" width="8.85546875" style="70" customWidth="1"/>
    <col min="9239" max="9239" width="1.7109375" style="70" customWidth="1"/>
    <col min="9240" max="9240" width="7.7109375" style="70" customWidth="1"/>
    <col min="9241" max="9244" width="7.140625" style="70" customWidth="1"/>
    <col min="9245" max="9245" width="1.140625" style="70" customWidth="1"/>
    <col min="9246" max="9479" width="11.42578125" style="70"/>
    <col min="9480" max="9480" width="4.28515625" style="70" customWidth="1"/>
    <col min="9481" max="9481" width="14.85546875" style="70" customWidth="1"/>
    <col min="9482" max="9490" width="7.28515625" style="70" customWidth="1"/>
    <col min="9491" max="9491" width="8.140625" style="70" customWidth="1"/>
    <col min="9492" max="9492" width="6.85546875" style="70" customWidth="1"/>
    <col min="9493" max="9493" width="7.140625" style="70" customWidth="1"/>
    <col min="9494" max="9494" width="8.85546875" style="70" customWidth="1"/>
    <col min="9495" max="9495" width="1.7109375" style="70" customWidth="1"/>
    <col min="9496" max="9496" width="7.7109375" style="70" customWidth="1"/>
    <col min="9497" max="9500" width="7.140625" style="70" customWidth="1"/>
    <col min="9501" max="9501" width="1.140625" style="70" customWidth="1"/>
    <col min="9502" max="9735" width="11.42578125" style="70"/>
    <col min="9736" max="9736" width="4.28515625" style="70" customWidth="1"/>
    <col min="9737" max="9737" width="14.85546875" style="70" customWidth="1"/>
    <col min="9738" max="9746" width="7.28515625" style="70" customWidth="1"/>
    <col min="9747" max="9747" width="8.140625" style="70" customWidth="1"/>
    <col min="9748" max="9748" width="6.85546875" style="70" customWidth="1"/>
    <col min="9749" max="9749" width="7.140625" style="70" customWidth="1"/>
    <col min="9750" max="9750" width="8.85546875" style="70" customWidth="1"/>
    <col min="9751" max="9751" width="1.7109375" style="70" customWidth="1"/>
    <col min="9752" max="9752" width="7.7109375" style="70" customWidth="1"/>
    <col min="9753" max="9756" width="7.140625" style="70" customWidth="1"/>
    <col min="9757" max="9757" width="1.140625" style="70" customWidth="1"/>
    <col min="9758" max="9991" width="11.42578125" style="70"/>
    <col min="9992" max="9992" width="4.28515625" style="70" customWidth="1"/>
    <col min="9993" max="9993" width="14.85546875" style="70" customWidth="1"/>
    <col min="9994" max="10002" width="7.28515625" style="70" customWidth="1"/>
    <col min="10003" max="10003" width="8.140625" style="70" customWidth="1"/>
    <col min="10004" max="10004" width="6.85546875" style="70" customWidth="1"/>
    <col min="10005" max="10005" width="7.140625" style="70" customWidth="1"/>
    <col min="10006" max="10006" width="8.85546875" style="70" customWidth="1"/>
    <col min="10007" max="10007" width="1.7109375" style="70" customWidth="1"/>
    <col min="10008" max="10008" width="7.7109375" style="70" customWidth="1"/>
    <col min="10009" max="10012" width="7.140625" style="70" customWidth="1"/>
    <col min="10013" max="10013" width="1.140625" style="70" customWidth="1"/>
    <col min="10014" max="10247" width="11.42578125" style="70"/>
    <col min="10248" max="10248" width="4.28515625" style="70" customWidth="1"/>
    <col min="10249" max="10249" width="14.85546875" style="70" customWidth="1"/>
    <col min="10250" max="10258" width="7.28515625" style="70" customWidth="1"/>
    <col min="10259" max="10259" width="8.140625" style="70" customWidth="1"/>
    <col min="10260" max="10260" width="6.85546875" style="70" customWidth="1"/>
    <col min="10261" max="10261" width="7.140625" style="70" customWidth="1"/>
    <col min="10262" max="10262" width="8.85546875" style="70" customWidth="1"/>
    <col min="10263" max="10263" width="1.7109375" style="70" customWidth="1"/>
    <col min="10264" max="10264" width="7.7109375" style="70" customWidth="1"/>
    <col min="10265" max="10268" width="7.140625" style="70" customWidth="1"/>
    <col min="10269" max="10269" width="1.140625" style="70" customWidth="1"/>
    <col min="10270" max="10503" width="11.42578125" style="70"/>
    <col min="10504" max="10504" width="4.28515625" style="70" customWidth="1"/>
    <col min="10505" max="10505" width="14.85546875" style="70" customWidth="1"/>
    <col min="10506" max="10514" width="7.28515625" style="70" customWidth="1"/>
    <col min="10515" max="10515" width="8.140625" style="70" customWidth="1"/>
    <col min="10516" max="10516" width="6.85546875" style="70" customWidth="1"/>
    <col min="10517" max="10517" width="7.140625" style="70" customWidth="1"/>
    <col min="10518" max="10518" width="8.85546875" style="70" customWidth="1"/>
    <col min="10519" max="10519" width="1.7109375" style="70" customWidth="1"/>
    <col min="10520" max="10520" width="7.7109375" style="70" customWidth="1"/>
    <col min="10521" max="10524" width="7.140625" style="70" customWidth="1"/>
    <col min="10525" max="10525" width="1.140625" style="70" customWidth="1"/>
    <col min="10526" max="10759" width="11.42578125" style="70"/>
    <col min="10760" max="10760" width="4.28515625" style="70" customWidth="1"/>
    <col min="10761" max="10761" width="14.85546875" style="70" customWidth="1"/>
    <col min="10762" max="10770" width="7.28515625" style="70" customWidth="1"/>
    <col min="10771" max="10771" width="8.140625" style="70" customWidth="1"/>
    <col min="10772" max="10772" width="6.85546875" style="70" customWidth="1"/>
    <col min="10773" max="10773" width="7.140625" style="70" customWidth="1"/>
    <col min="10774" max="10774" width="8.85546875" style="70" customWidth="1"/>
    <col min="10775" max="10775" width="1.7109375" style="70" customWidth="1"/>
    <col min="10776" max="10776" width="7.7109375" style="70" customWidth="1"/>
    <col min="10777" max="10780" width="7.140625" style="70" customWidth="1"/>
    <col min="10781" max="10781" width="1.140625" style="70" customWidth="1"/>
    <col min="10782" max="11015" width="11.42578125" style="70"/>
    <col min="11016" max="11016" width="4.28515625" style="70" customWidth="1"/>
    <col min="11017" max="11017" width="14.85546875" style="70" customWidth="1"/>
    <col min="11018" max="11026" width="7.28515625" style="70" customWidth="1"/>
    <col min="11027" max="11027" width="8.140625" style="70" customWidth="1"/>
    <col min="11028" max="11028" width="6.85546875" style="70" customWidth="1"/>
    <col min="11029" max="11029" width="7.140625" style="70" customWidth="1"/>
    <col min="11030" max="11030" width="8.85546875" style="70" customWidth="1"/>
    <col min="11031" max="11031" width="1.7109375" style="70" customWidth="1"/>
    <col min="11032" max="11032" width="7.7109375" style="70" customWidth="1"/>
    <col min="11033" max="11036" width="7.140625" style="70" customWidth="1"/>
    <col min="11037" max="11037" width="1.140625" style="70" customWidth="1"/>
    <col min="11038" max="11271" width="11.42578125" style="70"/>
    <col min="11272" max="11272" width="4.28515625" style="70" customWidth="1"/>
    <col min="11273" max="11273" width="14.85546875" style="70" customWidth="1"/>
    <col min="11274" max="11282" width="7.28515625" style="70" customWidth="1"/>
    <col min="11283" max="11283" width="8.140625" style="70" customWidth="1"/>
    <col min="11284" max="11284" width="6.85546875" style="70" customWidth="1"/>
    <col min="11285" max="11285" width="7.140625" style="70" customWidth="1"/>
    <col min="11286" max="11286" width="8.85546875" style="70" customWidth="1"/>
    <col min="11287" max="11287" width="1.7109375" style="70" customWidth="1"/>
    <col min="11288" max="11288" width="7.7109375" style="70" customWidth="1"/>
    <col min="11289" max="11292" width="7.140625" style="70" customWidth="1"/>
    <col min="11293" max="11293" width="1.140625" style="70" customWidth="1"/>
    <col min="11294" max="11527" width="11.42578125" style="70"/>
    <col min="11528" max="11528" width="4.28515625" style="70" customWidth="1"/>
    <col min="11529" max="11529" width="14.85546875" style="70" customWidth="1"/>
    <col min="11530" max="11538" width="7.28515625" style="70" customWidth="1"/>
    <col min="11539" max="11539" width="8.140625" style="70" customWidth="1"/>
    <col min="11540" max="11540" width="6.85546875" style="70" customWidth="1"/>
    <col min="11541" max="11541" width="7.140625" style="70" customWidth="1"/>
    <col min="11542" max="11542" width="8.85546875" style="70" customWidth="1"/>
    <col min="11543" max="11543" width="1.7109375" style="70" customWidth="1"/>
    <col min="11544" max="11544" width="7.7109375" style="70" customWidth="1"/>
    <col min="11545" max="11548" width="7.140625" style="70" customWidth="1"/>
    <col min="11549" max="11549" width="1.140625" style="70" customWidth="1"/>
    <col min="11550" max="11783" width="11.42578125" style="70"/>
    <col min="11784" max="11784" width="4.28515625" style="70" customWidth="1"/>
    <col min="11785" max="11785" width="14.85546875" style="70" customWidth="1"/>
    <col min="11786" max="11794" width="7.28515625" style="70" customWidth="1"/>
    <col min="11795" max="11795" width="8.140625" style="70" customWidth="1"/>
    <col min="11796" max="11796" width="6.85546875" style="70" customWidth="1"/>
    <col min="11797" max="11797" width="7.140625" style="70" customWidth="1"/>
    <col min="11798" max="11798" width="8.85546875" style="70" customWidth="1"/>
    <col min="11799" max="11799" width="1.7109375" style="70" customWidth="1"/>
    <col min="11800" max="11800" width="7.7109375" style="70" customWidth="1"/>
    <col min="11801" max="11804" width="7.140625" style="70" customWidth="1"/>
    <col min="11805" max="11805" width="1.140625" style="70" customWidth="1"/>
    <col min="11806" max="12039" width="11.42578125" style="70"/>
    <col min="12040" max="12040" width="4.28515625" style="70" customWidth="1"/>
    <col min="12041" max="12041" width="14.85546875" style="70" customWidth="1"/>
    <col min="12042" max="12050" width="7.28515625" style="70" customWidth="1"/>
    <col min="12051" max="12051" width="8.140625" style="70" customWidth="1"/>
    <col min="12052" max="12052" width="6.85546875" style="70" customWidth="1"/>
    <col min="12053" max="12053" width="7.140625" style="70" customWidth="1"/>
    <col min="12054" max="12054" width="8.85546875" style="70" customWidth="1"/>
    <col min="12055" max="12055" width="1.7109375" style="70" customWidth="1"/>
    <col min="12056" max="12056" width="7.7109375" style="70" customWidth="1"/>
    <col min="12057" max="12060" width="7.140625" style="70" customWidth="1"/>
    <col min="12061" max="12061" width="1.140625" style="70" customWidth="1"/>
    <col min="12062" max="12295" width="11.42578125" style="70"/>
    <col min="12296" max="12296" width="4.28515625" style="70" customWidth="1"/>
    <col min="12297" max="12297" width="14.85546875" style="70" customWidth="1"/>
    <col min="12298" max="12306" width="7.28515625" style="70" customWidth="1"/>
    <col min="12307" max="12307" width="8.140625" style="70" customWidth="1"/>
    <col min="12308" max="12308" width="6.85546875" style="70" customWidth="1"/>
    <col min="12309" max="12309" width="7.140625" style="70" customWidth="1"/>
    <col min="12310" max="12310" width="8.85546875" style="70" customWidth="1"/>
    <col min="12311" max="12311" width="1.7109375" style="70" customWidth="1"/>
    <col min="12312" max="12312" width="7.7109375" style="70" customWidth="1"/>
    <col min="12313" max="12316" width="7.140625" style="70" customWidth="1"/>
    <col min="12317" max="12317" width="1.140625" style="70" customWidth="1"/>
    <col min="12318" max="12551" width="11.42578125" style="70"/>
    <col min="12552" max="12552" width="4.28515625" style="70" customWidth="1"/>
    <col min="12553" max="12553" width="14.85546875" style="70" customWidth="1"/>
    <col min="12554" max="12562" width="7.28515625" style="70" customWidth="1"/>
    <col min="12563" max="12563" width="8.140625" style="70" customWidth="1"/>
    <col min="12564" max="12564" width="6.85546875" style="70" customWidth="1"/>
    <col min="12565" max="12565" width="7.140625" style="70" customWidth="1"/>
    <col min="12566" max="12566" width="8.85546875" style="70" customWidth="1"/>
    <col min="12567" max="12567" width="1.7109375" style="70" customWidth="1"/>
    <col min="12568" max="12568" width="7.7109375" style="70" customWidth="1"/>
    <col min="12569" max="12572" width="7.140625" style="70" customWidth="1"/>
    <col min="12573" max="12573" width="1.140625" style="70" customWidth="1"/>
    <col min="12574" max="12807" width="11.42578125" style="70"/>
    <col min="12808" max="12808" width="4.28515625" style="70" customWidth="1"/>
    <col min="12809" max="12809" width="14.85546875" style="70" customWidth="1"/>
    <col min="12810" max="12818" width="7.28515625" style="70" customWidth="1"/>
    <col min="12819" max="12819" width="8.140625" style="70" customWidth="1"/>
    <col min="12820" max="12820" width="6.85546875" style="70" customWidth="1"/>
    <col min="12821" max="12821" width="7.140625" style="70" customWidth="1"/>
    <col min="12822" max="12822" width="8.85546875" style="70" customWidth="1"/>
    <col min="12823" max="12823" width="1.7109375" style="70" customWidth="1"/>
    <col min="12824" max="12824" width="7.7109375" style="70" customWidth="1"/>
    <col min="12825" max="12828" width="7.140625" style="70" customWidth="1"/>
    <col min="12829" max="12829" width="1.140625" style="70" customWidth="1"/>
    <col min="12830" max="13063" width="11.42578125" style="70"/>
    <col min="13064" max="13064" width="4.28515625" style="70" customWidth="1"/>
    <col min="13065" max="13065" width="14.85546875" style="70" customWidth="1"/>
    <col min="13066" max="13074" width="7.28515625" style="70" customWidth="1"/>
    <col min="13075" max="13075" width="8.140625" style="70" customWidth="1"/>
    <col min="13076" max="13076" width="6.85546875" style="70" customWidth="1"/>
    <col min="13077" max="13077" width="7.140625" style="70" customWidth="1"/>
    <col min="13078" max="13078" width="8.85546875" style="70" customWidth="1"/>
    <col min="13079" max="13079" width="1.7109375" style="70" customWidth="1"/>
    <col min="13080" max="13080" width="7.7109375" style="70" customWidth="1"/>
    <col min="13081" max="13084" width="7.140625" style="70" customWidth="1"/>
    <col min="13085" max="13085" width="1.140625" style="70" customWidth="1"/>
    <col min="13086" max="13319" width="11.42578125" style="70"/>
    <col min="13320" max="13320" width="4.28515625" style="70" customWidth="1"/>
    <col min="13321" max="13321" width="14.85546875" style="70" customWidth="1"/>
    <col min="13322" max="13330" width="7.28515625" style="70" customWidth="1"/>
    <col min="13331" max="13331" width="8.140625" style="70" customWidth="1"/>
    <col min="13332" max="13332" width="6.85546875" style="70" customWidth="1"/>
    <col min="13333" max="13333" width="7.140625" style="70" customWidth="1"/>
    <col min="13334" max="13334" width="8.85546875" style="70" customWidth="1"/>
    <col min="13335" max="13335" width="1.7109375" style="70" customWidth="1"/>
    <col min="13336" max="13336" width="7.7109375" style="70" customWidth="1"/>
    <col min="13337" max="13340" width="7.140625" style="70" customWidth="1"/>
    <col min="13341" max="13341" width="1.140625" style="70" customWidth="1"/>
    <col min="13342" max="13575" width="11.42578125" style="70"/>
    <col min="13576" max="13576" width="4.28515625" style="70" customWidth="1"/>
    <col min="13577" max="13577" width="14.85546875" style="70" customWidth="1"/>
    <col min="13578" max="13586" width="7.28515625" style="70" customWidth="1"/>
    <col min="13587" max="13587" width="8.140625" style="70" customWidth="1"/>
    <col min="13588" max="13588" width="6.85546875" style="70" customWidth="1"/>
    <col min="13589" max="13589" width="7.140625" style="70" customWidth="1"/>
    <col min="13590" max="13590" width="8.85546875" style="70" customWidth="1"/>
    <col min="13591" max="13591" width="1.7109375" style="70" customWidth="1"/>
    <col min="13592" max="13592" width="7.7109375" style="70" customWidth="1"/>
    <col min="13593" max="13596" width="7.140625" style="70" customWidth="1"/>
    <col min="13597" max="13597" width="1.140625" style="70" customWidth="1"/>
    <col min="13598" max="13831" width="11.42578125" style="70"/>
    <col min="13832" max="13832" width="4.28515625" style="70" customWidth="1"/>
    <col min="13833" max="13833" width="14.85546875" style="70" customWidth="1"/>
    <col min="13834" max="13842" width="7.28515625" style="70" customWidth="1"/>
    <col min="13843" max="13843" width="8.140625" style="70" customWidth="1"/>
    <col min="13844" max="13844" width="6.85546875" style="70" customWidth="1"/>
    <col min="13845" max="13845" width="7.140625" style="70" customWidth="1"/>
    <col min="13846" max="13846" width="8.85546875" style="70" customWidth="1"/>
    <col min="13847" max="13847" width="1.7109375" style="70" customWidth="1"/>
    <col min="13848" max="13848" width="7.7109375" style="70" customWidth="1"/>
    <col min="13849" max="13852" width="7.140625" style="70" customWidth="1"/>
    <col min="13853" max="13853" width="1.140625" style="70" customWidth="1"/>
    <col min="13854" max="14087" width="11.42578125" style="70"/>
    <col min="14088" max="14088" width="4.28515625" style="70" customWidth="1"/>
    <col min="14089" max="14089" width="14.85546875" style="70" customWidth="1"/>
    <col min="14090" max="14098" width="7.28515625" style="70" customWidth="1"/>
    <col min="14099" max="14099" width="8.140625" style="70" customWidth="1"/>
    <col min="14100" max="14100" width="6.85546875" style="70" customWidth="1"/>
    <col min="14101" max="14101" width="7.140625" style="70" customWidth="1"/>
    <col min="14102" max="14102" width="8.85546875" style="70" customWidth="1"/>
    <col min="14103" max="14103" width="1.7109375" style="70" customWidth="1"/>
    <col min="14104" max="14104" width="7.7109375" style="70" customWidth="1"/>
    <col min="14105" max="14108" width="7.140625" style="70" customWidth="1"/>
    <col min="14109" max="14109" width="1.140625" style="70" customWidth="1"/>
    <col min="14110" max="14343" width="11.42578125" style="70"/>
    <col min="14344" max="14344" width="4.28515625" style="70" customWidth="1"/>
    <col min="14345" max="14345" width="14.85546875" style="70" customWidth="1"/>
    <col min="14346" max="14354" width="7.28515625" style="70" customWidth="1"/>
    <col min="14355" max="14355" width="8.140625" style="70" customWidth="1"/>
    <col min="14356" max="14356" width="6.85546875" style="70" customWidth="1"/>
    <col min="14357" max="14357" width="7.140625" style="70" customWidth="1"/>
    <col min="14358" max="14358" width="8.85546875" style="70" customWidth="1"/>
    <col min="14359" max="14359" width="1.7109375" style="70" customWidth="1"/>
    <col min="14360" max="14360" width="7.7109375" style="70" customWidth="1"/>
    <col min="14361" max="14364" width="7.140625" style="70" customWidth="1"/>
    <col min="14365" max="14365" width="1.140625" style="70" customWidth="1"/>
    <col min="14366" max="14599" width="11.42578125" style="70"/>
    <col min="14600" max="14600" width="4.28515625" style="70" customWidth="1"/>
    <col min="14601" max="14601" width="14.85546875" style="70" customWidth="1"/>
    <col min="14602" max="14610" width="7.28515625" style="70" customWidth="1"/>
    <col min="14611" max="14611" width="8.140625" style="70" customWidth="1"/>
    <col min="14612" max="14612" width="6.85546875" style="70" customWidth="1"/>
    <col min="14613" max="14613" width="7.140625" style="70" customWidth="1"/>
    <col min="14614" max="14614" width="8.85546875" style="70" customWidth="1"/>
    <col min="14615" max="14615" width="1.7109375" style="70" customWidth="1"/>
    <col min="14616" max="14616" width="7.7109375" style="70" customWidth="1"/>
    <col min="14617" max="14620" width="7.140625" style="70" customWidth="1"/>
    <col min="14621" max="14621" width="1.140625" style="70" customWidth="1"/>
    <col min="14622" max="14855" width="11.42578125" style="70"/>
    <col min="14856" max="14856" width="4.28515625" style="70" customWidth="1"/>
    <col min="14857" max="14857" width="14.85546875" style="70" customWidth="1"/>
    <col min="14858" max="14866" width="7.28515625" style="70" customWidth="1"/>
    <col min="14867" max="14867" width="8.140625" style="70" customWidth="1"/>
    <col min="14868" max="14868" width="6.85546875" style="70" customWidth="1"/>
    <col min="14869" max="14869" width="7.140625" style="70" customWidth="1"/>
    <col min="14870" max="14870" width="8.85546875" style="70" customWidth="1"/>
    <col min="14871" max="14871" width="1.7109375" style="70" customWidth="1"/>
    <col min="14872" max="14872" width="7.7109375" style="70" customWidth="1"/>
    <col min="14873" max="14876" width="7.140625" style="70" customWidth="1"/>
    <col min="14877" max="14877" width="1.140625" style="70" customWidth="1"/>
    <col min="14878" max="15111" width="11.42578125" style="70"/>
    <col min="15112" max="15112" width="4.28515625" style="70" customWidth="1"/>
    <col min="15113" max="15113" width="14.85546875" style="70" customWidth="1"/>
    <col min="15114" max="15122" width="7.28515625" style="70" customWidth="1"/>
    <col min="15123" max="15123" width="8.140625" style="70" customWidth="1"/>
    <col min="15124" max="15124" width="6.85546875" style="70" customWidth="1"/>
    <col min="15125" max="15125" width="7.140625" style="70" customWidth="1"/>
    <col min="15126" max="15126" width="8.85546875" style="70" customWidth="1"/>
    <col min="15127" max="15127" width="1.7109375" style="70" customWidth="1"/>
    <col min="15128" max="15128" width="7.7109375" style="70" customWidth="1"/>
    <col min="15129" max="15132" width="7.140625" style="70" customWidth="1"/>
    <col min="15133" max="15133" width="1.140625" style="70" customWidth="1"/>
    <col min="15134" max="15367" width="11.42578125" style="70"/>
    <col min="15368" max="15368" width="4.28515625" style="70" customWidth="1"/>
    <col min="15369" max="15369" width="14.85546875" style="70" customWidth="1"/>
    <col min="15370" max="15378" width="7.28515625" style="70" customWidth="1"/>
    <col min="15379" max="15379" width="8.140625" style="70" customWidth="1"/>
    <col min="15380" max="15380" width="6.85546875" style="70" customWidth="1"/>
    <col min="15381" max="15381" width="7.140625" style="70" customWidth="1"/>
    <col min="15382" max="15382" width="8.85546875" style="70" customWidth="1"/>
    <col min="15383" max="15383" width="1.7109375" style="70" customWidth="1"/>
    <col min="15384" max="15384" width="7.7109375" style="70" customWidth="1"/>
    <col min="15385" max="15388" width="7.140625" style="70" customWidth="1"/>
    <col min="15389" max="15389" width="1.140625" style="70" customWidth="1"/>
    <col min="15390" max="15623" width="11.42578125" style="70"/>
    <col min="15624" max="15624" width="4.28515625" style="70" customWidth="1"/>
    <col min="15625" max="15625" width="14.85546875" style="70" customWidth="1"/>
    <col min="15626" max="15634" width="7.28515625" style="70" customWidth="1"/>
    <col min="15635" max="15635" width="8.140625" style="70" customWidth="1"/>
    <col min="15636" max="15636" width="6.85546875" style="70" customWidth="1"/>
    <col min="15637" max="15637" width="7.140625" style="70" customWidth="1"/>
    <col min="15638" max="15638" width="8.85546875" style="70" customWidth="1"/>
    <col min="15639" max="15639" width="1.7109375" style="70" customWidth="1"/>
    <col min="15640" max="15640" width="7.7109375" style="70" customWidth="1"/>
    <col min="15641" max="15644" width="7.140625" style="70" customWidth="1"/>
    <col min="15645" max="15645" width="1.140625" style="70" customWidth="1"/>
    <col min="15646" max="15879" width="11.42578125" style="70"/>
    <col min="15880" max="15880" width="4.28515625" style="70" customWidth="1"/>
    <col min="15881" max="15881" width="14.85546875" style="70" customWidth="1"/>
    <col min="15882" max="15890" width="7.28515625" style="70" customWidth="1"/>
    <col min="15891" max="15891" width="8.140625" style="70" customWidth="1"/>
    <col min="15892" max="15892" width="6.85546875" style="70" customWidth="1"/>
    <col min="15893" max="15893" width="7.140625" style="70" customWidth="1"/>
    <col min="15894" max="15894" width="8.85546875" style="70" customWidth="1"/>
    <col min="15895" max="15895" width="1.7109375" style="70" customWidth="1"/>
    <col min="15896" max="15896" width="7.7109375" style="70" customWidth="1"/>
    <col min="15897" max="15900" width="7.140625" style="70" customWidth="1"/>
    <col min="15901" max="15901" width="1.140625" style="70" customWidth="1"/>
    <col min="15902" max="16135" width="11.42578125" style="70"/>
    <col min="16136" max="16136" width="4.28515625" style="70" customWidth="1"/>
    <col min="16137" max="16137" width="14.85546875" style="70" customWidth="1"/>
    <col min="16138" max="16146" width="7.28515625" style="70" customWidth="1"/>
    <col min="16147" max="16147" width="8.140625" style="70" customWidth="1"/>
    <col min="16148" max="16148" width="6.85546875" style="70" customWidth="1"/>
    <col min="16149" max="16149" width="7.140625" style="70" customWidth="1"/>
    <col min="16150" max="16150" width="8.85546875" style="70" customWidth="1"/>
    <col min="16151" max="16151" width="1.7109375" style="70" customWidth="1"/>
    <col min="16152" max="16152" width="7.7109375" style="70" customWidth="1"/>
    <col min="16153" max="16156" width="7.140625" style="70" customWidth="1"/>
    <col min="16157" max="16157" width="1.140625" style="70" customWidth="1"/>
    <col min="16158" max="16384" width="11.42578125" style="70"/>
  </cols>
  <sheetData>
    <row r="1" spans="1:21" ht="57.75" customHeight="1">
      <c r="A1" s="1"/>
      <c r="B1" s="263" t="s">
        <v>294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</row>
    <row r="2" spans="1:21" ht="16.5" customHeight="1">
      <c r="B2" s="264" t="s">
        <v>58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</row>
    <row r="3" spans="1:21" ht="4.5" customHeight="1" thickBot="1">
      <c r="C3" s="91"/>
      <c r="D3" s="91"/>
      <c r="E3" s="91"/>
      <c r="F3" s="91"/>
      <c r="G3" s="91"/>
      <c r="H3" s="91"/>
      <c r="I3" s="91"/>
      <c r="J3" s="91"/>
      <c r="K3" s="91"/>
    </row>
    <row r="4" spans="1:21" ht="26.25" customHeight="1" thickBot="1">
      <c r="B4" s="45" t="s">
        <v>7</v>
      </c>
      <c r="C4" s="45">
        <v>2005</v>
      </c>
      <c r="D4" s="45">
        <v>2006</v>
      </c>
      <c r="E4" s="45">
        <v>2007</v>
      </c>
      <c r="F4" s="45">
        <v>2008</v>
      </c>
      <c r="G4" s="45">
        <v>2009</v>
      </c>
      <c r="H4" s="45">
        <v>2010</v>
      </c>
      <c r="I4" s="45">
        <v>2011</v>
      </c>
      <c r="J4" s="45">
        <v>2012</v>
      </c>
      <c r="K4" s="45">
        <v>2013</v>
      </c>
      <c r="L4" s="45">
        <v>2014</v>
      </c>
      <c r="M4" s="45">
        <v>2015</v>
      </c>
      <c r="N4" s="45">
        <v>2016</v>
      </c>
      <c r="O4" s="45">
        <v>2017</v>
      </c>
      <c r="P4" s="45">
        <v>2018</v>
      </c>
      <c r="Q4" s="45">
        <v>2019</v>
      </c>
      <c r="R4" s="45">
        <v>2020</v>
      </c>
      <c r="S4" s="45">
        <v>2021</v>
      </c>
      <c r="T4" s="45">
        <v>2022</v>
      </c>
      <c r="U4" s="45">
        <v>2023</v>
      </c>
    </row>
    <row r="5" spans="1:21" ht="7.5" customHeight="1"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</row>
    <row r="6" spans="1:21" ht="13.5" customHeight="1">
      <c r="B6" s="74" t="s">
        <v>2</v>
      </c>
      <c r="C6" s="75">
        <f t="shared" ref="C6:H6" si="0">SUM(C8:C34)</f>
        <v>50020</v>
      </c>
      <c r="D6" s="75">
        <f t="shared" si="0"/>
        <v>55029</v>
      </c>
      <c r="E6" s="75">
        <f t="shared" si="0"/>
        <v>54265</v>
      </c>
      <c r="F6" s="75">
        <f t="shared" si="0"/>
        <v>54356</v>
      </c>
      <c r="G6" s="75">
        <f t="shared" si="0"/>
        <v>55291</v>
      </c>
      <c r="H6" s="75">
        <f t="shared" si="0"/>
        <v>52711</v>
      </c>
      <c r="I6" s="75">
        <v>57819</v>
      </c>
      <c r="J6" s="75">
        <v>64948</v>
      </c>
      <c r="K6" s="75">
        <v>61651</v>
      </c>
      <c r="L6" s="75">
        <v>65380</v>
      </c>
      <c r="M6" s="75">
        <v>67006</v>
      </c>
      <c r="N6" s="75">
        <v>73413</v>
      </c>
      <c r="O6" s="75">
        <v>76011</v>
      </c>
      <c r="P6" s="75">
        <v>111428</v>
      </c>
      <c r="Q6" s="75">
        <v>116458</v>
      </c>
      <c r="R6" s="75">
        <v>97088</v>
      </c>
      <c r="S6" s="75">
        <v>97541</v>
      </c>
      <c r="T6" s="75">
        <v>92724</v>
      </c>
      <c r="U6" s="75">
        <v>93277</v>
      </c>
    </row>
    <row r="7" spans="1:21" ht="9.75" customHeight="1">
      <c r="B7" s="74"/>
      <c r="C7" s="93"/>
      <c r="D7" s="93"/>
      <c r="E7" s="93"/>
      <c r="F7" s="93"/>
      <c r="G7" s="93"/>
      <c r="H7" s="93"/>
      <c r="I7" s="76"/>
      <c r="J7" s="76"/>
      <c r="K7" s="76"/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1:21" ht="13.5" customHeight="1">
      <c r="B8" s="77" t="s">
        <v>8</v>
      </c>
      <c r="C8" s="78">
        <v>322</v>
      </c>
      <c r="D8" s="78">
        <v>347</v>
      </c>
      <c r="E8" s="78">
        <v>285</v>
      </c>
      <c r="F8" s="78">
        <v>210</v>
      </c>
      <c r="G8" s="94">
        <v>224</v>
      </c>
      <c r="H8" s="94">
        <v>119</v>
      </c>
      <c r="I8" s="78">
        <v>284</v>
      </c>
      <c r="J8" s="78">
        <v>561</v>
      </c>
      <c r="K8" s="78">
        <v>514</v>
      </c>
      <c r="L8" s="78">
        <v>637</v>
      </c>
      <c r="M8" s="78">
        <v>571</v>
      </c>
      <c r="N8" s="78">
        <v>729</v>
      </c>
      <c r="O8" s="78">
        <v>886</v>
      </c>
      <c r="P8" s="78">
        <v>1032</v>
      </c>
      <c r="Q8" s="78">
        <v>1862</v>
      </c>
      <c r="R8" s="78">
        <v>1279</v>
      </c>
      <c r="S8" s="78">
        <v>1380</v>
      </c>
      <c r="T8" s="78">
        <v>1430</v>
      </c>
      <c r="U8" s="78">
        <v>1505</v>
      </c>
    </row>
    <row r="9" spans="1:21" ht="13.5" customHeight="1">
      <c r="B9" s="77" t="s">
        <v>9</v>
      </c>
      <c r="C9" s="78">
        <v>1175</v>
      </c>
      <c r="D9" s="78">
        <v>1699</v>
      </c>
      <c r="E9" s="78">
        <v>1190</v>
      </c>
      <c r="F9" s="78">
        <v>926</v>
      </c>
      <c r="G9" s="94">
        <v>1627</v>
      </c>
      <c r="H9" s="94">
        <v>1706</v>
      </c>
      <c r="I9" s="78">
        <v>1630</v>
      </c>
      <c r="J9" s="78">
        <v>1804</v>
      </c>
      <c r="K9" s="78">
        <v>1865</v>
      </c>
      <c r="L9" s="78">
        <v>2118</v>
      </c>
      <c r="M9" s="78">
        <v>2083</v>
      </c>
      <c r="N9" s="78">
        <v>1892</v>
      </c>
      <c r="O9" s="78">
        <v>1897</v>
      </c>
      <c r="P9" s="78">
        <v>2982</v>
      </c>
      <c r="Q9" s="78">
        <v>3397</v>
      </c>
      <c r="R9" s="78">
        <v>2525</v>
      </c>
      <c r="S9" s="78">
        <v>3240</v>
      </c>
      <c r="T9" s="78">
        <v>4030</v>
      </c>
      <c r="U9" s="78">
        <v>3738</v>
      </c>
    </row>
    <row r="10" spans="1:21" ht="13.5" customHeight="1">
      <c r="B10" s="77" t="s">
        <v>10</v>
      </c>
      <c r="C10" s="78">
        <v>961</v>
      </c>
      <c r="D10" s="78">
        <v>1161</v>
      </c>
      <c r="E10" s="78">
        <v>1193</v>
      </c>
      <c r="F10" s="78">
        <v>1261</v>
      </c>
      <c r="G10" s="94">
        <v>783</v>
      </c>
      <c r="H10" s="94">
        <v>920</v>
      </c>
      <c r="I10" s="78">
        <v>1208</v>
      </c>
      <c r="J10" s="78">
        <v>1510</v>
      </c>
      <c r="K10" s="78">
        <v>1322</v>
      </c>
      <c r="L10" s="78">
        <v>1133</v>
      </c>
      <c r="M10" s="78">
        <v>865</v>
      </c>
      <c r="N10" s="78">
        <v>985</v>
      </c>
      <c r="O10" s="78">
        <v>1506</v>
      </c>
      <c r="P10" s="78">
        <v>3064</v>
      </c>
      <c r="Q10" s="78">
        <v>2830</v>
      </c>
      <c r="R10" s="78">
        <v>2470</v>
      </c>
      <c r="S10" s="78">
        <v>1939</v>
      </c>
      <c r="T10" s="78">
        <v>1832</v>
      </c>
      <c r="U10" s="78">
        <v>1137</v>
      </c>
    </row>
    <row r="11" spans="1:21" ht="13.5" customHeight="1">
      <c r="B11" s="77" t="s">
        <v>11</v>
      </c>
      <c r="C11" s="78">
        <v>5531</v>
      </c>
      <c r="D11" s="78">
        <v>5727</v>
      </c>
      <c r="E11" s="78">
        <v>5896</v>
      </c>
      <c r="F11" s="78">
        <v>4647</v>
      </c>
      <c r="G11" s="94">
        <v>4327</v>
      </c>
      <c r="H11" s="94">
        <v>3843</v>
      </c>
      <c r="I11" s="78">
        <v>3500</v>
      </c>
      <c r="J11" s="78">
        <v>3551</v>
      </c>
      <c r="K11" s="78">
        <v>4995</v>
      </c>
      <c r="L11" s="78">
        <v>4632</v>
      </c>
      <c r="M11" s="78">
        <v>3616</v>
      </c>
      <c r="N11" s="78">
        <v>4916</v>
      </c>
      <c r="O11" s="78">
        <v>4556</v>
      </c>
      <c r="P11" s="78">
        <v>8046</v>
      </c>
      <c r="Q11" s="78">
        <v>8369</v>
      </c>
      <c r="R11" s="78">
        <v>6426</v>
      </c>
      <c r="S11" s="78">
        <v>8308</v>
      </c>
      <c r="T11" s="78">
        <v>5645</v>
      </c>
      <c r="U11" s="78">
        <v>6536</v>
      </c>
    </row>
    <row r="12" spans="1:21" ht="13.5" customHeight="1">
      <c r="B12" s="77" t="s">
        <v>12</v>
      </c>
      <c r="C12" s="78">
        <v>1357</v>
      </c>
      <c r="D12" s="78">
        <v>945</v>
      </c>
      <c r="E12" s="78">
        <v>866</v>
      </c>
      <c r="F12" s="78">
        <v>853</v>
      </c>
      <c r="G12" s="94">
        <v>1145</v>
      </c>
      <c r="H12" s="94">
        <v>1033</v>
      </c>
      <c r="I12" s="78">
        <v>1223</v>
      </c>
      <c r="J12" s="78">
        <v>1502</v>
      </c>
      <c r="K12" s="78">
        <v>1601</v>
      </c>
      <c r="L12" s="78">
        <v>1430</v>
      </c>
      <c r="M12" s="78">
        <v>1600</v>
      </c>
      <c r="N12" s="78">
        <v>1817</v>
      </c>
      <c r="O12" s="78">
        <v>2703</v>
      </c>
      <c r="P12" s="78">
        <v>2448</v>
      </c>
      <c r="Q12" s="78">
        <v>2454</v>
      </c>
      <c r="R12" s="78">
        <v>2366</v>
      </c>
      <c r="S12" s="78">
        <v>2335</v>
      </c>
      <c r="T12" s="78">
        <v>1779</v>
      </c>
      <c r="U12" s="78">
        <v>1086</v>
      </c>
    </row>
    <row r="13" spans="1:21" ht="13.5" customHeight="1">
      <c r="B13" s="77" t="s">
        <v>13</v>
      </c>
      <c r="C13" s="78">
        <v>519</v>
      </c>
      <c r="D13" s="78">
        <v>546</v>
      </c>
      <c r="E13" s="78">
        <v>655</v>
      </c>
      <c r="F13" s="78">
        <v>808</v>
      </c>
      <c r="G13" s="94">
        <v>933</v>
      </c>
      <c r="H13" s="94">
        <v>1422</v>
      </c>
      <c r="I13" s="78">
        <v>1627</v>
      </c>
      <c r="J13" s="78">
        <v>1953</v>
      </c>
      <c r="K13" s="78">
        <v>2527</v>
      </c>
      <c r="L13" s="78">
        <v>2091</v>
      </c>
      <c r="M13" s="78">
        <v>1944</v>
      </c>
      <c r="N13" s="78">
        <v>2503</v>
      </c>
      <c r="O13" s="78">
        <v>2348</v>
      </c>
      <c r="P13" s="78">
        <v>4166</v>
      </c>
      <c r="Q13" s="78">
        <v>4488</v>
      </c>
      <c r="R13" s="78">
        <v>3820</v>
      </c>
      <c r="S13" s="78">
        <v>3580</v>
      </c>
      <c r="T13" s="78">
        <v>3195</v>
      </c>
      <c r="U13" s="78">
        <v>3815</v>
      </c>
    </row>
    <row r="14" spans="1:21" ht="13.5" customHeight="1">
      <c r="B14" s="13" t="s">
        <v>14</v>
      </c>
      <c r="C14" s="78">
        <v>2548</v>
      </c>
      <c r="D14" s="78">
        <v>2717</v>
      </c>
      <c r="E14" s="78">
        <v>2739</v>
      </c>
      <c r="F14" s="78">
        <v>2755</v>
      </c>
      <c r="G14" s="94">
        <v>2960</v>
      </c>
      <c r="H14" s="94">
        <v>2891</v>
      </c>
      <c r="I14" s="78">
        <v>2949</v>
      </c>
      <c r="J14" s="78">
        <v>3049</v>
      </c>
      <c r="K14" s="78">
        <v>3087</v>
      </c>
      <c r="L14" s="78">
        <v>2731</v>
      </c>
      <c r="M14" s="78">
        <v>2672</v>
      </c>
      <c r="N14" s="78">
        <v>2805</v>
      </c>
      <c r="O14" s="78">
        <v>3838</v>
      </c>
      <c r="P14" s="78">
        <v>4600</v>
      </c>
      <c r="Q14" s="78">
        <v>4605</v>
      </c>
      <c r="R14" s="78">
        <v>3717</v>
      </c>
      <c r="S14" s="78">
        <v>3721</v>
      </c>
      <c r="T14" s="78">
        <v>3466</v>
      </c>
      <c r="U14" s="78">
        <v>3350</v>
      </c>
    </row>
    <row r="15" spans="1:21" ht="13.5" customHeight="1">
      <c r="B15" s="77" t="s">
        <v>16</v>
      </c>
      <c r="C15" s="78">
        <v>1899</v>
      </c>
      <c r="D15" s="78">
        <v>3320</v>
      </c>
      <c r="E15" s="78">
        <v>3223</v>
      </c>
      <c r="F15" s="78">
        <v>3226</v>
      </c>
      <c r="G15" s="94">
        <v>2949</v>
      </c>
      <c r="H15" s="94">
        <v>2293</v>
      </c>
      <c r="I15" s="78">
        <v>2884</v>
      </c>
      <c r="J15" s="78">
        <v>3479</v>
      </c>
      <c r="K15" s="78">
        <v>2049</v>
      </c>
      <c r="L15" s="78">
        <v>1928</v>
      </c>
      <c r="M15" s="78">
        <v>1953</v>
      </c>
      <c r="N15" s="78">
        <v>2007</v>
      </c>
      <c r="O15" s="78">
        <v>3129</v>
      </c>
      <c r="P15" s="78">
        <v>7720</v>
      </c>
      <c r="Q15" s="78">
        <v>2408</v>
      </c>
      <c r="R15" s="78">
        <v>4903</v>
      </c>
      <c r="S15" s="78">
        <v>4434</v>
      </c>
      <c r="T15" s="78">
        <v>5155</v>
      </c>
      <c r="U15" s="78">
        <v>3992</v>
      </c>
    </row>
    <row r="16" spans="1:21" ht="13.5" customHeight="1">
      <c r="B16" s="77" t="s">
        <v>17</v>
      </c>
      <c r="C16" s="78">
        <v>275</v>
      </c>
      <c r="D16" s="78">
        <v>238</v>
      </c>
      <c r="E16" s="78">
        <v>105</v>
      </c>
      <c r="F16" s="78">
        <v>290</v>
      </c>
      <c r="G16" s="94">
        <v>416</v>
      </c>
      <c r="H16" s="94">
        <v>380</v>
      </c>
      <c r="I16" s="78">
        <v>335</v>
      </c>
      <c r="J16" s="78">
        <v>278</v>
      </c>
      <c r="K16" s="78">
        <v>235</v>
      </c>
      <c r="L16" s="78">
        <v>312</v>
      </c>
      <c r="M16" s="78">
        <v>321</v>
      </c>
      <c r="N16" s="78">
        <v>382</v>
      </c>
      <c r="O16" s="78">
        <v>345</v>
      </c>
      <c r="P16" s="78">
        <v>642</v>
      </c>
      <c r="Q16" s="78">
        <v>668</v>
      </c>
      <c r="R16" s="78">
        <v>830</v>
      </c>
      <c r="S16" s="78">
        <v>999</v>
      </c>
      <c r="T16" s="78">
        <v>912</v>
      </c>
      <c r="U16" s="78">
        <v>854</v>
      </c>
    </row>
    <row r="17" spans="2:21" ht="13.5" customHeight="1">
      <c r="B17" s="77" t="s">
        <v>18</v>
      </c>
      <c r="C17" s="78">
        <v>222</v>
      </c>
      <c r="D17" s="78">
        <v>317</v>
      </c>
      <c r="E17" s="78">
        <v>754</v>
      </c>
      <c r="F17" s="78">
        <v>500</v>
      </c>
      <c r="G17" s="94">
        <v>495</v>
      </c>
      <c r="H17" s="94">
        <v>594</v>
      </c>
      <c r="I17" s="78">
        <v>1796</v>
      </c>
      <c r="J17" s="78">
        <v>3972</v>
      </c>
      <c r="K17" s="78">
        <v>3867</v>
      </c>
      <c r="L17" s="78">
        <v>5558</v>
      </c>
      <c r="M17" s="78">
        <v>5765</v>
      </c>
      <c r="N17" s="78">
        <v>5630</v>
      </c>
      <c r="O17" s="78">
        <v>3821</v>
      </c>
      <c r="P17" s="78">
        <v>2795</v>
      </c>
      <c r="Q17" s="78">
        <v>2768</v>
      </c>
      <c r="R17" s="78">
        <v>2797</v>
      </c>
      <c r="S17" s="78">
        <v>3244</v>
      </c>
      <c r="T17" s="78">
        <v>2374</v>
      </c>
      <c r="U17" s="78">
        <v>1790</v>
      </c>
    </row>
    <row r="18" spans="2:21" ht="13.5" customHeight="1">
      <c r="B18" s="77" t="s">
        <v>59</v>
      </c>
      <c r="C18" s="78">
        <v>1411</v>
      </c>
      <c r="D18" s="78">
        <v>1145</v>
      </c>
      <c r="E18" s="78">
        <v>1393</v>
      </c>
      <c r="F18" s="78">
        <v>1341</v>
      </c>
      <c r="G18" s="94">
        <v>1256</v>
      </c>
      <c r="H18" s="94">
        <v>1466</v>
      </c>
      <c r="I18" s="78">
        <v>1706</v>
      </c>
      <c r="J18" s="78">
        <v>1649</v>
      </c>
      <c r="K18" s="78">
        <v>1953</v>
      </c>
      <c r="L18" s="78">
        <v>2301</v>
      </c>
      <c r="M18" s="78">
        <v>2652</v>
      </c>
      <c r="N18" s="78">
        <v>2863</v>
      </c>
      <c r="O18" s="78">
        <v>3177</v>
      </c>
      <c r="P18" s="78">
        <v>3733</v>
      </c>
      <c r="Q18" s="78">
        <v>3788</v>
      </c>
      <c r="R18" s="78">
        <v>3275</v>
      </c>
      <c r="S18" s="78">
        <v>3764</v>
      </c>
      <c r="T18" s="78">
        <v>3630</v>
      </c>
      <c r="U18" s="78">
        <v>3521</v>
      </c>
    </row>
    <row r="19" spans="2:21" ht="13.5" customHeight="1">
      <c r="B19" s="77" t="s">
        <v>20</v>
      </c>
      <c r="C19" s="78">
        <v>1160</v>
      </c>
      <c r="D19" s="78">
        <v>1744</v>
      </c>
      <c r="E19" s="78">
        <v>994</v>
      </c>
      <c r="F19" s="78">
        <v>1328</v>
      </c>
      <c r="G19" s="94">
        <v>1101</v>
      </c>
      <c r="H19" s="94">
        <v>1388</v>
      </c>
      <c r="I19" s="78">
        <v>2039</v>
      </c>
      <c r="J19" s="78">
        <v>2677</v>
      </c>
      <c r="K19" s="78">
        <v>2220</v>
      </c>
      <c r="L19" s="78">
        <v>2551</v>
      </c>
      <c r="M19" s="78">
        <v>2265</v>
      </c>
      <c r="N19" s="78">
        <v>3394</v>
      </c>
      <c r="O19" s="78">
        <v>3777</v>
      </c>
      <c r="P19" s="78">
        <v>6046</v>
      </c>
      <c r="Q19" s="78">
        <v>7166</v>
      </c>
      <c r="R19" s="78">
        <v>5613</v>
      </c>
      <c r="S19" s="78">
        <v>5995</v>
      </c>
      <c r="T19" s="78">
        <v>5557</v>
      </c>
      <c r="U19" s="78">
        <v>5736</v>
      </c>
    </row>
    <row r="20" spans="2:21" ht="13.5" customHeight="1">
      <c r="B20" s="77" t="s">
        <v>21</v>
      </c>
      <c r="C20" s="78">
        <v>2120</v>
      </c>
      <c r="D20" s="78">
        <v>2393</v>
      </c>
      <c r="E20" s="78">
        <v>2234</v>
      </c>
      <c r="F20" s="78">
        <v>2251</v>
      </c>
      <c r="G20" s="94">
        <v>2018</v>
      </c>
      <c r="H20" s="94">
        <v>2225</v>
      </c>
      <c r="I20" s="78">
        <v>1722</v>
      </c>
      <c r="J20" s="78">
        <v>1875</v>
      </c>
      <c r="K20" s="78">
        <v>1868</v>
      </c>
      <c r="L20" s="78">
        <v>1870</v>
      </c>
      <c r="M20" s="78">
        <v>1829</v>
      </c>
      <c r="N20" s="78">
        <v>2118</v>
      </c>
      <c r="O20" s="78">
        <v>2240</v>
      </c>
      <c r="P20" s="78">
        <v>5020</v>
      </c>
      <c r="Q20" s="78">
        <v>5598</v>
      </c>
      <c r="R20" s="78">
        <v>4328</v>
      </c>
      <c r="S20" s="78">
        <v>4489</v>
      </c>
      <c r="T20" s="78">
        <v>4925</v>
      </c>
      <c r="U20" s="78">
        <v>4984</v>
      </c>
    </row>
    <row r="21" spans="2:21" ht="13.5" customHeight="1">
      <c r="B21" s="77" t="s">
        <v>22</v>
      </c>
      <c r="C21" s="78">
        <v>1803</v>
      </c>
      <c r="D21" s="78">
        <v>1862</v>
      </c>
      <c r="E21" s="78">
        <v>2179</v>
      </c>
      <c r="F21" s="78">
        <v>2917</v>
      </c>
      <c r="G21" s="94">
        <v>1937</v>
      </c>
      <c r="H21" s="94">
        <v>1682</v>
      </c>
      <c r="I21" s="78">
        <v>1942</v>
      </c>
      <c r="J21" s="78">
        <v>2429</v>
      </c>
      <c r="K21" s="78">
        <v>2026</v>
      </c>
      <c r="L21" s="78">
        <v>2323</v>
      </c>
      <c r="M21" s="78">
        <v>2405</v>
      </c>
      <c r="N21" s="78">
        <v>2869</v>
      </c>
      <c r="O21" s="78">
        <v>3649</v>
      </c>
      <c r="P21" s="78">
        <v>4658</v>
      </c>
      <c r="Q21" s="78">
        <v>5716</v>
      </c>
      <c r="R21" s="78">
        <v>4517</v>
      </c>
      <c r="S21" s="78">
        <v>3704</v>
      </c>
      <c r="T21" s="78">
        <v>4096</v>
      </c>
      <c r="U21" s="78">
        <v>4169</v>
      </c>
    </row>
    <row r="22" spans="2:21" ht="13.5" customHeight="1">
      <c r="B22" s="228" t="s">
        <v>269</v>
      </c>
      <c r="C22" s="78">
        <v>21992</v>
      </c>
      <c r="D22" s="78">
        <v>23482</v>
      </c>
      <c r="E22" s="78">
        <v>22552</v>
      </c>
      <c r="F22" s="78">
        <v>23096</v>
      </c>
      <c r="G22" s="94">
        <v>24374</v>
      </c>
      <c r="H22" s="94">
        <v>21112</v>
      </c>
      <c r="I22" s="78">
        <v>22329</v>
      </c>
      <c r="J22" s="78">
        <v>23013</v>
      </c>
      <c r="K22" s="78">
        <v>20013</v>
      </c>
      <c r="L22" s="78">
        <v>21228</v>
      </c>
      <c r="M22" s="78">
        <v>23087</v>
      </c>
      <c r="N22" s="78">
        <v>24653</v>
      </c>
      <c r="O22" s="78">
        <v>26181</v>
      </c>
      <c r="P22" s="78">
        <v>35375</v>
      </c>
      <c r="Q22" s="78">
        <v>38590</v>
      </c>
      <c r="R22" s="78">
        <v>29877</v>
      </c>
      <c r="S22" s="78">
        <v>27071</v>
      </c>
      <c r="T22" s="78">
        <v>26485</v>
      </c>
      <c r="U22" s="78">
        <v>29408</v>
      </c>
    </row>
    <row r="23" spans="2:21" ht="13.5" customHeight="1">
      <c r="B23" s="228" t="s">
        <v>6</v>
      </c>
      <c r="C23" s="78" t="s">
        <v>66</v>
      </c>
      <c r="D23" s="78" t="s">
        <v>66</v>
      </c>
      <c r="E23" s="78" t="s">
        <v>66</v>
      </c>
      <c r="F23" s="78" t="s">
        <v>66</v>
      </c>
      <c r="G23" s="94" t="s">
        <v>66</v>
      </c>
      <c r="H23" s="94" t="s">
        <v>66</v>
      </c>
      <c r="I23" s="78" t="s">
        <v>66</v>
      </c>
      <c r="J23" s="78" t="s">
        <v>66</v>
      </c>
      <c r="K23" s="78" t="s">
        <v>66</v>
      </c>
      <c r="L23" s="78" t="s">
        <v>66</v>
      </c>
      <c r="M23" s="78" t="s">
        <v>66</v>
      </c>
      <c r="N23" s="78" t="s">
        <v>66</v>
      </c>
      <c r="O23" s="78" t="s">
        <v>66</v>
      </c>
      <c r="P23" s="78" t="s">
        <v>66</v>
      </c>
      <c r="Q23" s="78">
        <v>33634</v>
      </c>
      <c r="R23" s="78">
        <v>25836</v>
      </c>
      <c r="S23" s="78">
        <v>23023</v>
      </c>
      <c r="T23" s="78">
        <v>22988</v>
      </c>
      <c r="U23" s="78">
        <v>25476</v>
      </c>
    </row>
    <row r="24" spans="2:21" ht="13.5" customHeight="1">
      <c r="B24" s="228" t="s">
        <v>270</v>
      </c>
      <c r="C24" s="78" t="s">
        <v>66</v>
      </c>
      <c r="D24" s="78" t="s">
        <v>66</v>
      </c>
      <c r="E24" s="78" t="s">
        <v>66</v>
      </c>
      <c r="F24" s="78" t="s">
        <v>66</v>
      </c>
      <c r="G24" s="94" t="s">
        <v>66</v>
      </c>
      <c r="H24" s="94" t="s">
        <v>66</v>
      </c>
      <c r="I24" s="78" t="s">
        <v>66</v>
      </c>
      <c r="J24" s="78" t="s">
        <v>66</v>
      </c>
      <c r="K24" s="78" t="s">
        <v>66</v>
      </c>
      <c r="L24" s="78" t="s">
        <v>66</v>
      </c>
      <c r="M24" s="78" t="s">
        <v>66</v>
      </c>
      <c r="N24" s="78" t="s">
        <v>66</v>
      </c>
      <c r="O24" s="78" t="s">
        <v>66</v>
      </c>
      <c r="P24" s="78" t="s">
        <v>66</v>
      </c>
      <c r="Q24" s="78">
        <v>4956</v>
      </c>
      <c r="R24" s="78">
        <v>4041</v>
      </c>
      <c r="S24" s="78">
        <v>4048</v>
      </c>
      <c r="T24" s="78">
        <v>3497</v>
      </c>
      <c r="U24" s="78">
        <v>3932</v>
      </c>
    </row>
    <row r="25" spans="2:21" ht="13.5" customHeight="1">
      <c r="B25" s="77" t="s">
        <v>23</v>
      </c>
      <c r="C25" s="78">
        <v>950</v>
      </c>
      <c r="D25" s="78">
        <v>1380</v>
      </c>
      <c r="E25" s="78">
        <v>989</v>
      </c>
      <c r="F25" s="78">
        <v>892</v>
      </c>
      <c r="G25" s="94">
        <v>770</v>
      </c>
      <c r="H25" s="94">
        <v>795</v>
      </c>
      <c r="I25" s="78">
        <v>627</v>
      </c>
      <c r="J25" s="78">
        <v>693</v>
      </c>
      <c r="K25" s="78">
        <v>643</v>
      </c>
      <c r="L25" s="78">
        <v>718</v>
      </c>
      <c r="M25" s="78">
        <v>801</v>
      </c>
      <c r="N25" s="78">
        <v>914</v>
      </c>
      <c r="O25" s="78">
        <v>742</v>
      </c>
      <c r="P25" s="78">
        <v>1178</v>
      </c>
      <c r="Q25" s="78">
        <v>1249</v>
      </c>
      <c r="R25" s="78">
        <v>1343</v>
      </c>
      <c r="S25" s="78">
        <v>1930</v>
      </c>
      <c r="T25" s="78">
        <v>1459</v>
      </c>
      <c r="U25" s="78">
        <v>1899</v>
      </c>
    </row>
    <row r="26" spans="2:21" ht="13.5" customHeight="1">
      <c r="B26" s="77" t="s">
        <v>60</v>
      </c>
      <c r="C26" s="78">
        <v>425</v>
      </c>
      <c r="D26" s="78">
        <v>464</v>
      </c>
      <c r="E26" s="78">
        <v>489</v>
      </c>
      <c r="F26" s="78">
        <v>132</v>
      </c>
      <c r="G26" s="94">
        <v>57</v>
      </c>
      <c r="H26" s="94">
        <v>214</v>
      </c>
      <c r="I26" s="78">
        <v>1150</v>
      </c>
      <c r="J26" s="78">
        <v>696</v>
      </c>
      <c r="K26" s="78">
        <v>1097</v>
      </c>
      <c r="L26" s="78">
        <v>654</v>
      </c>
      <c r="M26" s="78">
        <v>1149</v>
      </c>
      <c r="N26" s="78">
        <v>882</v>
      </c>
      <c r="O26" s="78">
        <v>717</v>
      </c>
      <c r="P26" s="78">
        <v>1301</v>
      </c>
      <c r="Q26" s="78">
        <v>1426</v>
      </c>
      <c r="R26" s="78">
        <v>1154</v>
      </c>
      <c r="S26" s="78">
        <v>1439</v>
      </c>
      <c r="T26" s="78">
        <v>1304</v>
      </c>
      <c r="U26" s="78">
        <v>1035</v>
      </c>
    </row>
    <row r="27" spans="2:21" ht="13.5" customHeight="1">
      <c r="B27" s="77" t="s">
        <v>25</v>
      </c>
      <c r="C27" s="78">
        <v>733</v>
      </c>
      <c r="D27" s="78">
        <v>939</v>
      </c>
      <c r="E27" s="78">
        <v>1390</v>
      </c>
      <c r="F27" s="78">
        <v>1092</v>
      </c>
      <c r="G27" s="94">
        <v>1663</v>
      </c>
      <c r="H27" s="94">
        <v>1554</v>
      </c>
      <c r="I27" s="78">
        <v>1462</v>
      </c>
      <c r="J27" s="78">
        <v>1606</v>
      </c>
      <c r="K27" s="78">
        <v>1376</v>
      </c>
      <c r="L27" s="78">
        <v>1454</v>
      </c>
      <c r="M27" s="78">
        <v>1472</v>
      </c>
      <c r="N27" s="78">
        <v>1195</v>
      </c>
      <c r="O27" s="78">
        <v>654</v>
      </c>
      <c r="P27" s="78">
        <v>726</v>
      </c>
      <c r="Q27" s="78">
        <v>1070</v>
      </c>
      <c r="R27" s="78">
        <v>850</v>
      </c>
      <c r="S27" s="78">
        <v>1014</v>
      </c>
      <c r="T27" s="78">
        <v>785</v>
      </c>
      <c r="U27" s="78">
        <v>887</v>
      </c>
    </row>
    <row r="28" spans="2:21" ht="13.5" customHeight="1">
      <c r="B28" s="77" t="s">
        <v>26</v>
      </c>
      <c r="C28" s="78">
        <v>122</v>
      </c>
      <c r="D28" s="78">
        <v>132</v>
      </c>
      <c r="E28" s="78">
        <v>139</v>
      </c>
      <c r="F28" s="78">
        <v>198</v>
      </c>
      <c r="G28" s="94">
        <v>207</v>
      </c>
      <c r="H28" s="94">
        <v>192</v>
      </c>
      <c r="I28" s="78">
        <v>199</v>
      </c>
      <c r="J28" s="78">
        <v>157</v>
      </c>
      <c r="K28" s="78">
        <v>163</v>
      </c>
      <c r="L28" s="78">
        <v>198</v>
      </c>
      <c r="M28" s="78">
        <v>236</v>
      </c>
      <c r="N28" s="78">
        <v>272</v>
      </c>
      <c r="O28" s="78">
        <v>253</v>
      </c>
      <c r="P28" s="78">
        <v>799</v>
      </c>
      <c r="Q28" s="78">
        <v>978</v>
      </c>
      <c r="R28" s="78">
        <v>933</v>
      </c>
      <c r="S28" s="78">
        <v>620</v>
      </c>
      <c r="T28" s="78">
        <v>398</v>
      </c>
      <c r="U28" s="78">
        <v>202</v>
      </c>
    </row>
    <row r="29" spans="2:21" ht="13.5" customHeight="1">
      <c r="B29" s="77" t="s">
        <v>27</v>
      </c>
      <c r="C29" s="78">
        <v>2242</v>
      </c>
      <c r="D29" s="78">
        <v>2331</v>
      </c>
      <c r="E29" s="78">
        <v>1930</v>
      </c>
      <c r="F29" s="78">
        <v>1804</v>
      </c>
      <c r="G29" s="94">
        <v>1979</v>
      </c>
      <c r="H29" s="94">
        <v>2280</v>
      </c>
      <c r="I29" s="78">
        <v>2283</v>
      </c>
      <c r="J29" s="78">
        <v>3598</v>
      </c>
      <c r="K29" s="78">
        <v>3295</v>
      </c>
      <c r="L29" s="78">
        <v>3651</v>
      </c>
      <c r="M29" s="78">
        <v>3624</v>
      </c>
      <c r="N29" s="78">
        <v>4016</v>
      </c>
      <c r="O29" s="78">
        <v>3613</v>
      </c>
      <c r="P29" s="78">
        <v>5217</v>
      </c>
      <c r="Q29" s="78">
        <v>7327</v>
      </c>
      <c r="R29" s="78">
        <v>6279</v>
      </c>
      <c r="S29" s="78">
        <v>6177</v>
      </c>
      <c r="T29" s="78">
        <v>5498</v>
      </c>
      <c r="U29" s="78">
        <v>5588</v>
      </c>
    </row>
    <row r="30" spans="2:21" ht="13.5" customHeight="1">
      <c r="B30" s="77" t="s">
        <v>28</v>
      </c>
      <c r="C30" s="78">
        <v>835</v>
      </c>
      <c r="D30" s="78">
        <v>904</v>
      </c>
      <c r="E30" s="78">
        <v>1118</v>
      </c>
      <c r="F30" s="78">
        <v>931</v>
      </c>
      <c r="G30" s="94">
        <v>985</v>
      </c>
      <c r="H30" s="94">
        <v>1085</v>
      </c>
      <c r="I30" s="78">
        <v>1064</v>
      </c>
      <c r="J30" s="78">
        <v>773</v>
      </c>
      <c r="K30" s="78">
        <v>1116</v>
      </c>
      <c r="L30" s="78">
        <v>2182</v>
      </c>
      <c r="M30" s="78">
        <v>2639</v>
      </c>
      <c r="N30" s="78">
        <v>2871</v>
      </c>
      <c r="O30" s="78">
        <v>2468</v>
      </c>
      <c r="P30" s="78">
        <v>2432</v>
      </c>
      <c r="Q30" s="78">
        <v>2237</v>
      </c>
      <c r="R30" s="78">
        <v>1433</v>
      </c>
      <c r="S30" s="78">
        <v>1359</v>
      </c>
      <c r="T30" s="78">
        <v>2191</v>
      </c>
      <c r="U30" s="78">
        <v>1761</v>
      </c>
    </row>
    <row r="31" spans="2:21" ht="13.5" customHeight="1">
      <c r="B31" s="77" t="s">
        <v>29</v>
      </c>
      <c r="C31" s="78">
        <v>306</v>
      </c>
      <c r="D31" s="78">
        <v>365</v>
      </c>
      <c r="E31" s="78">
        <v>310</v>
      </c>
      <c r="F31" s="78">
        <v>378</v>
      </c>
      <c r="G31" s="94">
        <v>400</v>
      </c>
      <c r="H31" s="94">
        <v>809</v>
      </c>
      <c r="I31" s="78">
        <v>1008</v>
      </c>
      <c r="J31" s="78">
        <v>1135</v>
      </c>
      <c r="K31" s="78">
        <v>1120</v>
      </c>
      <c r="L31" s="78">
        <v>1275</v>
      </c>
      <c r="M31" s="78">
        <v>1359</v>
      </c>
      <c r="N31" s="78">
        <v>1989</v>
      </c>
      <c r="O31" s="78">
        <v>1624</v>
      </c>
      <c r="P31" s="78">
        <v>3379</v>
      </c>
      <c r="Q31" s="78">
        <v>3477</v>
      </c>
      <c r="R31" s="78">
        <v>2605</v>
      </c>
      <c r="S31" s="78">
        <v>2998</v>
      </c>
      <c r="T31" s="78">
        <v>2771</v>
      </c>
      <c r="U31" s="78">
        <v>2482</v>
      </c>
    </row>
    <row r="32" spans="2:21" ht="13.5" customHeight="1">
      <c r="B32" s="77" t="s">
        <v>30</v>
      </c>
      <c r="C32" s="78">
        <v>195</v>
      </c>
      <c r="D32" s="78">
        <v>141</v>
      </c>
      <c r="E32" s="78">
        <v>343</v>
      </c>
      <c r="F32" s="78">
        <v>1176</v>
      </c>
      <c r="G32" s="94">
        <v>1477</v>
      </c>
      <c r="H32" s="94">
        <v>1247</v>
      </c>
      <c r="I32" s="78">
        <v>1275</v>
      </c>
      <c r="J32" s="78">
        <v>1376</v>
      </c>
      <c r="K32" s="78">
        <v>1477</v>
      </c>
      <c r="L32" s="78">
        <v>1302</v>
      </c>
      <c r="M32" s="78">
        <v>1210</v>
      </c>
      <c r="N32" s="78">
        <v>765</v>
      </c>
      <c r="O32" s="78">
        <v>780</v>
      </c>
      <c r="P32" s="78">
        <v>1646</v>
      </c>
      <c r="Q32" s="78">
        <v>1499</v>
      </c>
      <c r="R32" s="78">
        <v>1476</v>
      </c>
      <c r="S32" s="78">
        <v>1557</v>
      </c>
      <c r="T32" s="78">
        <v>1669</v>
      </c>
      <c r="U32" s="78">
        <v>1678</v>
      </c>
    </row>
    <row r="33" spans="1:21" ht="13.5" customHeight="1">
      <c r="B33" s="77" t="s">
        <v>61</v>
      </c>
      <c r="C33" s="78">
        <v>556</v>
      </c>
      <c r="D33" s="78">
        <v>450</v>
      </c>
      <c r="E33" s="78">
        <v>657</v>
      </c>
      <c r="F33" s="78">
        <v>715</v>
      </c>
      <c r="G33" s="94">
        <v>576</v>
      </c>
      <c r="H33" s="94">
        <v>869</v>
      </c>
      <c r="I33" s="78">
        <v>937</v>
      </c>
      <c r="J33" s="78">
        <v>470</v>
      </c>
      <c r="K33" s="78">
        <v>304</v>
      </c>
      <c r="L33" s="78">
        <v>255</v>
      </c>
      <c r="M33" s="78">
        <v>197</v>
      </c>
      <c r="N33" s="78">
        <v>292</v>
      </c>
      <c r="O33" s="78">
        <v>301</v>
      </c>
      <c r="P33" s="78">
        <v>1396</v>
      </c>
      <c r="Q33" s="78">
        <v>1316</v>
      </c>
      <c r="R33" s="78">
        <v>948</v>
      </c>
      <c r="S33" s="78">
        <v>1075</v>
      </c>
      <c r="T33" s="78">
        <v>913</v>
      </c>
      <c r="U33" s="78">
        <v>844</v>
      </c>
    </row>
    <row r="34" spans="1:21" ht="13.5" customHeight="1">
      <c r="B34" s="77" t="s">
        <v>32</v>
      </c>
      <c r="C34" s="78">
        <v>361</v>
      </c>
      <c r="D34" s="78">
        <v>280</v>
      </c>
      <c r="E34" s="78">
        <v>642</v>
      </c>
      <c r="F34" s="78">
        <v>629</v>
      </c>
      <c r="G34" s="94">
        <v>632</v>
      </c>
      <c r="H34" s="94">
        <v>592</v>
      </c>
      <c r="I34" s="78">
        <v>640</v>
      </c>
      <c r="J34" s="78">
        <v>1142</v>
      </c>
      <c r="K34" s="79">
        <v>918</v>
      </c>
      <c r="L34" s="79">
        <v>848</v>
      </c>
      <c r="M34" s="79">
        <v>691</v>
      </c>
      <c r="N34" s="79">
        <v>654</v>
      </c>
      <c r="O34" s="79">
        <v>806</v>
      </c>
      <c r="P34" s="79">
        <v>1027</v>
      </c>
      <c r="Q34" s="79">
        <v>1172</v>
      </c>
      <c r="R34" s="79">
        <v>1324</v>
      </c>
      <c r="S34" s="79">
        <v>1169</v>
      </c>
      <c r="T34" s="79">
        <v>1225</v>
      </c>
      <c r="U34" s="79">
        <v>1280</v>
      </c>
    </row>
    <row r="35" spans="1:21" ht="12" customHeight="1" thickBot="1">
      <c r="B35" s="80"/>
      <c r="C35" s="81"/>
      <c r="D35" s="81"/>
      <c r="E35" s="81"/>
      <c r="F35" s="81"/>
      <c r="G35" s="95"/>
      <c r="H35" s="95"/>
      <c r="I35" s="81"/>
      <c r="J35" s="81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</row>
    <row r="36" spans="1:21" ht="12" customHeight="1">
      <c r="B36" s="238" t="s">
        <v>272</v>
      </c>
      <c r="C36" s="239"/>
      <c r="D36" s="239"/>
      <c r="E36" s="239"/>
      <c r="F36" s="239"/>
      <c r="G36" s="240"/>
      <c r="H36" s="240"/>
      <c r="I36" s="239"/>
      <c r="J36" s="239"/>
      <c r="K36" s="241"/>
      <c r="L36" s="241"/>
      <c r="M36" s="241"/>
      <c r="N36" s="241"/>
      <c r="O36" s="241"/>
      <c r="P36" s="241"/>
      <c r="Q36" s="241"/>
      <c r="R36" s="241"/>
      <c r="S36" s="241"/>
    </row>
    <row r="37" spans="1:21" ht="25.5" customHeight="1">
      <c r="B37" s="291" t="s">
        <v>285</v>
      </c>
      <c r="C37" s="291"/>
      <c r="D37" s="291"/>
      <c r="E37" s="291"/>
      <c r="F37" s="291"/>
      <c r="G37" s="291"/>
      <c r="H37" s="291"/>
      <c r="I37" s="291"/>
      <c r="J37" s="291"/>
      <c r="K37" s="291"/>
      <c r="L37" s="291"/>
      <c r="M37" s="291"/>
      <c r="N37" s="291"/>
      <c r="O37" s="291"/>
      <c r="P37" s="291"/>
      <c r="Q37" s="291"/>
      <c r="R37" s="291"/>
      <c r="S37" s="291"/>
      <c r="T37" s="291"/>
      <c r="U37" s="291"/>
    </row>
    <row r="38" spans="1:21" s="24" customFormat="1" ht="23.25" customHeight="1">
      <c r="A38" s="226"/>
      <c r="B38" s="270" t="s">
        <v>267</v>
      </c>
      <c r="C38" s="270"/>
      <c r="D38" s="270"/>
      <c r="E38" s="270"/>
      <c r="F38" s="270"/>
      <c r="G38" s="270"/>
      <c r="H38" s="270"/>
      <c r="I38" s="270"/>
      <c r="J38" s="270"/>
      <c r="K38" s="270"/>
      <c r="L38" s="270"/>
      <c r="M38" s="270"/>
      <c r="N38" s="270"/>
      <c r="O38" s="270"/>
      <c r="P38" s="270"/>
      <c r="Q38" s="270"/>
      <c r="R38" s="270"/>
      <c r="S38" s="270"/>
      <c r="T38" s="270"/>
      <c r="U38" s="270"/>
    </row>
    <row r="39" spans="1:21" s="24" customFormat="1" ht="23.25" customHeight="1">
      <c r="A39" s="226"/>
      <c r="B39" s="270" t="s">
        <v>268</v>
      </c>
      <c r="C39" s="270"/>
      <c r="D39" s="270"/>
      <c r="E39" s="270"/>
      <c r="F39" s="270"/>
      <c r="G39" s="270"/>
      <c r="H39" s="270"/>
      <c r="I39" s="270"/>
      <c r="J39" s="270"/>
      <c r="K39" s="270"/>
      <c r="L39" s="270"/>
      <c r="M39" s="270"/>
      <c r="N39" s="270"/>
      <c r="O39" s="270"/>
      <c r="P39" s="270"/>
      <c r="Q39" s="270"/>
      <c r="R39" s="270"/>
      <c r="S39" s="270"/>
      <c r="T39" s="270"/>
      <c r="U39" s="270"/>
    </row>
    <row r="40" spans="1:21" ht="9.75" customHeight="1">
      <c r="B40" s="86" t="s">
        <v>265</v>
      </c>
      <c r="C40" s="87"/>
      <c r="D40" s="87"/>
      <c r="E40" s="88"/>
      <c r="F40" s="88"/>
      <c r="G40" s="89"/>
      <c r="H40" s="89"/>
      <c r="I40" s="88"/>
      <c r="J40" s="88"/>
    </row>
    <row r="41" spans="1:21" ht="9.75" customHeight="1">
      <c r="E41" s="97"/>
      <c r="F41" s="97"/>
      <c r="G41" s="97"/>
      <c r="H41" s="97"/>
      <c r="I41" s="89"/>
      <c r="J41" s="89"/>
    </row>
    <row r="42" spans="1:21" ht="31.5" customHeight="1">
      <c r="B42" s="290" t="s">
        <v>322</v>
      </c>
      <c r="C42" s="290"/>
      <c r="D42" s="290"/>
      <c r="E42" s="290"/>
      <c r="F42" s="290"/>
      <c r="G42" s="290"/>
      <c r="H42" s="290"/>
      <c r="I42" s="290"/>
      <c r="J42" s="290"/>
      <c r="K42" s="290"/>
      <c r="L42" s="290"/>
      <c r="M42" s="290"/>
      <c r="N42" s="290"/>
      <c r="O42" s="290"/>
      <c r="P42" s="290"/>
      <c r="Q42" s="290"/>
      <c r="R42" s="290"/>
      <c r="S42" s="290"/>
    </row>
    <row r="43" spans="1:21" ht="15.75">
      <c r="B43" s="276" t="s">
        <v>58</v>
      </c>
      <c r="C43" s="276"/>
      <c r="D43" s="276"/>
      <c r="E43" s="276"/>
      <c r="F43" s="276"/>
      <c r="G43" s="276"/>
      <c r="H43" s="276"/>
      <c r="I43" s="276"/>
      <c r="J43" s="276"/>
      <c r="K43" s="276"/>
      <c r="L43" s="276"/>
      <c r="M43" s="276"/>
      <c r="N43" s="276"/>
      <c r="O43" s="276"/>
      <c r="P43" s="276"/>
      <c r="Q43" s="276"/>
      <c r="R43" s="276"/>
      <c r="S43" s="276"/>
    </row>
    <row r="44" spans="1:21" ht="12" customHeight="1">
      <c r="B44" s="3"/>
      <c r="C44" s="3"/>
      <c r="D44" s="3"/>
      <c r="E44" s="3"/>
      <c r="F44" s="3"/>
      <c r="I44" s="90"/>
      <c r="J44" s="90"/>
      <c r="K44" s="90"/>
    </row>
    <row r="45" spans="1:21" ht="15.6" customHeight="1">
      <c r="B45" s="3"/>
      <c r="C45" s="3"/>
      <c r="D45" s="3"/>
      <c r="E45" s="3"/>
      <c r="F45" s="3"/>
      <c r="I45" s="90"/>
      <c r="J45" s="90"/>
      <c r="K45" s="90"/>
    </row>
    <row r="46" spans="1:21" ht="17.45" customHeight="1">
      <c r="B46" s="3"/>
      <c r="C46" s="3"/>
      <c r="D46" s="3"/>
      <c r="E46" s="3"/>
      <c r="F46" s="3"/>
      <c r="I46" s="90"/>
      <c r="J46" s="90"/>
      <c r="K46" s="90"/>
    </row>
    <row r="47" spans="1:21" ht="17.45" customHeight="1">
      <c r="B47" s="3"/>
      <c r="C47" s="3"/>
      <c r="D47" s="3"/>
      <c r="E47" s="3"/>
      <c r="F47" s="3"/>
      <c r="I47" s="90"/>
      <c r="J47" s="90"/>
      <c r="K47" s="90"/>
    </row>
    <row r="48" spans="1:21" ht="17.45" customHeight="1">
      <c r="B48" s="3"/>
      <c r="C48" s="3"/>
      <c r="D48" s="3"/>
      <c r="E48" s="3"/>
      <c r="F48" s="3"/>
      <c r="I48" s="90"/>
      <c r="J48" s="90"/>
      <c r="K48" s="90"/>
    </row>
    <row r="49" spans="2:11" ht="17.45" customHeight="1">
      <c r="B49" s="3"/>
      <c r="C49" s="3"/>
      <c r="D49" s="3"/>
      <c r="E49" s="3"/>
      <c r="F49" s="3"/>
      <c r="I49" s="90"/>
      <c r="J49" s="90"/>
      <c r="K49" s="90"/>
    </row>
    <row r="50" spans="2:11" ht="15">
      <c r="B50" s="3"/>
      <c r="C50" s="3"/>
      <c r="D50" s="3"/>
      <c r="E50" s="3"/>
      <c r="F50" s="3"/>
      <c r="I50" s="90"/>
      <c r="J50" s="90"/>
      <c r="K50" s="90"/>
    </row>
    <row r="51" spans="2:11" ht="15">
      <c r="B51" s="3"/>
      <c r="C51" s="3"/>
      <c r="D51" s="3"/>
      <c r="E51" s="3"/>
      <c r="F51" s="3"/>
      <c r="I51" s="90"/>
      <c r="J51" s="90"/>
      <c r="K51" s="90"/>
    </row>
    <row r="52" spans="2:11" ht="15">
      <c r="B52" s="3"/>
      <c r="C52" s="3"/>
      <c r="D52" s="3"/>
      <c r="E52" s="3"/>
      <c r="F52" s="3"/>
      <c r="I52" s="90"/>
      <c r="J52" s="90"/>
      <c r="K52" s="90"/>
    </row>
    <row r="53" spans="2:11" ht="15">
      <c r="B53" s="3"/>
      <c r="C53" s="3"/>
      <c r="D53" s="3"/>
      <c r="E53" s="3"/>
      <c r="F53" s="3"/>
      <c r="I53" s="90"/>
      <c r="J53" s="90"/>
      <c r="K53" s="90"/>
    </row>
    <row r="54" spans="2:11" ht="15">
      <c r="B54" s="3"/>
      <c r="C54" s="3"/>
      <c r="D54" s="3"/>
      <c r="E54" s="3"/>
      <c r="F54" s="3"/>
      <c r="I54" s="90"/>
      <c r="J54" s="90"/>
      <c r="K54" s="90"/>
    </row>
    <row r="55" spans="2:11" ht="15">
      <c r="B55" s="3"/>
      <c r="C55" s="3"/>
      <c r="D55" s="3"/>
      <c r="E55" s="3"/>
      <c r="F55" s="3"/>
      <c r="I55" s="90"/>
      <c r="J55" s="90"/>
      <c r="K55" s="90"/>
    </row>
    <row r="56" spans="2:11" ht="15">
      <c r="B56" s="3"/>
      <c r="C56" s="3"/>
      <c r="D56" s="3"/>
      <c r="E56" s="3"/>
      <c r="F56" s="3"/>
      <c r="I56" s="90"/>
      <c r="J56" s="90"/>
      <c r="K56" s="90"/>
    </row>
    <row r="57" spans="2:11" ht="15">
      <c r="B57" s="3"/>
      <c r="C57" s="3"/>
      <c r="D57" s="3"/>
      <c r="E57" s="3"/>
      <c r="F57" s="3"/>
      <c r="I57" s="90"/>
      <c r="J57" s="90"/>
      <c r="K57" s="90"/>
    </row>
    <row r="58" spans="2:11" ht="12.75" customHeight="1">
      <c r="B58" s="86" t="s">
        <v>287</v>
      </c>
      <c r="C58" s="3"/>
      <c r="D58" s="3"/>
      <c r="E58" s="3"/>
      <c r="F58" s="3"/>
      <c r="I58" s="90"/>
      <c r="J58" s="90"/>
      <c r="K58" s="90"/>
    </row>
    <row r="59" spans="2:11" ht="15" customHeight="1">
      <c r="B59" s="86" t="s">
        <v>265</v>
      </c>
      <c r="C59" s="3"/>
      <c r="D59" s="3"/>
      <c r="E59" s="3"/>
      <c r="F59" s="3"/>
      <c r="I59" s="90"/>
      <c r="J59" s="90"/>
      <c r="K59" s="90"/>
    </row>
  </sheetData>
  <mergeCells count="7">
    <mergeCell ref="B1:U1"/>
    <mergeCell ref="B2:U2"/>
    <mergeCell ref="B42:S42"/>
    <mergeCell ref="B43:S43"/>
    <mergeCell ref="B37:U37"/>
    <mergeCell ref="B38:U38"/>
    <mergeCell ref="B39:U39"/>
  </mergeCells>
  <pageMargins left="0.31496062992125984" right="0.31496062992125984" top="0.74803149606299213" bottom="0.74803149606299213" header="0.31496062992125984" footer="0.31496062992125984"/>
  <pageSetup paperSize="9" scale="78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70"/>
  <sheetViews>
    <sheetView showGridLines="0" zoomScaleNormal="100" zoomScaleSheetLayoutView="100" workbookViewId="0">
      <selection activeCell="U106" sqref="U106"/>
    </sheetView>
  </sheetViews>
  <sheetFormatPr baseColWidth="10" defaultRowHeight="12.75"/>
  <cols>
    <col min="1" max="1" width="3.5703125" style="98" customWidth="1"/>
    <col min="2" max="2" width="24.5703125" style="98" customWidth="1"/>
    <col min="3" max="4" width="6.5703125" style="98" hidden="1" customWidth="1"/>
    <col min="5" max="8" width="7.85546875" style="98" hidden="1" customWidth="1"/>
    <col min="9" max="9" width="9.7109375" style="98" hidden="1" customWidth="1"/>
    <col min="10" max="11" width="9" style="98" hidden="1" customWidth="1"/>
    <col min="12" max="21" width="8.7109375" style="98" customWidth="1"/>
    <col min="22" max="22" width="8.85546875" style="98" customWidth="1"/>
    <col min="23" max="23" width="1.7109375" style="98" customWidth="1"/>
    <col min="24" max="24" width="7.7109375" style="98" customWidth="1"/>
    <col min="25" max="28" width="7.140625" style="98" customWidth="1"/>
    <col min="29" max="29" width="1.140625" style="98" customWidth="1"/>
    <col min="30" max="263" width="11.42578125" style="98"/>
    <col min="264" max="264" width="2.7109375" style="98" customWidth="1"/>
    <col min="265" max="265" width="16.42578125" style="98" customWidth="1"/>
    <col min="266" max="274" width="8.42578125" style="98" customWidth="1"/>
    <col min="275" max="275" width="8.140625" style="98" customWidth="1"/>
    <col min="276" max="276" width="6.85546875" style="98" customWidth="1"/>
    <col min="277" max="277" width="7.140625" style="98" customWidth="1"/>
    <col min="278" max="278" width="8.85546875" style="98" customWidth="1"/>
    <col min="279" max="279" width="1.7109375" style="98" customWidth="1"/>
    <col min="280" max="280" width="7.7109375" style="98" customWidth="1"/>
    <col min="281" max="284" width="7.140625" style="98" customWidth="1"/>
    <col min="285" max="285" width="1.140625" style="98" customWidth="1"/>
    <col min="286" max="519" width="11.42578125" style="98"/>
    <col min="520" max="520" width="2.7109375" style="98" customWidth="1"/>
    <col min="521" max="521" width="16.42578125" style="98" customWidth="1"/>
    <col min="522" max="530" width="8.42578125" style="98" customWidth="1"/>
    <col min="531" max="531" width="8.140625" style="98" customWidth="1"/>
    <col min="532" max="532" width="6.85546875" style="98" customWidth="1"/>
    <col min="533" max="533" width="7.140625" style="98" customWidth="1"/>
    <col min="534" max="534" width="8.85546875" style="98" customWidth="1"/>
    <col min="535" max="535" width="1.7109375" style="98" customWidth="1"/>
    <col min="536" max="536" width="7.7109375" style="98" customWidth="1"/>
    <col min="537" max="540" width="7.140625" style="98" customWidth="1"/>
    <col min="541" max="541" width="1.140625" style="98" customWidth="1"/>
    <col min="542" max="775" width="11.42578125" style="98"/>
    <col min="776" max="776" width="2.7109375" style="98" customWidth="1"/>
    <col min="777" max="777" width="16.42578125" style="98" customWidth="1"/>
    <col min="778" max="786" width="8.42578125" style="98" customWidth="1"/>
    <col min="787" max="787" width="8.140625" style="98" customWidth="1"/>
    <col min="788" max="788" width="6.85546875" style="98" customWidth="1"/>
    <col min="789" max="789" width="7.140625" style="98" customWidth="1"/>
    <col min="790" max="790" width="8.85546875" style="98" customWidth="1"/>
    <col min="791" max="791" width="1.7109375" style="98" customWidth="1"/>
    <col min="792" max="792" width="7.7109375" style="98" customWidth="1"/>
    <col min="793" max="796" width="7.140625" style="98" customWidth="1"/>
    <col min="797" max="797" width="1.140625" style="98" customWidth="1"/>
    <col min="798" max="1031" width="11.42578125" style="98"/>
    <col min="1032" max="1032" width="2.7109375" style="98" customWidth="1"/>
    <col min="1033" max="1033" width="16.42578125" style="98" customWidth="1"/>
    <col min="1034" max="1042" width="8.42578125" style="98" customWidth="1"/>
    <col min="1043" max="1043" width="8.140625" style="98" customWidth="1"/>
    <col min="1044" max="1044" width="6.85546875" style="98" customWidth="1"/>
    <col min="1045" max="1045" width="7.140625" style="98" customWidth="1"/>
    <col min="1046" max="1046" width="8.85546875" style="98" customWidth="1"/>
    <col min="1047" max="1047" width="1.7109375" style="98" customWidth="1"/>
    <col min="1048" max="1048" width="7.7109375" style="98" customWidth="1"/>
    <col min="1049" max="1052" width="7.140625" style="98" customWidth="1"/>
    <col min="1053" max="1053" width="1.140625" style="98" customWidth="1"/>
    <col min="1054" max="1287" width="11.42578125" style="98"/>
    <col min="1288" max="1288" width="2.7109375" style="98" customWidth="1"/>
    <col min="1289" max="1289" width="16.42578125" style="98" customWidth="1"/>
    <col min="1290" max="1298" width="8.42578125" style="98" customWidth="1"/>
    <col min="1299" max="1299" width="8.140625" style="98" customWidth="1"/>
    <col min="1300" max="1300" width="6.85546875" style="98" customWidth="1"/>
    <col min="1301" max="1301" width="7.140625" style="98" customWidth="1"/>
    <col min="1302" max="1302" width="8.85546875" style="98" customWidth="1"/>
    <col min="1303" max="1303" width="1.7109375" style="98" customWidth="1"/>
    <col min="1304" max="1304" width="7.7109375" style="98" customWidth="1"/>
    <col min="1305" max="1308" width="7.140625" style="98" customWidth="1"/>
    <col min="1309" max="1309" width="1.140625" style="98" customWidth="1"/>
    <col min="1310" max="1543" width="11.42578125" style="98"/>
    <col min="1544" max="1544" width="2.7109375" style="98" customWidth="1"/>
    <col min="1545" max="1545" width="16.42578125" style="98" customWidth="1"/>
    <col min="1546" max="1554" width="8.42578125" style="98" customWidth="1"/>
    <col min="1555" max="1555" width="8.140625" style="98" customWidth="1"/>
    <col min="1556" max="1556" width="6.85546875" style="98" customWidth="1"/>
    <col min="1557" max="1557" width="7.140625" style="98" customWidth="1"/>
    <col min="1558" max="1558" width="8.85546875" style="98" customWidth="1"/>
    <col min="1559" max="1559" width="1.7109375" style="98" customWidth="1"/>
    <col min="1560" max="1560" width="7.7109375" style="98" customWidth="1"/>
    <col min="1561" max="1564" width="7.140625" style="98" customWidth="1"/>
    <col min="1565" max="1565" width="1.140625" style="98" customWidth="1"/>
    <col min="1566" max="1799" width="11.42578125" style="98"/>
    <col min="1800" max="1800" width="2.7109375" style="98" customWidth="1"/>
    <col min="1801" max="1801" width="16.42578125" style="98" customWidth="1"/>
    <col min="1802" max="1810" width="8.42578125" style="98" customWidth="1"/>
    <col min="1811" max="1811" width="8.140625" style="98" customWidth="1"/>
    <col min="1812" max="1812" width="6.85546875" style="98" customWidth="1"/>
    <col min="1813" max="1813" width="7.140625" style="98" customWidth="1"/>
    <col min="1814" max="1814" width="8.85546875" style="98" customWidth="1"/>
    <col min="1815" max="1815" width="1.7109375" style="98" customWidth="1"/>
    <col min="1816" max="1816" width="7.7109375" style="98" customWidth="1"/>
    <col min="1817" max="1820" width="7.140625" style="98" customWidth="1"/>
    <col min="1821" max="1821" width="1.140625" style="98" customWidth="1"/>
    <col min="1822" max="2055" width="11.42578125" style="98"/>
    <col min="2056" max="2056" width="2.7109375" style="98" customWidth="1"/>
    <col min="2057" max="2057" width="16.42578125" style="98" customWidth="1"/>
    <col min="2058" max="2066" width="8.42578125" style="98" customWidth="1"/>
    <col min="2067" max="2067" width="8.140625" style="98" customWidth="1"/>
    <col min="2068" max="2068" width="6.85546875" style="98" customWidth="1"/>
    <col min="2069" max="2069" width="7.140625" style="98" customWidth="1"/>
    <col min="2070" max="2070" width="8.85546875" style="98" customWidth="1"/>
    <col min="2071" max="2071" width="1.7109375" style="98" customWidth="1"/>
    <col min="2072" max="2072" width="7.7109375" style="98" customWidth="1"/>
    <col min="2073" max="2076" width="7.140625" style="98" customWidth="1"/>
    <col min="2077" max="2077" width="1.140625" style="98" customWidth="1"/>
    <col min="2078" max="2311" width="11.42578125" style="98"/>
    <col min="2312" max="2312" width="2.7109375" style="98" customWidth="1"/>
    <col min="2313" max="2313" width="16.42578125" style="98" customWidth="1"/>
    <col min="2314" max="2322" width="8.42578125" style="98" customWidth="1"/>
    <col min="2323" max="2323" width="8.140625" style="98" customWidth="1"/>
    <col min="2324" max="2324" width="6.85546875" style="98" customWidth="1"/>
    <col min="2325" max="2325" width="7.140625" style="98" customWidth="1"/>
    <col min="2326" max="2326" width="8.85546875" style="98" customWidth="1"/>
    <col min="2327" max="2327" width="1.7109375" style="98" customWidth="1"/>
    <col min="2328" max="2328" width="7.7109375" style="98" customWidth="1"/>
    <col min="2329" max="2332" width="7.140625" style="98" customWidth="1"/>
    <col min="2333" max="2333" width="1.140625" style="98" customWidth="1"/>
    <col min="2334" max="2567" width="11.42578125" style="98"/>
    <col min="2568" max="2568" width="2.7109375" style="98" customWidth="1"/>
    <col min="2569" max="2569" width="16.42578125" style="98" customWidth="1"/>
    <col min="2570" max="2578" width="8.42578125" style="98" customWidth="1"/>
    <col min="2579" max="2579" width="8.140625" style="98" customWidth="1"/>
    <col min="2580" max="2580" width="6.85546875" style="98" customWidth="1"/>
    <col min="2581" max="2581" width="7.140625" style="98" customWidth="1"/>
    <col min="2582" max="2582" width="8.85546875" style="98" customWidth="1"/>
    <col min="2583" max="2583" width="1.7109375" style="98" customWidth="1"/>
    <col min="2584" max="2584" width="7.7109375" style="98" customWidth="1"/>
    <col min="2585" max="2588" width="7.140625" style="98" customWidth="1"/>
    <col min="2589" max="2589" width="1.140625" style="98" customWidth="1"/>
    <col min="2590" max="2823" width="11.42578125" style="98"/>
    <col min="2824" max="2824" width="2.7109375" style="98" customWidth="1"/>
    <col min="2825" max="2825" width="16.42578125" style="98" customWidth="1"/>
    <col min="2826" max="2834" width="8.42578125" style="98" customWidth="1"/>
    <col min="2835" max="2835" width="8.140625" style="98" customWidth="1"/>
    <col min="2836" max="2836" width="6.85546875" style="98" customWidth="1"/>
    <col min="2837" max="2837" width="7.140625" style="98" customWidth="1"/>
    <col min="2838" max="2838" width="8.85546875" style="98" customWidth="1"/>
    <col min="2839" max="2839" width="1.7109375" style="98" customWidth="1"/>
    <col min="2840" max="2840" width="7.7109375" style="98" customWidth="1"/>
    <col min="2841" max="2844" width="7.140625" style="98" customWidth="1"/>
    <col min="2845" max="2845" width="1.140625" style="98" customWidth="1"/>
    <col min="2846" max="3079" width="11.42578125" style="98"/>
    <col min="3080" max="3080" width="2.7109375" style="98" customWidth="1"/>
    <col min="3081" max="3081" width="16.42578125" style="98" customWidth="1"/>
    <col min="3082" max="3090" width="8.42578125" style="98" customWidth="1"/>
    <col min="3091" max="3091" width="8.140625" style="98" customWidth="1"/>
    <col min="3092" max="3092" width="6.85546875" style="98" customWidth="1"/>
    <col min="3093" max="3093" width="7.140625" style="98" customWidth="1"/>
    <col min="3094" max="3094" width="8.85546875" style="98" customWidth="1"/>
    <col min="3095" max="3095" width="1.7109375" style="98" customWidth="1"/>
    <col min="3096" max="3096" width="7.7109375" style="98" customWidth="1"/>
    <col min="3097" max="3100" width="7.140625" style="98" customWidth="1"/>
    <col min="3101" max="3101" width="1.140625" style="98" customWidth="1"/>
    <col min="3102" max="3335" width="11.42578125" style="98"/>
    <col min="3336" max="3336" width="2.7109375" style="98" customWidth="1"/>
    <col min="3337" max="3337" width="16.42578125" style="98" customWidth="1"/>
    <col min="3338" max="3346" width="8.42578125" style="98" customWidth="1"/>
    <col min="3347" max="3347" width="8.140625" style="98" customWidth="1"/>
    <col min="3348" max="3348" width="6.85546875" style="98" customWidth="1"/>
    <col min="3349" max="3349" width="7.140625" style="98" customWidth="1"/>
    <col min="3350" max="3350" width="8.85546875" style="98" customWidth="1"/>
    <col min="3351" max="3351" width="1.7109375" style="98" customWidth="1"/>
    <col min="3352" max="3352" width="7.7109375" style="98" customWidth="1"/>
    <col min="3353" max="3356" width="7.140625" style="98" customWidth="1"/>
    <col min="3357" max="3357" width="1.140625" style="98" customWidth="1"/>
    <col min="3358" max="3591" width="11.42578125" style="98"/>
    <col min="3592" max="3592" width="2.7109375" style="98" customWidth="1"/>
    <col min="3593" max="3593" width="16.42578125" style="98" customWidth="1"/>
    <col min="3594" max="3602" width="8.42578125" style="98" customWidth="1"/>
    <col min="3603" max="3603" width="8.140625" style="98" customWidth="1"/>
    <col min="3604" max="3604" width="6.85546875" style="98" customWidth="1"/>
    <col min="3605" max="3605" width="7.140625" style="98" customWidth="1"/>
    <col min="3606" max="3606" width="8.85546875" style="98" customWidth="1"/>
    <col min="3607" max="3607" width="1.7109375" style="98" customWidth="1"/>
    <col min="3608" max="3608" width="7.7109375" style="98" customWidth="1"/>
    <col min="3609" max="3612" width="7.140625" style="98" customWidth="1"/>
    <col min="3613" max="3613" width="1.140625" style="98" customWidth="1"/>
    <col min="3614" max="3847" width="11.42578125" style="98"/>
    <col min="3848" max="3848" width="2.7109375" style="98" customWidth="1"/>
    <col min="3849" max="3849" width="16.42578125" style="98" customWidth="1"/>
    <col min="3850" max="3858" width="8.42578125" style="98" customWidth="1"/>
    <col min="3859" max="3859" width="8.140625" style="98" customWidth="1"/>
    <col min="3860" max="3860" width="6.85546875" style="98" customWidth="1"/>
    <col min="3861" max="3861" width="7.140625" style="98" customWidth="1"/>
    <col min="3862" max="3862" width="8.85546875" style="98" customWidth="1"/>
    <col min="3863" max="3863" width="1.7109375" style="98" customWidth="1"/>
    <col min="3864" max="3864" width="7.7109375" style="98" customWidth="1"/>
    <col min="3865" max="3868" width="7.140625" style="98" customWidth="1"/>
    <col min="3869" max="3869" width="1.140625" style="98" customWidth="1"/>
    <col min="3870" max="4103" width="11.42578125" style="98"/>
    <col min="4104" max="4104" width="2.7109375" style="98" customWidth="1"/>
    <col min="4105" max="4105" width="16.42578125" style="98" customWidth="1"/>
    <col min="4106" max="4114" width="8.42578125" style="98" customWidth="1"/>
    <col min="4115" max="4115" width="8.140625" style="98" customWidth="1"/>
    <col min="4116" max="4116" width="6.85546875" style="98" customWidth="1"/>
    <col min="4117" max="4117" width="7.140625" style="98" customWidth="1"/>
    <col min="4118" max="4118" width="8.85546875" style="98" customWidth="1"/>
    <col min="4119" max="4119" width="1.7109375" style="98" customWidth="1"/>
    <col min="4120" max="4120" width="7.7109375" style="98" customWidth="1"/>
    <col min="4121" max="4124" width="7.140625" style="98" customWidth="1"/>
    <col min="4125" max="4125" width="1.140625" style="98" customWidth="1"/>
    <col min="4126" max="4359" width="11.42578125" style="98"/>
    <col min="4360" max="4360" width="2.7109375" style="98" customWidth="1"/>
    <col min="4361" max="4361" width="16.42578125" style="98" customWidth="1"/>
    <col min="4362" max="4370" width="8.42578125" style="98" customWidth="1"/>
    <col min="4371" max="4371" width="8.140625" style="98" customWidth="1"/>
    <col min="4372" max="4372" width="6.85546875" style="98" customWidth="1"/>
    <col min="4373" max="4373" width="7.140625" style="98" customWidth="1"/>
    <col min="4374" max="4374" width="8.85546875" style="98" customWidth="1"/>
    <col min="4375" max="4375" width="1.7109375" style="98" customWidth="1"/>
    <col min="4376" max="4376" width="7.7109375" style="98" customWidth="1"/>
    <col min="4377" max="4380" width="7.140625" style="98" customWidth="1"/>
    <col min="4381" max="4381" width="1.140625" style="98" customWidth="1"/>
    <col min="4382" max="4615" width="11.42578125" style="98"/>
    <col min="4616" max="4616" width="2.7109375" style="98" customWidth="1"/>
    <col min="4617" max="4617" width="16.42578125" style="98" customWidth="1"/>
    <col min="4618" max="4626" width="8.42578125" style="98" customWidth="1"/>
    <col min="4627" max="4627" width="8.140625" style="98" customWidth="1"/>
    <col min="4628" max="4628" width="6.85546875" style="98" customWidth="1"/>
    <col min="4629" max="4629" width="7.140625" style="98" customWidth="1"/>
    <col min="4630" max="4630" width="8.85546875" style="98" customWidth="1"/>
    <col min="4631" max="4631" width="1.7109375" style="98" customWidth="1"/>
    <col min="4632" max="4632" width="7.7109375" style="98" customWidth="1"/>
    <col min="4633" max="4636" width="7.140625" style="98" customWidth="1"/>
    <col min="4637" max="4637" width="1.140625" style="98" customWidth="1"/>
    <col min="4638" max="4871" width="11.42578125" style="98"/>
    <col min="4872" max="4872" width="2.7109375" style="98" customWidth="1"/>
    <col min="4873" max="4873" width="16.42578125" style="98" customWidth="1"/>
    <col min="4874" max="4882" width="8.42578125" style="98" customWidth="1"/>
    <col min="4883" max="4883" width="8.140625" style="98" customWidth="1"/>
    <col min="4884" max="4884" width="6.85546875" style="98" customWidth="1"/>
    <col min="4885" max="4885" width="7.140625" style="98" customWidth="1"/>
    <col min="4886" max="4886" width="8.85546875" style="98" customWidth="1"/>
    <col min="4887" max="4887" width="1.7109375" style="98" customWidth="1"/>
    <col min="4888" max="4888" width="7.7109375" style="98" customWidth="1"/>
    <col min="4889" max="4892" width="7.140625" style="98" customWidth="1"/>
    <col min="4893" max="4893" width="1.140625" style="98" customWidth="1"/>
    <col min="4894" max="5127" width="11.42578125" style="98"/>
    <col min="5128" max="5128" width="2.7109375" style="98" customWidth="1"/>
    <col min="5129" max="5129" width="16.42578125" style="98" customWidth="1"/>
    <col min="5130" max="5138" width="8.42578125" style="98" customWidth="1"/>
    <col min="5139" max="5139" width="8.140625" style="98" customWidth="1"/>
    <col min="5140" max="5140" width="6.85546875" style="98" customWidth="1"/>
    <col min="5141" max="5141" width="7.140625" style="98" customWidth="1"/>
    <col min="5142" max="5142" width="8.85546875" style="98" customWidth="1"/>
    <col min="5143" max="5143" width="1.7109375" style="98" customWidth="1"/>
    <col min="5144" max="5144" width="7.7109375" style="98" customWidth="1"/>
    <col min="5145" max="5148" width="7.140625" style="98" customWidth="1"/>
    <col min="5149" max="5149" width="1.140625" style="98" customWidth="1"/>
    <col min="5150" max="5383" width="11.42578125" style="98"/>
    <col min="5384" max="5384" width="2.7109375" style="98" customWidth="1"/>
    <col min="5385" max="5385" width="16.42578125" style="98" customWidth="1"/>
    <col min="5386" max="5394" width="8.42578125" style="98" customWidth="1"/>
    <col min="5395" max="5395" width="8.140625" style="98" customWidth="1"/>
    <col min="5396" max="5396" width="6.85546875" style="98" customWidth="1"/>
    <col min="5397" max="5397" width="7.140625" style="98" customWidth="1"/>
    <col min="5398" max="5398" width="8.85546875" style="98" customWidth="1"/>
    <col min="5399" max="5399" width="1.7109375" style="98" customWidth="1"/>
    <col min="5400" max="5400" width="7.7109375" style="98" customWidth="1"/>
    <col min="5401" max="5404" width="7.140625" style="98" customWidth="1"/>
    <col min="5405" max="5405" width="1.140625" style="98" customWidth="1"/>
    <col min="5406" max="5639" width="11.42578125" style="98"/>
    <col min="5640" max="5640" width="2.7109375" style="98" customWidth="1"/>
    <col min="5641" max="5641" width="16.42578125" style="98" customWidth="1"/>
    <col min="5642" max="5650" width="8.42578125" style="98" customWidth="1"/>
    <col min="5651" max="5651" width="8.140625" style="98" customWidth="1"/>
    <col min="5652" max="5652" width="6.85546875" style="98" customWidth="1"/>
    <col min="5653" max="5653" width="7.140625" style="98" customWidth="1"/>
    <col min="5654" max="5654" width="8.85546875" style="98" customWidth="1"/>
    <col min="5655" max="5655" width="1.7109375" style="98" customWidth="1"/>
    <col min="5656" max="5656" width="7.7109375" style="98" customWidth="1"/>
    <col min="5657" max="5660" width="7.140625" style="98" customWidth="1"/>
    <col min="5661" max="5661" width="1.140625" style="98" customWidth="1"/>
    <col min="5662" max="5895" width="11.42578125" style="98"/>
    <col min="5896" max="5896" width="2.7109375" style="98" customWidth="1"/>
    <col min="5897" max="5897" width="16.42578125" style="98" customWidth="1"/>
    <col min="5898" max="5906" width="8.42578125" style="98" customWidth="1"/>
    <col min="5907" max="5907" width="8.140625" style="98" customWidth="1"/>
    <col min="5908" max="5908" width="6.85546875" style="98" customWidth="1"/>
    <col min="5909" max="5909" width="7.140625" style="98" customWidth="1"/>
    <col min="5910" max="5910" width="8.85546875" style="98" customWidth="1"/>
    <col min="5911" max="5911" width="1.7109375" style="98" customWidth="1"/>
    <col min="5912" max="5912" width="7.7109375" style="98" customWidth="1"/>
    <col min="5913" max="5916" width="7.140625" style="98" customWidth="1"/>
    <col min="5917" max="5917" width="1.140625" style="98" customWidth="1"/>
    <col min="5918" max="6151" width="11.42578125" style="98"/>
    <col min="6152" max="6152" width="2.7109375" style="98" customWidth="1"/>
    <col min="6153" max="6153" width="16.42578125" style="98" customWidth="1"/>
    <col min="6154" max="6162" width="8.42578125" style="98" customWidth="1"/>
    <col min="6163" max="6163" width="8.140625" style="98" customWidth="1"/>
    <col min="6164" max="6164" width="6.85546875" style="98" customWidth="1"/>
    <col min="6165" max="6165" width="7.140625" style="98" customWidth="1"/>
    <col min="6166" max="6166" width="8.85546875" style="98" customWidth="1"/>
    <col min="6167" max="6167" width="1.7109375" style="98" customWidth="1"/>
    <col min="6168" max="6168" width="7.7109375" style="98" customWidth="1"/>
    <col min="6169" max="6172" width="7.140625" style="98" customWidth="1"/>
    <col min="6173" max="6173" width="1.140625" style="98" customWidth="1"/>
    <col min="6174" max="6407" width="11.42578125" style="98"/>
    <col min="6408" max="6408" width="2.7109375" style="98" customWidth="1"/>
    <col min="6409" max="6409" width="16.42578125" style="98" customWidth="1"/>
    <col min="6410" max="6418" width="8.42578125" style="98" customWidth="1"/>
    <col min="6419" max="6419" width="8.140625" style="98" customWidth="1"/>
    <col min="6420" max="6420" width="6.85546875" style="98" customWidth="1"/>
    <col min="6421" max="6421" width="7.140625" style="98" customWidth="1"/>
    <col min="6422" max="6422" width="8.85546875" style="98" customWidth="1"/>
    <col min="6423" max="6423" width="1.7109375" style="98" customWidth="1"/>
    <col min="6424" max="6424" width="7.7109375" style="98" customWidth="1"/>
    <col min="6425" max="6428" width="7.140625" style="98" customWidth="1"/>
    <col min="6429" max="6429" width="1.140625" style="98" customWidth="1"/>
    <col min="6430" max="6663" width="11.42578125" style="98"/>
    <col min="6664" max="6664" width="2.7109375" style="98" customWidth="1"/>
    <col min="6665" max="6665" width="16.42578125" style="98" customWidth="1"/>
    <col min="6666" max="6674" width="8.42578125" style="98" customWidth="1"/>
    <col min="6675" max="6675" width="8.140625" style="98" customWidth="1"/>
    <col min="6676" max="6676" width="6.85546875" style="98" customWidth="1"/>
    <col min="6677" max="6677" width="7.140625" style="98" customWidth="1"/>
    <col min="6678" max="6678" width="8.85546875" style="98" customWidth="1"/>
    <col min="6679" max="6679" width="1.7109375" style="98" customWidth="1"/>
    <col min="6680" max="6680" width="7.7109375" style="98" customWidth="1"/>
    <col min="6681" max="6684" width="7.140625" style="98" customWidth="1"/>
    <col min="6685" max="6685" width="1.140625" style="98" customWidth="1"/>
    <col min="6686" max="6919" width="11.42578125" style="98"/>
    <col min="6920" max="6920" width="2.7109375" style="98" customWidth="1"/>
    <col min="6921" max="6921" width="16.42578125" style="98" customWidth="1"/>
    <col min="6922" max="6930" width="8.42578125" style="98" customWidth="1"/>
    <col min="6931" max="6931" width="8.140625" style="98" customWidth="1"/>
    <col min="6932" max="6932" width="6.85546875" style="98" customWidth="1"/>
    <col min="6933" max="6933" width="7.140625" style="98" customWidth="1"/>
    <col min="6934" max="6934" width="8.85546875" style="98" customWidth="1"/>
    <col min="6935" max="6935" width="1.7109375" style="98" customWidth="1"/>
    <col min="6936" max="6936" width="7.7109375" style="98" customWidth="1"/>
    <col min="6937" max="6940" width="7.140625" style="98" customWidth="1"/>
    <col min="6941" max="6941" width="1.140625" style="98" customWidth="1"/>
    <col min="6942" max="7175" width="11.42578125" style="98"/>
    <col min="7176" max="7176" width="2.7109375" style="98" customWidth="1"/>
    <col min="7177" max="7177" width="16.42578125" style="98" customWidth="1"/>
    <col min="7178" max="7186" width="8.42578125" style="98" customWidth="1"/>
    <col min="7187" max="7187" width="8.140625" style="98" customWidth="1"/>
    <col min="7188" max="7188" width="6.85546875" style="98" customWidth="1"/>
    <col min="7189" max="7189" width="7.140625" style="98" customWidth="1"/>
    <col min="7190" max="7190" width="8.85546875" style="98" customWidth="1"/>
    <col min="7191" max="7191" width="1.7109375" style="98" customWidth="1"/>
    <col min="7192" max="7192" width="7.7109375" style="98" customWidth="1"/>
    <col min="7193" max="7196" width="7.140625" style="98" customWidth="1"/>
    <col min="7197" max="7197" width="1.140625" style="98" customWidth="1"/>
    <col min="7198" max="7431" width="11.42578125" style="98"/>
    <col min="7432" max="7432" width="2.7109375" style="98" customWidth="1"/>
    <col min="7433" max="7433" width="16.42578125" style="98" customWidth="1"/>
    <col min="7434" max="7442" width="8.42578125" style="98" customWidth="1"/>
    <col min="7443" max="7443" width="8.140625" style="98" customWidth="1"/>
    <col min="7444" max="7444" width="6.85546875" style="98" customWidth="1"/>
    <col min="7445" max="7445" width="7.140625" style="98" customWidth="1"/>
    <col min="7446" max="7446" width="8.85546875" style="98" customWidth="1"/>
    <col min="7447" max="7447" width="1.7109375" style="98" customWidth="1"/>
    <col min="7448" max="7448" width="7.7109375" style="98" customWidth="1"/>
    <col min="7449" max="7452" width="7.140625" style="98" customWidth="1"/>
    <col min="7453" max="7453" width="1.140625" style="98" customWidth="1"/>
    <col min="7454" max="7687" width="11.42578125" style="98"/>
    <col min="7688" max="7688" width="2.7109375" style="98" customWidth="1"/>
    <col min="7689" max="7689" width="16.42578125" style="98" customWidth="1"/>
    <col min="7690" max="7698" width="8.42578125" style="98" customWidth="1"/>
    <col min="7699" max="7699" width="8.140625" style="98" customWidth="1"/>
    <col min="7700" max="7700" width="6.85546875" style="98" customWidth="1"/>
    <col min="7701" max="7701" width="7.140625" style="98" customWidth="1"/>
    <col min="7702" max="7702" width="8.85546875" style="98" customWidth="1"/>
    <col min="7703" max="7703" width="1.7109375" style="98" customWidth="1"/>
    <col min="7704" max="7704" width="7.7109375" style="98" customWidth="1"/>
    <col min="7705" max="7708" width="7.140625" style="98" customWidth="1"/>
    <col min="7709" max="7709" width="1.140625" style="98" customWidth="1"/>
    <col min="7710" max="7943" width="11.42578125" style="98"/>
    <col min="7944" max="7944" width="2.7109375" style="98" customWidth="1"/>
    <col min="7945" max="7945" width="16.42578125" style="98" customWidth="1"/>
    <col min="7946" max="7954" width="8.42578125" style="98" customWidth="1"/>
    <col min="7955" max="7955" width="8.140625" style="98" customWidth="1"/>
    <col min="7956" max="7956" width="6.85546875" style="98" customWidth="1"/>
    <col min="7957" max="7957" width="7.140625" style="98" customWidth="1"/>
    <col min="7958" max="7958" width="8.85546875" style="98" customWidth="1"/>
    <col min="7959" max="7959" width="1.7109375" style="98" customWidth="1"/>
    <col min="7960" max="7960" width="7.7109375" style="98" customWidth="1"/>
    <col min="7961" max="7964" width="7.140625" style="98" customWidth="1"/>
    <col min="7965" max="7965" width="1.140625" style="98" customWidth="1"/>
    <col min="7966" max="8199" width="11.42578125" style="98"/>
    <col min="8200" max="8200" width="2.7109375" style="98" customWidth="1"/>
    <col min="8201" max="8201" width="16.42578125" style="98" customWidth="1"/>
    <col min="8202" max="8210" width="8.42578125" style="98" customWidth="1"/>
    <col min="8211" max="8211" width="8.140625" style="98" customWidth="1"/>
    <col min="8212" max="8212" width="6.85546875" style="98" customWidth="1"/>
    <col min="8213" max="8213" width="7.140625" style="98" customWidth="1"/>
    <col min="8214" max="8214" width="8.85546875" style="98" customWidth="1"/>
    <col min="8215" max="8215" width="1.7109375" style="98" customWidth="1"/>
    <col min="8216" max="8216" width="7.7109375" style="98" customWidth="1"/>
    <col min="8217" max="8220" width="7.140625" style="98" customWidth="1"/>
    <col min="8221" max="8221" width="1.140625" style="98" customWidth="1"/>
    <col min="8222" max="8455" width="11.42578125" style="98"/>
    <col min="8456" max="8456" width="2.7109375" style="98" customWidth="1"/>
    <col min="8457" max="8457" width="16.42578125" style="98" customWidth="1"/>
    <col min="8458" max="8466" width="8.42578125" style="98" customWidth="1"/>
    <col min="8467" max="8467" width="8.140625" style="98" customWidth="1"/>
    <col min="8468" max="8468" width="6.85546875" style="98" customWidth="1"/>
    <col min="8469" max="8469" width="7.140625" style="98" customWidth="1"/>
    <col min="8470" max="8470" width="8.85546875" style="98" customWidth="1"/>
    <col min="8471" max="8471" width="1.7109375" style="98" customWidth="1"/>
    <col min="8472" max="8472" width="7.7109375" style="98" customWidth="1"/>
    <col min="8473" max="8476" width="7.140625" style="98" customWidth="1"/>
    <col min="8477" max="8477" width="1.140625" style="98" customWidth="1"/>
    <col min="8478" max="8711" width="11.42578125" style="98"/>
    <col min="8712" max="8712" width="2.7109375" style="98" customWidth="1"/>
    <col min="8713" max="8713" width="16.42578125" style="98" customWidth="1"/>
    <col min="8714" max="8722" width="8.42578125" style="98" customWidth="1"/>
    <col min="8723" max="8723" width="8.140625" style="98" customWidth="1"/>
    <col min="8724" max="8724" width="6.85546875" style="98" customWidth="1"/>
    <col min="8725" max="8725" width="7.140625" style="98" customWidth="1"/>
    <col min="8726" max="8726" width="8.85546875" style="98" customWidth="1"/>
    <col min="8727" max="8727" width="1.7109375" style="98" customWidth="1"/>
    <col min="8728" max="8728" width="7.7109375" style="98" customWidth="1"/>
    <col min="8729" max="8732" width="7.140625" style="98" customWidth="1"/>
    <col min="8733" max="8733" width="1.140625" style="98" customWidth="1"/>
    <col min="8734" max="8967" width="11.42578125" style="98"/>
    <col min="8968" max="8968" width="2.7109375" style="98" customWidth="1"/>
    <col min="8969" max="8969" width="16.42578125" style="98" customWidth="1"/>
    <col min="8970" max="8978" width="8.42578125" style="98" customWidth="1"/>
    <col min="8979" max="8979" width="8.140625" style="98" customWidth="1"/>
    <col min="8980" max="8980" width="6.85546875" style="98" customWidth="1"/>
    <col min="8981" max="8981" width="7.140625" style="98" customWidth="1"/>
    <col min="8982" max="8982" width="8.85546875" style="98" customWidth="1"/>
    <col min="8983" max="8983" width="1.7109375" style="98" customWidth="1"/>
    <col min="8984" max="8984" width="7.7109375" style="98" customWidth="1"/>
    <col min="8985" max="8988" width="7.140625" style="98" customWidth="1"/>
    <col min="8989" max="8989" width="1.140625" style="98" customWidth="1"/>
    <col min="8990" max="9223" width="11.42578125" style="98"/>
    <col min="9224" max="9224" width="2.7109375" style="98" customWidth="1"/>
    <col min="9225" max="9225" width="16.42578125" style="98" customWidth="1"/>
    <col min="9226" max="9234" width="8.42578125" style="98" customWidth="1"/>
    <col min="9235" max="9235" width="8.140625" style="98" customWidth="1"/>
    <col min="9236" max="9236" width="6.85546875" style="98" customWidth="1"/>
    <col min="9237" max="9237" width="7.140625" style="98" customWidth="1"/>
    <col min="9238" max="9238" width="8.85546875" style="98" customWidth="1"/>
    <col min="9239" max="9239" width="1.7109375" style="98" customWidth="1"/>
    <col min="9240" max="9240" width="7.7109375" style="98" customWidth="1"/>
    <col min="9241" max="9244" width="7.140625" style="98" customWidth="1"/>
    <col min="9245" max="9245" width="1.140625" style="98" customWidth="1"/>
    <col min="9246" max="9479" width="11.42578125" style="98"/>
    <col min="9480" max="9480" width="2.7109375" style="98" customWidth="1"/>
    <col min="9481" max="9481" width="16.42578125" style="98" customWidth="1"/>
    <col min="9482" max="9490" width="8.42578125" style="98" customWidth="1"/>
    <col min="9491" max="9491" width="8.140625" style="98" customWidth="1"/>
    <col min="9492" max="9492" width="6.85546875" style="98" customWidth="1"/>
    <col min="9493" max="9493" width="7.140625" style="98" customWidth="1"/>
    <col min="9494" max="9494" width="8.85546875" style="98" customWidth="1"/>
    <col min="9495" max="9495" width="1.7109375" style="98" customWidth="1"/>
    <col min="9496" max="9496" width="7.7109375" style="98" customWidth="1"/>
    <col min="9497" max="9500" width="7.140625" style="98" customWidth="1"/>
    <col min="9501" max="9501" width="1.140625" style="98" customWidth="1"/>
    <col min="9502" max="9735" width="11.42578125" style="98"/>
    <col min="9736" max="9736" width="2.7109375" style="98" customWidth="1"/>
    <col min="9737" max="9737" width="16.42578125" style="98" customWidth="1"/>
    <col min="9738" max="9746" width="8.42578125" style="98" customWidth="1"/>
    <col min="9747" max="9747" width="8.140625" style="98" customWidth="1"/>
    <col min="9748" max="9748" width="6.85546875" style="98" customWidth="1"/>
    <col min="9749" max="9749" width="7.140625" style="98" customWidth="1"/>
    <col min="9750" max="9750" width="8.85546875" style="98" customWidth="1"/>
    <col min="9751" max="9751" width="1.7109375" style="98" customWidth="1"/>
    <col min="9752" max="9752" width="7.7109375" style="98" customWidth="1"/>
    <col min="9753" max="9756" width="7.140625" style="98" customWidth="1"/>
    <col min="9757" max="9757" width="1.140625" style="98" customWidth="1"/>
    <col min="9758" max="9991" width="11.42578125" style="98"/>
    <col min="9992" max="9992" width="2.7109375" style="98" customWidth="1"/>
    <col min="9993" max="9993" width="16.42578125" style="98" customWidth="1"/>
    <col min="9994" max="10002" width="8.42578125" style="98" customWidth="1"/>
    <col min="10003" max="10003" width="8.140625" style="98" customWidth="1"/>
    <col min="10004" max="10004" width="6.85546875" style="98" customWidth="1"/>
    <col min="10005" max="10005" width="7.140625" style="98" customWidth="1"/>
    <col min="10006" max="10006" width="8.85546875" style="98" customWidth="1"/>
    <col min="10007" max="10007" width="1.7109375" style="98" customWidth="1"/>
    <col min="10008" max="10008" width="7.7109375" style="98" customWidth="1"/>
    <col min="10009" max="10012" width="7.140625" style="98" customWidth="1"/>
    <col min="10013" max="10013" width="1.140625" style="98" customWidth="1"/>
    <col min="10014" max="10247" width="11.42578125" style="98"/>
    <col min="10248" max="10248" width="2.7109375" style="98" customWidth="1"/>
    <col min="10249" max="10249" width="16.42578125" style="98" customWidth="1"/>
    <col min="10250" max="10258" width="8.42578125" style="98" customWidth="1"/>
    <col min="10259" max="10259" width="8.140625" style="98" customWidth="1"/>
    <col min="10260" max="10260" width="6.85546875" style="98" customWidth="1"/>
    <col min="10261" max="10261" width="7.140625" style="98" customWidth="1"/>
    <col min="10262" max="10262" width="8.85546875" style="98" customWidth="1"/>
    <col min="10263" max="10263" width="1.7109375" style="98" customWidth="1"/>
    <col min="10264" max="10264" width="7.7109375" style="98" customWidth="1"/>
    <col min="10265" max="10268" width="7.140625" style="98" customWidth="1"/>
    <col min="10269" max="10269" width="1.140625" style="98" customWidth="1"/>
    <col min="10270" max="10503" width="11.42578125" style="98"/>
    <col min="10504" max="10504" width="2.7109375" style="98" customWidth="1"/>
    <col min="10505" max="10505" width="16.42578125" style="98" customWidth="1"/>
    <col min="10506" max="10514" width="8.42578125" style="98" customWidth="1"/>
    <col min="10515" max="10515" width="8.140625" style="98" customWidth="1"/>
    <col min="10516" max="10516" width="6.85546875" style="98" customWidth="1"/>
    <col min="10517" max="10517" width="7.140625" style="98" customWidth="1"/>
    <col min="10518" max="10518" width="8.85546875" style="98" customWidth="1"/>
    <col min="10519" max="10519" width="1.7109375" style="98" customWidth="1"/>
    <col min="10520" max="10520" width="7.7109375" style="98" customWidth="1"/>
    <col min="10521" max="10524" width="7.140625" style="98" customWidth="1"/>
    <col min="10525" max="10525" width="1.140625" style="98" customWidth="1"/>
    <col min="10526" max="10759" width="11.42578125" style="98"/>
    <col min="10760" max="10760" width="2.7109375" style="98" customWidth="1"/>
    <col min="10761" max="10761" width="16.42578125" style="98" customWidth="1"/>
    <col min="10762" max="10770" width="8.42578125" style="98" customWidth="1"/>
    <col min="10771" max="10771" width="8.140625" style="98" customWidth="1"/>
    <col min="10772" max="10772" width="6.85546875" style="98" customWidth="1"/>
    <col min="10773" max="10773" width="7.140625" style="98" customWidth="1"/>
    <col min="10774" max="10774" width="8.85546875" style="98" customWidth="1"/>
    <col min="10775" max="10775" width="1.7109375" style="98" customWidth="1"/>
    <col min="10776" max="10776" width="7.7109375" style="98" customWidth="1"/>
    <col min="10777" max="10780" width="7.140625" style="98" customWidth="1"/>
    <col min="10781" max="10781" width="1.140625" style="98" customWidth="1"/>
    <col min="10782" max="11015" width="11.42578125" style="98"/>
    <col min="11016" max="11016" width="2.7109375" style="98" customWidth="1"/>
    <col min="11017" max="11017" width="16.42578125" style="98" customWidth="1"/>
    <col min="11018" max="11026" width="8.42578125" style="98" customWidth="1"/>
    <col min="11027" max="11027" width="8.140625" style="98" customWidth="1"/>
    <col min="11028" max="11028" width="6.85546875" style="98" customWidth="1"/>
    <col min="11029" max="11029" width="7.140625" style="98" customWidth="1"/>
    <col min="11030" max="11030" width="8.85546875" style="98" customWidth="1"/>
    <col min="11031" max="11031" width="1.7109375" style="98" customWidth="1"/>
    <col min="11032" max="11032" width="7.7109375" style="98" customWidth="1"/>
    <col min="11033" max="11036" width="7.140625" style="98" customWidth="1"/>
    <col min="11037" max="11037" width="1.140625" style="98" customWidth="1"/>
    <col min="11038" max="11271" width="11.42578125" style="98"/>
    <col min="11272" max="11272" width="2.7109375" style="98" customWidth="1"/>
    <col min="11273" max="11273" width="16.42578125" style="98" customWidth="1"/>
    <col min="11274" max="11282" width="8.42578125" style="98" customWidth="1"/>
    <col min="11283" max="11283" width="8.140625" style="98" customWidth="1"/>
    <col min="11284" max="11284" width="6.85546875" style="98" customWidth="1"/>
    <col min="11285" max="11285" width="7.140625" style="98" customWidth="1"/>
    <col min="11286" max="11286" width="8.85546875" style="98" customWidth="1"/>
    <col min="11287" max="11287" width="1.7109375" style="98" customWidth="1"/>
    <col min="11288" max="11288" width="7.7109375" style="98" customWidth="1"/>
    <col min="11289" max="11292" width="7.140625" style="98" customWidth="1"/>
    <col min="11293" max="11293" width="1.140625" style="98" customWidth="1"/>
    <col min="11294" max="11527" width="11.42578125" style="98"/>
    <col min="11528" max="11528" width="2.7109375" style="98" customWidth="1"/>
    <col min="11529" max="11529" width="16.42578125" style="98" customWidth="1"/>
    <col min="11530" max="11538" width="8.42578125" style="98" customWidth="1"/>
    <col min="11539" max="11539" width="8.140625" style="98" customWidth="1"/>
    <col min="11540" max="11540" width="6.85546875" style="98" customWidth="1"/>
    <col min="11541" max="11541" width="7.140625" style="98" customWidth="1"/>
    <col min="11542" max="11542" width="8.85546875" style="98" customWidth="1"/>
    <col min="11543" max="11543" width="1.7109375" style="98" customWidth="1"/>
    <col min="11544" max="11544" width="7.7109375" style="98" customWidth="1"/>
    <col min="11545" max="11548" width="7.140625" style="98" customWidth="1"/>
    <col min="11549" max="11549" width="1.140625" style="98" customWidth="1"/>
    <col min="11550" max="11783" width="11.42578125" style="98"/>
    <col min="11784" max="11784" width="2.7109375" style="98" customWidth="1"/>
    <col min="11785" max="11785" width="16.42578125" style="98" customWidth="1"/>
    <col min="11786" max="11794" width="8.42578125" style="98" customWidth="1"/>
    <col min="11795" max="11795" width="8.140625" style="98" customWidth="1"/>
    <col min="11796" max="11796" width="6.85546875" style="98" customWidth="1"/>
    <col min="11797" max="11797" width="7.140625" style="98" customWidth="1"/>
    <col min="11798" max="11798" width="8.85546875" style="98" customWidth="1"/>
    <col min="11799" max="11799" width="1.7109375" style="98" customWidth="1"/>
    <col min="11800" max="11800" width="7.7109375" style="98" customWidth="1"/>
    <col min="11801" max="11804" width="7.140625" style="98" customWidth="1"/>
    <col min="11805" max="11805" width="1.140625" style="98" customWidth="1"/>
    <col min="11806" max="12039" width="11.42578125" style="98"/>
    <col min="12040" max="12040" width="2.7109375" style="98" customWidth="1"/>
    <col min="12041" max="12041" width="16.42578125" style="98" customWidth="1"/>
    <col min="12042" max="12050" width="8.42578125" style="98" customWidth="1"/>
    <col min="12051" max="12051" width="8.140625" style="98" customWidth="1"/>
    <col min="12052" max="12052" width="6.85546875" style="98" customWidth="1"/>
    <col min="12053" max="12053" width="7.140625" style="98" customWidth="1"/>
    <col min="12054" max="12054" width="8.85546875" style="98" customWidth="1"/>
    <col min="12055" max="12055" width="1.7109375" style="98" customWidth="1"/>
    <col min="12056" max="12056" width="7.7109375" style="98" customWidth="1"/>
    <col min="12057" max="12060" width="7.140625" style="98" customWidth="1"/>
    <col min="12061" max="12061" width="1.140625" style="98" customWidth="1"/>
    <col min="12062" max="12295" width="11.42578125" style="98"/>
    <col min="12296" max="12296" width="2.7109375" style="98" customWidth="1"/>
    <col min="12297" max="12297" width="16.42578125" style="98" customWidth="1"/>
    <col min="12298" max="12306" width="8.42578125" style="98" customWidth="1"/>
    <col min="12307" max="12307" width="8.140625" style="98" customWidth="1"/>
    <col min="12308" max="12308" width="6.85546875" style="98" customWidth="1"/>
    <col min="12309" max="12309" width="7.140625" style="98" customWidth="1"/>
    <col min="12310" max="12310" width="8.85546875" style="98" customWidth="1"/>
    <col min="12311" max="12311" width="1.7109375" style="98" customWidth="1"/>
    <col min="12312" max="12312" width="7.7109375" style="98" customWidth="1"/>
    <col min="12313" max="12316" width="7.140625" style="98" customWidth="1"/>
    <col min="12317" max="12317" width="1.140625" style="98" customWidth="1"/>
    <col min="12318" max="12551" width="11.42578125" style="98"/>
    <col min="12552" max="12552" width="2.7109375" style="98" customWidth="1"/>
    <col min="12553" max="12553" width="16.42578125" style="98" customWidth="1"/>
    <col min="12554" max="12562" width="8.42578125" style="98" customWidth="1"/>
    <col min="12563" max="12563" width="8.140625" style="98" customWidth="1"/>
    <col min="12564" max="12564" width="6.85546875" style="98" customWidth="1"/>
    <col min="12565" max="12565" width="7.140625" style="98" customWidth="1"/>
    <col min="12566" max="12566" width="8.85546875" style="98" customWidth="1"/>
    <col min="12567" max="12567" width="1.7109375" style="98" customWidth="1"/>
    <col min="12568" max="12568" width="7.7109375" style="98" customWidth="1"/>
    <col min="12569" max="12572" width="7.140625" style="98" customWidth="1"/>
    <col min="12573" max="12573" width="1.140625" style="98" customWidth="1"/>
    <col min="12574" max="12807" width="11.42578125" style="98"/>
    <col min="12808" max="12808" width="2.7109375" style="98" customWidth="1"/>
    <col min="12809" max="12809" width="16.42578125" style="98" customWidth="1"/>
    <col min="12810" max="12818" width="8.42578125" style="98" customWidth="1"/>
    <col min="12819" max="12819" width="8.140625" style="98" customWidth="1"/>
    <col min="12820" max="12820" width="6.85546875" style="98" customWidth="1"/>
    <col min="12821" max="12821" width="7.140625" style="98" customWidth="1"/>
    <col min="12822" max="12822" width="8.85546875" style="98" customWidth="1"/>
    <col min="12823" max="12823" width="1.7109375" style="98" customWidth="1"/>
    <col min="12824" max="12824" width="7.7109375" style="98" customWidth="1"/>
    <col min="12825" max="12828" width="7.140625" style="98" customWidth="1"/>
    <col min="12829" max="12829" width="1.140625" style="98" customWidth="1"/>
    <col min="12830" max="13063" width="11.42578125" style="98"/>
    <col min="13064" max="13064" width="2.7109375" style="98" customWidth="1"/>
    <col min="13065" max="13065" width="16.42578125" style="98" customWidth="1"/>
    <col min="13066" max="13074" width="8.42578125" style="98" customWidth="1"/>
    <col min="13075" max="13075" width="8.140625" style="98" customWidth="1"/>
    <col min="13076" max="13076" width="6.85546875" style="98" customWidth="1"/>
    <col min="13077" max="13077" width="7.140625" style="98" customWidth="1"/>
    <col min="13078" max="13078" width="8.85546875" style="98" customWidth="1"/>
    <col min="13079" max="13079" width="1.7109375" style="98" customWidth="1"/>
    <col min="13080" max="13080" width="7.7109375" style="98" customWidth="1"/>
    <col min="13081" max="13084" width="7.140625" style="98" customWidth="1"/>
    <col min="13085" max="13085" width="1.140625" style="98" customWidth="1"/>
    <col min="13086" max="13319" width="11.42578125" style="98"/>
    <col min="13320" max="13320" width="2.7109375" style="98" customWidth="1"/>
    <col min="13321" max="13321" width="16.42578125" style="98" customWidth="1"/>
    <col min="13322" max="13330" width="8.42578125" style="98" customWidth="1"/>
    <col min="13331" max="13331" width="8.140625" style="98" customWidth="1"/>
    <col min="13332" max="13332" width="6.85546875" style="98" customWidth="1"/>
    <col min="13333" max="13333" width="7.140625" style="98" customWidth="1"/>
    <col min="13334" max="13334" width="8.85546875" style="98" customWidth="1"/>
    <col min="13335" max="13335" width="1.7109375" style="98" customWidth="1"/>
    <col min="13336" max="13336" width="7.7109375" style="98" customWidth="1"/>
    <col min="13337" max="13340" width="7.140625" style="98" customWidth="1"/>
    <col min="13341" max="13341" width="1.140625" style="98" customWidth="1"/>
    <col min="13342" max="13575" width="11.42578125" style="98"/>
    <col min="13576" max="13576" width="2.7109375" style="98" customWidth="1"/>
    <col min="13577" max="13577" width="16.42578125" style="98" customWidth="1"/>
    <col min="13578" max="13586" width="8.42578125" style="98" customWidth="1"/>
    <col min="13587" max="13587" width="8.140625" style="98" customWidth="1"/>
    <col min="13588" max="13588" width="6.85546875" style="98" customWidth="1"/>
    <col min="13589" max="13589" width="7.140625" style="98" customWidth="1"/>
    <col min="13590" max="13590" width="8.85546875" style="98" customWidth="1"/>
    <col min="13591" max="13591" width="1.7109375" style="98" customWidth="1"/>
    <col min="13592" max="13592" width="7.7109375" style="98" customWidth="1"/>
    <col min="13593" max="13596" width="7.140625" style="98" customWidth="1"/>
    <col min="13597" max="13597" width="1.140625" style="98" customWidth="1"/>
    <col min="13598" max="13831" width="11.42578125" style="98"/>
    <col min="13832" max="13832" width="2.7109375" style="98" customWidth="1"/>
    <col min="13833" max="13833" width="16.42578125" style="98" customWidth="1"/>
    <col min="13834" max="13842" width="8.42578125" style="98" customWidth="1"/>
    <col min="13843" max="13843" width="8.140625" style="98" customWidth="1"/>
    <col min="13844" max="13844" width="6.85546875" style="98" customWidth="1"/>
    <col min="13845" max="13845" width="7.140625" style="98" customWidth="1"/>
    <col min="13846" max="13846" width="8.85546875" style="98" customWidth="1"/>
    <col min="13847" max="13847" width="1.7109375" style="98" customWidth="1"/>
    <col min="13848" max="13848" width="7.7109375" style="98" customWidth="1"/>
    <col min="13849" max="13852" width="7.140625" style="98" customWidth="1"/>
    <col min="13853" max="13853" width="1.140625" style="98" customWidth="1"/>
    <col min="13854" max="14087" width="11.42578125" style="98"/>
    <col min="14088" max="14088" width="2.7109375" style="98" customWidth="1"/>
    <col min="14089" max="14089" width="16.42578125" style="98" customWidth="1"/>
    <col min="14090" max="14098" width="8.42578125" style="98" customWidth="1"/>
    <col min="14099" max="14099" width="8.140625" style="98" customWidth="1"/>
    <col min="14100" max="14100" width="6.85546875" style="98" customWidth="1"/>
    <col min="14101" max="14101" width="7.140625" style="98" customWidth="1"/>
    <col min="14102" max="14102" width="8.85546875" style="98" customWidth="1"/>
    <col min="14103" max="14103" width="1.7109375" style="98" customWidth="1"/>
    <col min="14104" max="14104" width="7.7109375" style="98" customWidth="1"/>
    <col min="14105" max="14108" width="7.140625" style="98" customWidth="1"/>
    <col min="14109" max="14109" width="1.140625" style="98" customWidth="1"/>
    <col min="14110" max="14343" width="11.42578125" style="98"/>
    <col min="14344" max="14344" width="2.7109375" style="98" customWidth="1"/>
    <col min="14345" max="14345" width="16.42578125" style="98" customWidth="1"/>
    <col min="14346" max="14354" width="8.42578125" style="98" customWidth="1"/>
    <col min="14355" max="14355" width="8.140625" style="98" customWidth="1"/>
    <col min="14356" max="14356" width="6.85546875" style="98" customWidth="1"/>
    <col min="14357" max="14357" width="7.140625" style="98" customWidth="1"/>
    <col min="14358" max="14358" width="8.85546875" style="98" customWidth="1"/>
    <col min="14359" max="14359" width="1.7109375" style="98" customWidth="1"/>
    <col min="14360" max="14360" width="7.7109375" style="98" customWidth="1"/>
    <col min="14361" max="14364" width="7.140625" style="98" customWidth="1"/>
    <col min="14365" max="14365" width="1.140625" style="98" customWidth="1"/>
    <col min="14366" max="14599" width="11.42578125" style="98"/>
    <col min="14600" max="14600" width="2.7109375" style="98" customWidth="1"/>
    <col min="14601" max="14601" width="16.42578125" style="98" customWidth="1"/>
    <col min="14602" max="14610" width="8.42578125" style="98" customWidth="1"/>
    <col min="14611" max="14611" width="8.140625" style="98" customWidth="1"/>
    <col min="14612" max="14612" width="6.85546875" style="98" customWidth="1"/>
    <col min="14613" max="14613" width="7.140625" style="98" customWidth="1"/>
    <col min="14614" max="14614" width="8.85546875" style="98" customWidth="1"/>
    <col min="14615" max="14615" width="1.7109375" style="98" customWidth="1"/>
    <col min="14616" max="14616" width="7.7109375" style="98" customWidth="1"/>
    <col min="14617" max="14620" width="7.140625" style="98" customWidth="1"/>
    <col min="14621" max="14621" width="1.140625" style="98" customWidth="1"/>
    <col min="14622" max="14855" width="11.42578125" style="98"/>
    <col min="14856" max="14856" width="2.7109375" style="98" customWidth="1"/>
    <col min="14857" max="14857" width="16.42578125" style="98" customWidth="1"/>
    <col min="14858" max="14866" width="8.42578125" style="98" customWidth="1"/>
    <col min="14867" max="14867" width="8.140625" style="98" customWidth="1"/>
    <col min="14868" max="14868" width="6.85546875" style="98" customWidth="1"/>
    <col min="14869" max="14869" width="7.140625" style="98" customWidth="1"/>
    <col min="14870" max="14870" width="8.85546875" style="98" customWidth="1"/>
    <col min="14871" max="14871" width="1.7109375" style="98" customWidth="1"/>
    <col min="14872" max="14872" width="7.7109375" style="98" customWidth="1"/>
    <col min="14873" max="14876" width="7.140625" style="98" customWidth="1"/>
    <col min="14877" max="14877" width="1.140625" style="98" customWidth="1"/>
    <col min="14878" max="15111" width="11.42578125" style="98"/>
    <col min="15112" max="15112" width="2.7109375" style="98" customWidth="1"/>
    <col min="15113" max="15113" width="16.42578125" style="98" customWidth="1"/>
    <col min="15114" max="15122" width="8.42578125" style="98" customWidth="1"/>
    <col min="15123" max="15123" width="8.140625" style="98" customWidth="1"/>
    <col min="15124" max="15124" width="6.85546875" style="98" customWidth="1"/>
    <col min="15125" max="15125" width="7.140625" style="98" customWidth="1"/>
    <col min="15126" max="15126" width="8.85546875" style="98" customWidth="1"/>
    <col min="15127" max="15127" width="1.7109375" style="98" customWidth="1"/>
    <col min="15128" max="15128" width="7.7109375" style="98" customWidth="1"/>
    <col min="15129" max="15132" width="7.140625" style="98" customWidth="1"/>
    <col min="15133" max="15133" width="1.140625" style="98" customWidth="1"/>
    <col min="15134" max="15367" width="11.42578125" style="98"/>
    <col min="15368" max="15368" width="2.7109375" style="98" customWidth="1"/>
    <col min="15369" max="15369" width="16.42578125" style="98" customWidth="1"/>
    <col min="15370" max="15378" width="8.42578125" style="98" customWidth="1"/>
    <col min="15379" max="15379" width="8.140625" style="98" customWidth="1"/>
    <col min="15380" max="15380" width="6.85546875" style="98" customWidth="1"/>
    <col min="15381" max="15381" width="7.140625" style="98" customWidth="1"/>
    <col min="15382" max="15382" width="8.85546875" style="98" customWidth="1"/>
    <col min="15383" max="15383" width="1.7109375" style="98" customWidth="1"/>
    <col min="15384" max="15384" width="7.7109375" style="98" customWidth="1"/>
    <col min="15385" max="15388" width="7.140625" style="98" customWidth="1"/>
    <col min="15389" max="15389" width="1.140625" style="98" customWidth="1"/>
    <col min="15390" max="15623" width="11.42578125" style="98"/>
    <col min="15624" max="15624" width="2.7109375" style="98" customWidth="1"/>
    <col min="15625" max="15625" width="16.42578125" style="98" customWidth="1"/>
    <col min="15626" max="15634" width="8.42578125" style="98" customWidth="1"/>
    <col min="15635" max="15635" width="8.140625" style="98" customWidth="1"/>
    <col min="15636" max="15636" width="6.85546875" style="98" customWidth="1"/>
    <col min="15637" max="15637" width="7.140625" style="98" customWidth="1"/>
    <col min="15638" max="15638" width="8.85546875" style="98" customWidth="1"/>
    <col min="15639" max="15639" width="1.7109375" style="98" customWidth="1"/>
    <col min="15640" max="15640" width="7.7109375" style="98" customWidth="1"/>
    <col min="15641" max="15644" width="7.140625" style="98" customWidth="1"/>
    <col min="15645" max="15645" width="1.140625" style="98" customWidth="1"/>
    <col min="15646" max="15879" width="11.42578125" style="98"/>
    <col min="15880" max="15880" width="2.7109375" style="98" customWidth="1"/>
    <col min="15881" max="15881" width="16.42578125" style="98" customWidth="1"/>
    <col min="15882" max="15890" width="8.42578125" style="98" customWidth="1"/>
    <col min="15891" max="15891" width="8.140625" style="98" customWidth="1"/>
    <col min="15892" max="15892" width="6.85546875" style="98" customWidth="1"/>
    <col min="15893" max="15893" width="7.140625" style="98" customWidth="1"/>
    <col min="15894" max="15894" width="8.85546875" style="98" customWidth="1"/>
    <col min="15895" max="15895" width="1.7109375" style="98" customWidth="1"/>
    <col min="15896" max="15896" width="7.7109375" style="98" customWidth="1"/>
    <col min="15897" max="15900" width="7.140625" style="98" customWidth="1"/>
    <col min="15901" max="15901" width="1.140625" style="98" customWidth="1"/>
    <col min="15902" max="16135" width="11.42578125" style="98"/>
    <col min="16136" max="16136" width="2.7109375" style="98" customWidth="1"/>
    <col min="16137" max="16137" width="16.42578125" style="98" customWidth="1"/>
    <col min="16138" max="16146" width="8.42578125" style="98" customWidth="1"/>
    <col min="16147" max="16147" width="8.140625" style="98" customWidth="1"/>
    <col min="16148" max="16148" width="6.85546875" style="98" customWidth="1"/>
    <col min="16149" max="16149" width="7.140625" style="98" customWidth="1"/>
    <col min="16150" max="16150" width="8.85546875" style="98" customWidth="1"/>
    <col min="16151" max="16151" width="1.7109375" style="98" customWidth="1"/>
    <col min="16152" max="16152" width="7.7109375" style="98" customWidth="1"/>
    <col min="16153" max="16156" width="7.140625" style="98" customWidth="1"/>
    <col min="16157" max="16157" width="1.140625" style="98" customWidth="1"/>
    <col min="16158" max="16384" width="11.42578125" style="98"/>
  </cols>
  <sheetData>
    <row r="1" spans="1:22" ht="57.75" customHeight="1">
      <c r="A1" s="1"/>
      <c r="B1" s="263" t="s">
        <v>295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</row>
    <row r="2" spans="1:22" ht="17.25" customHeight="1">
      <c r="B2" s="264" t="s">
        <v>58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</row>
    <row r="3" spans="1:22" ht="7.5" customHeight="1" thickBot="1">
      <c r="C3" s="71"/>
      <c r="D3" s="71"/>
      <c r="E3" s="71"/>
      <c r="F3" s="71"/>
      <c r="G3" s="71"/>
      <c r="H3" s="71"/>
      <c r="I3" s="71"/>
      <c r="J3" s="71"/>
      <c r="K3" s="71"/>
    </row>
    <row r="4" spans="1:22" ht="33" customHeight="1" thickBot="1">
      <c r="B4" s="45" t="s">
        <v>7</v>
      </c>
      <c r="C4" s="45">
        <v>2005</v>
      </c>
      <c r="D4" s="45">
        <v>2006</v>
      </c>
      <c r="E4" s="45">
        <v>2007</v>
      </c>
      <c r="F4" s="45">
        <v>2008</v>
      </c>
      <c r="G4" s="45">
        <v>2009</v>
      </c>
      <c r="H4" s="45">
        <v>2010</v>
      </c>
      <c r="I4" s="45">
        <v>2011</v>
      </c>
      <c r="J4" s="45">
        <v>2012</v>
      </c>
      <c r="K4" s="45">
        <v>2013</v>
      </c>
      <c r="L4" s="45">
        <v>2014</v>
      </c>
      <c r="M4" s="45">
        <v>2015</v>
      </c>
      <c r="N4" s="45">
        <v>2016</v>
      </c>
      <c r="O4" s="45">
        <v>2017</v>
      </c>
      <c r="P4" s="45">
        <v>2018</v>
      </c>
      <c r="Q4" s="45">
        <v>2019</v>
      </c>
      <c r="R4" s="45">
        <v>2020</v>
      </c>
      <c r="S4" s="45">
        <v>2021</v>
      </c>
      <c r="T4" s="45">
        <v>2022</v>
      </c>
      <c r="U4" s="45">
        <v>2023</v>
      </c>
    </row>
    <row r="5" spans="1:22" ht="7.5" customHeight="1"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</row>
    <row r="6" spans="1:22" ht="12.75" customHeight="1">
      <c r="B6" s="100" t="s">
        <v>2</v>
      </c>
      <c r="C6" s="101">
        <v>22300</v>
      </c>
      <c r="D6" s="102">
        <v>25169</v>
      </c>
      <c r="E6" s="102">
        <v>25981</v>
      </c>
      <c r="F6" s="102">
        <v>28361</v>
      </c>
      <c r="G6" s="102">
        <v>29326</v>
      </c>
      <c r="H6" s="102">
        <v>29376</v>
      </c>
      <c r="I6" s="102">
        <v>38366</v>
      </c>
      <c r="J6" s="102">
        <v>39030</v>
      </c>
      <c r="K6" s="102">
        <v>37958</v>
      </c>
      <c r="L6" s="102">
        <v>42829</v>
      </c>
      <c r="M6" s="102">
        <v>42468</v>
      </c>
      <c r="N6" s="102">
        <v>54927</v>
      </c>
      <c r="O6" s="102">
        <v>69969</v>
      </c>
      <c r="P6" s="102">
        <v>97308</v>
      </c>
      <c r="Q6" s="102">
        <v>133653</v>
      </c>
      <c r="R6" s="102">
        <v>124157</v>
      </c>
      <c r="S6" s="102">
        <v>125326</v>
      </c>
      <c r="T6" s="102">
        <v>119145</v>
      </c>
      <c r="U6" s="102">
        <v>120144</v>
      </c>
      <c r="V6" s="70"/>
    </row>
    <row r="7" spans="1:22" ht="13.5" customHeight="1">
      <c r="B7" s="100"/>
      <c r="C7" s="101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</row>
    <row r="8" spans="1:22" ht="13.5" customHeight="1">
      <c r="B8" s="103" t="s">
        <v>8</v>
      </c>
      <c r="C8" s="104">
        <v>180</v>
      </c>
      <c r="D8" s="94">
        <v>256</v>
      </c>
      <c r="E8" s="94">
        <v>149</v>
      </c>
      <c r="F8" s="94">
        <v>182</v>
      </c>
      <c r="G8" s="94">
        <v>212</v>
      </c>
      <c r="H8" s="94">
        <v>45</v>
      </c>
      <c r="I8" s="94">
        <v>185</v>
      </c>
      <c r="J8" s="94">
        <v>209</v>
      </c>
      <c r="K8" s="94">
        <v>315</v>
      </c>
      <c r="L8" s="94">
        <v>342</v>
      </c>
      <c r="M8" s="94">
        <v>313</v>
      </c>
      <c r="N8" s="94">
        <v>593</v>
      </c>
      <c r="O8" s="94">
        <v>727</v>
      </c>
      <c r="P8" s="94">
        <v>828</v>
      </c>
      <c r="Q8" s="94">
        <v>934</v>
      </c>
      <c r="R8" s="94">
        <v>884</v>
      </c>
      <c r="S8" s="94">
        <v>939</v>
      </c>
      <c r="T8" s="94">
        <v>910</v>
      </c>
      <c r="U8" s="94">
        <v>1006</v>
      </c>
    </row>
    <row r="9" spans="1:22" ht="13.5" customHeight="1">
      <c r="B9" s="103" t="s">
        <v>9</v>
      </c>
      <c r="C9" s="104">
        <v>439</v>
      </c>
      <c r="D9" s="94">
        <v>1128</v>
      </c>
      <c r="E9" s="94">
        <v>1030</v>
      </c>
      <c r="F9" s="94">
        <v>407</v>
      </c>
      <c r="G9" s="94">
        <v>789</v>
      </c>
      <c r="H9" s="94">
        <v>913</v>
      </c>
      <c r="I9" s="94">
        <v>866</v>
      </c>
      <c r="J9" s="94">
        <v>1116</v>
      </c>
      <c r="K9" s="94">
        <v>1375</v>
      </c>
      <c r="L9" s="94">
        <v>1337</v>
      </c>
      <c r="M9" s="94">
        <v>1621</v>
      </c>
      <c r="N9" s="94">
        <v>1476</v>
      </c>
      <c r="O9" s="94">
        <v>2064</v>
      </c>
      <c r="P9" s="94">
        <v>3024</v>
      </c>
      <c r="Q9" s="94">
        <v>4748</v>
      </c>
      <c r="R9" s="94">
        <v>3707</v>
      </c>
      <c r="S9" s="94">
        <v>5017</v>
      </c>
      <c r="T9" s="94">
        <v>5152</v>
      </c>
      <c r="U9" s="94">
        <v>5955</v>
      </c>
    </row>
    <row r="10" spans="1:22" ht="13.5" customHeight="1">
      <c r="B10" s="103" t="s">
        <v>10</v>
      </c>
      <c r="C10" s="105">
        <v>509</v>
      </c>
      <c r="D10" s="94">
        <v>405</v>
      </c>
      <c r="E10" s="94">
        <v>453</v>
      </c>
      <c r="F10" s="94">
        <v>572</v>
      </c>
      <c r="G10" s="94">
        <v>275</v>
      </c>
      <c r="H10" s="94">
        <v>259</v>
      </c>
      <c r="I10" s="94">
        <v>520</v>
      </c>
      <c r="J10" s="94">
        <v>514</v>
      </c>
      <c r="K10" s="94">
        <v>531</v>
      </c>
      <c r="L10" s="94">
        <v>548</v>
      </c>
      <c r="M10" s="94">
        <v>503</v>
      </c>
      <c r="N10" s="94">
        <v>664</v>
      </c>
      <c r="O10" s="94">
        <v>1041</v>
      </c>
      <c r="P10" s="94">
        <v>1436</v>
      </c>
      <c r="Q10" s="94">
        <v>2209</v>
      </c>
      <c r="R10" s="94">
        <v>2090</v>
      </c>
      <c r="S10" s="94">
        <v>1885</v>
      </c>
      <c r="T10" s="94">
        <v>1890</v>
      </c>
      <c r="U10" s="94">
        <v>1595</v>
      </c>
    </row>
    <row r="11" spans="1:22" ht="13.5" customHeight="1">
      <c r="B11" s="103" t="s">
        <v>11</v>
      </c>
      <c r="C11" s="104">
        <v>3785</v>
      </c>
      <c r="D11" s="94">
        <v>3268</v>
      </c>
      <c r="E11" s="94">
        <v>3949</v>
      </c>
      <c r="F11" s="94">
        <v>3779</v>
      </c>
      <c r="G11" s="94">
        <v>3683</v>
      </c>
      <c r="H11" s="94">
        <v>3212</v>
      </c>
      <c r="I11" s="94">
        <v>3259</v>
      </c>
      <c r="J11" s="94">
        <v>3490</v>
      </c>
      <c r="K11" s="94">
        <v>3919</v>
      </c>
      <c r="L11" s="94">
        <v>4954</v>
      </c>
      <c r="M11" s="94">
        <v>4691</v>
      </c>
      <c r="N11" s="94">
        <v>6729</v>
      </c>
      <c r="O11" s="94">
        <v>8635</v>
      </c>
      <c r="P11" s="94">
        <v>10247</v>
      </c>
      <c r="Q11" s="94">
        <v>10308</v>
      </c>
      <c r="R11" s="94">
        <v>9310</v>
      </c>
      <c r="S11" s="94">
        <v>9636</v>
      </c>
      <c r="T11" s="94">
        <v>6855</v>
      </c>
      <c r="U11" s="94">
        <v>6843</v>
      </c>
    </row>
    <row r="12" spans="1:22" ht="13.5" customHeight="1">
      <c r="B12" s="103" t="s">
        <v>12</v>
      </c>
      <c r="C12" s="104">
        <v>343</v>
      </c>
      <c r="D12" s="94">
        <v>266</v>
      </c>
      <c r="E12" s="94">
        <v>238</v>
      </c>
      <c r="F12" s="94">
        <v>142</v>
      </c>
      <c r="G12" s="94">
        <v>228</v>
      </c>
      <c r="H12" s="94">
        <v>208</v>
      </c>
      <c r="I12" s="94">
        <v>341</v>
      </c>
      <c r="J12" s="94">
        <v>457</v>
      </c>
      <c r="K12" s="94">
        <v>455</v>
      </c>
      <c r="L12" s="94">
        <v>434</v>
      </c>
      <c r="M12" s="94">
        <v>466</v>
      </c>
      <c r="N12" s="94">
        <v>674</v>
      </c>
      <c r="O12" s="94">
        <v>1153</v>
      </c>
      <c r="P12" s="94">
        <v>1482</v>
      </c>
      <c r="Q12" s="94">
        <v>1993</v>
      </c>
      <c r="R12" s="94">
        <v>3056</v>
      </c>
      <c r="S12" s="94">
        <v>2516</v>
      </c>
      <c r="T12" s="94">
        <v>2161</v>
      </c>
      <c r="U12" s="94">
        <v>2045</v>
      </c>
    </row>
    <row r="13" spans="1:22" ht="13.5" customHeight="1">
      <c r="B13" s="103" t="s">
        <v>13</v>
      </c>
      <c r="C13" s="104">
        <v>261</v>
      </c>
      <c r="D13" s="94">
        <v>215</v>
      </c>
      <c r="E13" s="94">
        <v>263</v>
      </c>
      <c r="F13" s="94">
        <v>277</v>
      </c>
      <c r="G13" s="94">
        <v>275</v>
      </c>
      <c r="H13" s="94">
        <v>425</v>
      </c>
      <c r="I13" s="94">
        <v>378</v>
      </c>
      <c r="J13" s="94">
        <v>486</v>
      </c>
      <c r="K13" s="94">
        <v>729</v>
      </c>
      <c r="L13" s="94">
        <v>727</v>
      </c>
      <c r="M13" s="94">
        <v>743</v>
      </c>
      <c r="N13" s="94">
        <v>1089</v>
      </c>
      <c r="O13" s="94">
        <v>1481</v>
      </c>
      <c r="P13" s="94">
        <v>2208</v>
      </c>
      <c r="Q13" s="94">
        <v>3169</v>
      </c>
      <c r="R13" s="94">
        <v>3031</v>
      </c>
      <c r="S13" s="94">
        <v>3741</v>
      </c>
      <c r="T13" s="94">
        <v>3105</v>
      </c>
      <c r="U13" s="94">
        <v>3487</v>
      </c>
      <c r="V13" s="106"/>
    </row>
    <row r="14" spans="1:22" ht="13.5" customHeight="1">
      <c r="B14" s="107" t="s">
        <v>14</v>
      </c>
      <c r="C14" s="104">
        <v>711</v>
      </c>
      <c r="D14" s="94">
        <v>888</v>
      </c>
      <c r="E14" s="94">
        <v>917</v>
      </c>
      <c r="F14" s="94">
        <v>1230</v>
      </c>
      <c r="G14" s="94">
        <v>1011</v>
      </c>
      <c r="H14" s="94">
        <v>1299</v>
      </c>
      <c r="I14" s="94">
        <v>1210</v>
      </c>
      <c r="J14" s="94">
        <v>1175</v>
      </c>
      <c r="K14" s="94">
        <v>1270</v>
      </c>
      <c r="L14" s="94">
        <v>1262</v>
      </c>
      <c r="M14" s="94">
        <v>1261</v>
      </c>
      <c r="N14" s="94">
        <v>1324</v>
      </c>
      <c r="O14" s="94">
        <v>2482</v>
      </c>
      <c r="P14" s="94">
        <v>4205</v>
      </c>
      <c r="Q14" s="94">
        <v>5289</v>
      </c>
      <c r="R14" s="94">
        <v>5034</v>
      </c>
      <c r="S14" s="94">
        <v>6016</v>
      </c>
      <c r="T14" s="94">
        <v>5344</v>
      </c>
      <c r="U14" s="94">
        <v>5625</v>
      </c>
    </row>
    <row r="15" spans="1:22" ht="13.5" customHeight="1">
      <c r="B15" s="103" t="s">
        <v>16</v>
      </c>
      <c r="C15" s="104">
        <v>581</v>
      </c>
      <c r="D15" s="94">
        <v>1170</v>
      </c>
      <c r="E15" s="94">
        <v>1417</v>
      </c>
      <c r="F15" s="94">
        <v>1232</v>
      </c>
      <c r="G15" s="94">
        <v>1241</v>
      </c>
      <c r="H15" s="94">
        <v>841</v>
      </c>
      <c r="I15" s="94">
        <v>977</v>
      </c>
      <c r="J15" s="94">
        <v>1462</v>
      </c>
      <c r="K15" s="94">
        <v>1853</v>
      </c>
      <c r="L15" s="94">
        <v>1898</v>
      </c>
      <c r="M15" s="94">
        <v>1819</v>
      </c>
      <c r="N15" s="94">
        <v>2030</v>
      </c>
      <c r="O15" s="94">
        <v>2903</v>
      </c>
      <c r="P15" s="94">
        <v>5353</v>
      </c>
      <c r="Q15" s="94">
        <v>5526</v>
      </c>
      <c r="R15" s="94">
        <v>5639</v>
      </c>
      <c r="S15" s="94">
        <v>5133</v>
      </c>
      <c r="T15" s="94">
        <v>5600</v>
      </c>
      <c r="U15" s="94">
        <v>4777</v>
      </c>
    </row>
    <row r="16" spans="1:22" ht="13.5" customHeight="1">
      <c r="B16" s="103" t="s">
        <v>17</v>
      </c>
      <c r="C16" s="104">
        <v>51</v>
      </c>
      <c r="D16" s="94">
        <v>60</v>
      </c>
      <c r="E16" s="94">
        <v>10</v>
      </c>
      <c r="F16" s="94">
        <v>219</v>
      </c>
      <c r="G16" s="94">
        <v>257</v>
      </c>
      <c r="H16" s="94">
        <v>279</v>
      </c>
      <c r="I16" s="94">
        <v>311</v>
      </c>
      <c r="J16" s="94">
        <v>296</v>
      </c>
      <c r="K16" s="94">
        <v>141</v>
      </c>
      <c r="L16" s="94">
        <v>188</v>
      </c>
      <c r="M16" s="94">
        <v>187</v>
      </c>
      <c r="N16" s="94">
        <v>277</v>
      </c>
      <c r="O16" s="94">
        <v>423</v>
      </c>
      <c r="P16" s="94">
        <v>327</v>
      </c>
      <c r="Q16" s="94">
        <v>370</v>
      </c>
      <c r="R16" s="94">
        <v>390</v>
      </c>
      <c r="S16" s="94">
        <v>336</v>
      </c>
      <c r="T16" s="94">
        <v>425</v>
      </c>
      <c r="U16" s="94">
        <v>429</v>
      </c>
    </row>
    <row r="17" spans="2:21" ht="13.5" customHeight="1">
      <c r="B17" s="103" t="s">
        <v>18</v>
      </c>
      <c r="C17" s="104">
        <v>83</v>
      </c>
      <c r="D17" s="94">
        <v>234</v>
      </c>
      <c r="E17" s="94">
        <v>362</v>
      </c>
      <c r="F17" s="94">
        <v>274</v>
      </c>
      <c r="G17" s="94">
        <v>230</v>
      </c>
      <c r="H17" s="94">
        <v>305</v>
      </c>
      <c r="I17" s="94">
        <v>489</v>
      </c>
      <c r="J17" s="94">
        <v>812</v>
      </c>
      <c r="K17" s="94">
        <v>1718</v>
      </c>
      <c r="L17" s="94">
        <v>1532</v>
      </c>
      <c r="M17" s="94">
        <v>928</v>
      </c>
      <c r="N17" s="94">
        <v>499</v>
      </c>
      <c r="O17" s="94">
        <v>708</v>
      </c>
      <c r="P17" s="94">
        <v>1463</v>
      </c>
      <c r="Q17" s="94">
        <v>2908</v>
      </c>
      <c r="R17" s="94">
        <v>3054</v>
      </c>
      <c r="S17" s="94">
        <v>3138</v>
      </c>
      <c r="T17" s="94">
        <v>3581</v>
      </c>
      <c r="U17" s="94">
        <v>2880</v>
      </c>
    </row>
    <row r="18" spans="2:21" ht="13.5" customHeight="1">
      <c r="B18" s="103" t="s">
        <v>59</v>
      </c>
      <c r="C18" s="104">
        <v>716</v>
      </c>
      <c r="D18" s="94">
        <v>460</v>
      </c>
      <c r="E18" s="94">
        <v>508</v>
      </c>
      <c r="F18" s="94">
        <v>469</v>
      </c>
      <c r="G18" s="94">
        <v>652</v>
      </c>
      <c r="H18" s="94">
        <v>1008</v>
      </c>
      <c r="I18" s="94">
        <v>1019</v>
      </c>
      <c r="J18" s="94">
        <v>1276</v>
      </c>
      <c r="K18" s="94">
        <v>1651</v>
      </c>
      <c r="L18" s="94">
        <v>1963</v>
      </c>
      <c r="M18" s="94">
        <v>1795</v>
      </c>
      <c r="N18" s="94">
        <v>2251</v>
      </c>
      <c r="O18" s="94">
        <v>2848</v>
      </c>
      <c r="P18" s="94">
        <v>3792</v>
      </c>
      <c r="Q18" s="94">
        <v>4783</v>
      </c>
      <c r="R18" s="94">
        <v>4088</v>
      </c>
      <c r="S18" s="94">
        <v>4640</v>
      </c>
      <c r="T18" s="94">
        <v>4335</v>
      </c>
      <c r="U18" s="94">
        <v>4439</v>
      </c>
    </row>
    <row r="19" spans="2:21" ht="13.5" customHeight="1">
      <c r="B19" s="103" t="s">
        <v>20</v>
      </c>
      <c r="C19" s="104">
        <v>446</v>
      </c>
      <c r="D19" s="94">
        <v>540</v>
      </c>
      <c r="E19" s="94">
        <v>601</v>
      </c>
      <c r="F19" s="94">
        <v>560</v>
      </c>
      <c r="G19" s="94">
        <v>520</v>
      </c>
      <c r="H19" s="94">
        <v>720</v>
      </c>
      <c r="I19" s="94">
        <v>923</v>
      </c>
      <c r="J19" s="94">
        <v>1322</v>
      </c>
      <c r="K19" s="94">
        <v>1493</v>
      </c>
      <c r="L19" s="94">
        <v>1331</v>
      </c>
      <c r="M19" s="94">
        <v>1194</v>
      </c>
      <c r="N19" s="94">
        <v>2031</v>
      </c>
      <c r="O19" s="94">
        <v>2738</v>
      </c>
      <c r="P19" s="94">
        <v>3432</v>
      </c>
      <c r="Q19" s="94">
        <v>5661</v>
      </c>
      <c r="R19" s="94">
        <v>5954</v>
      </c>
      <c r="S19" s="94">
        <v>6765</v>
      </c>
      <c r="T19" s="94">
        <v>5656</v>
      </c>
      <c r="U19" s="94">
        <v>4868</v>
      </c>
    </row>
    <row r="20" spans="2:21" ht="13.5" customHeight="1">
      <c r="B20" s="103" t="s">
        <v>21</v>
      </c>
      <c r="C20" s="104">
        <v>1014</v>
      </c>
      <c r="D20" s="94">
        <v>851</v>
      </c>
      <c r="E20" s="94">
        <v>845</v>
      </c>
      <c r="F20" s="94">
        <v>1455</v>
      </c>
      <c r="G20" s="94">
        <v>1232</v>
      </c>
      <c r="H20" s="94">
        <v>1407</v>
      </c>
      <c r="I20" s="94">
        <v>1226</v>
      </c>
      <c r="J20" s="94">
        <v>1284</v>
      </c>
      <c r="K20" s="94">
        <v>1407</v>
      </c>
      <c r="L20" s="94">
        <v>1389</v>
      </c>
      <c r="M20" s="94">
        <v>1781</v>
      </c>
      <c r="N20" s="94">
        <v>2572</v>
      </c>
      <c r="O20" s="94">
        <v>2865</v>
      </c>
      <c r="P20" s="94">
        <v>4654</v>
      </c>
      <c r="Q20" s="94">
        <v>6031</v>
      </c>
      <c r="R20" s="94">
        <v>4478</v>
      </c>
      <c r="S20" s="94">
        <v>4220</v>
      </c>
      <c r="T20" s="94">
        <v>3940</v>
      </c>
      <c r="U20" s="94">
        <v>3833</v>
      </c>
    </row>
    <row r="21" spans="2:21" ht="13.5" customHeight="1">
      <c r="B21" s="103" t="s">
        <v>22</v>
      </c>
      <c r="C21" s="104">
        <v>468</v>
      </c>
      <c r="D21" s="94">
        <v>888</v>
      </c>
      <c r="E21" s="94">
        <v>804</v>
      </c>
      <c r="F21" s="94">
        <v>1148</v>
      </c>
      <c r="G21" s="94">
        <v>1079</v>
      </c>
      <c r="H21" s="94">
        <v>879</v>
      </c>
      <c r="I21" s="94">
        <v>1404</v>
      </c>
      <c r="J21" s="94">
        <v>1378</v>
      </c>
      <c r="K21" s="94">
        <v>1379</v>
      </c>
      <c r="L21" s="94">
        <v>1629</v>
      </c>
      <c r="M21" s="94">
        <v>1707</v>
      </c>
      <c r="N21" s="94">
        <v>2404</v>
      </c>
      <c r="O21" s="94">
        <v>3160</v>
      </c>
      <c r="P21" s="94">
        <v>4471</v>
      </c>
      <c r="Q21" s="94">
        <v>6451</v>
      </c>
      <c r="R21" s="94">
        <v>5523</v>
      </c>
      <c r="S21" s="94">
        <v>4897</v>
      </c>
      <c r="T21" s="94">
        <v>4968</v>
      </c>
      <c r="U21" s="94">
        <v>5021</v>
      </c>
    </row>
    <row r="22" spans="2:21" ht="13.5" customHeight="1">
      <c r="B22" s="229" t="s">
        <v>269</v>
      </c>
      <c r="C22" s="104">
        <v>9898</v>
      </c>
      <c r="D22" s="94">
        <v>11362</v>
      </c>
      <c r="E22" s="94">
        <v>10529</v>
      </c>
      <c r="F22" s="94">
        <v>12478</v>
      </c>
      <c r="G22" s="94">
        <v>13467</v>
      </c>
      <c r="H22" s="94">
        <v>12552</v>
      </c>
      <c r="I22" s="94">
        <v>20087</v>
      </c>
      <c r="J22" s="94">
        <v>17584</v>
      </c>
      <c r="K22" s="94">
        <v>13099</v>
      </c>
      <c r="L22" s="94">
        <v>16284</v>
      </c>
      <c r="M22" s="94">
        <v>15932</v>
      </c>
      <c r="N22" s="94">
        <v>19274</v>
      </c>
      <c r="O22" s="94">
        <v>25137</v>
      </c>
      <c r="P22" s="94">
        <v>35597</v>
      </c>
      <c r="Q22" s="94">
        <v>50109</v>
      </c>
      <c r="R22" s="94">
        <v>46347</v>
      </c>
      <c r="S22" s="94">
        <v>43917</v>
      </c>
      <c r="T22" s="94">
        <v>44573</v>
      </c>
      <c r="U22" s="94">
        <v>48112</v>
      </c>
    </row>
    <row r="23" spans="2:21" ht="13.5" customHeight="1">
      <c r="B23" s="229" t="s">
        <v>6</v>
      </c>
      <c r="C23" s="242" t="s">
        <v>66</v>
      </c>
      <c r="D23" s="242" t="s">
        <v>66</v>
      </c>
      <c r="E23" s="242" t="s">
        <v>66</v>
      </c>
      <c r="F23" s="242" t="s">
        <v>66</v>
      </c>
      <c r="G23" s="242" t="s">
        <v>66</v>
      </c>
      <c r="H23" s="242" t="s">
        <v>66</v>
      </c>
      <c r="I23" s="242" t="s">
        <v>66</v>
      </c>
      <c r="J23" s="242" t="s">
        <v>66</v>
      </c>
      <c r="K23" s="242" t="s">
        <v>66</v>
      </c>
      <c r="L23" s="242" t="s">
        <v>66</v>
      </c>
      <c r="M23" s="242" t="s">
        <v>66</v>
      </c>
      <c r="N23" s="242" t="s">
        <v>66</v>
      </c>
      <c r="O23" s="242" t="s">
        <v>66</v>
      </c>
      <c r="P23" s="242" t="s">
        <v>66</v>
      </c>
      <c r="Q23" s="94">
        <v>45298</v>
      </c>
      <c r="R23" s="94">
        <v>42018</v>
      </c>
      <c r="S23" s="94">
        <v>39299</v>
      </c>
      <c r="T23" s="94">
        <v>40197</v>
      </c>
      <c r="U23" s="94">
        <v>43870</v>
      </c>
    </row>
    <row r="24" spans="2:21" ht="13.5" customHeight="1">
      <c r="B24" s="229" t="s">
        <v>270</v>
      </c>
      <c r="C24" s="242" t="s">
        <v>66</v>
      </c>
      <c r="D24" s="242" t="s">
        <v>66</v>
      </c>
      <c r="E24" s="242" t="s">
        <v>66</v>
      </c>
      <c r="F24" s="242" t="s">
        <v>66</v>
      </c>
      <c r="G24" s="242" t="s">
        <v>66</v>
      </c>
      <c r="H24" s="242" t="s">
        <v>66</v>
      </c>
      <c r="I24" s="242" t="s">
        <v>66</v>
      </c>
      <c r="J24" s="242" t="s">
        <v>66</v>
      </c>
      <c r="K24" s="242" t="s">
        <v>66</v>
      </c>
      <c r="L24" s="242" t="s">
        <v>66</v>
      </c>
      <c r="M24" s="242" t="s">
        <v>66</v>
      </c>
      <c r="N24" s="242" t="s">
        <v>66</v>
      </c>
      <c r="O24" s="242" t="s">
        <v>66</v>
      </c>
      <c r="P24" s="242" t="s">
        <v>66</v>
      </c>
      <c r="Q24" s="94">
        <v>4811</v>
      </c>
      <c r="R24" s="94">
        <v>4329</v>
      </c>
      <c r="S24" s="94">
        <v>4618</v>
      </c>
      <c r="T24" s="94">
        <v>4376</v>
      </c>
      <c r="U24" s="94">
        <v>4242</v>
      </c>
    </row>
    <row r="25" spans="2:21" ht="13.5" customHeight="1">
      <c r="B25" s="103" t="s">
        <v>23</v>
      </c>
      <c r="C25" s="104">
        <v>556</v>
      </c>
      <c r="D25" s="94">
        <v>757</v>
      </c>
      <c r="E25" s="94">
        <v>747</v>
      </c>
      <c r="F25" s="94">
        <v>662</v>
      </c>
      <c r="G25" s="94">
        <v>683</v>
      </c>
      <c r="H25" s="94">
        <v>569</v>
      </c>
      <c r="I25" s="94">
        <v>517</v>
      </c>
      <c r="J25" s="94">
        <v>547</v>
      </c>
      <c r="K25" s="94">
        <v>421</v>
      </c>
      <c r="L25" s="94">
        <v>515</v>
      </c>
      <c r="M25" s="94">
        <v>488</v>
      </c>
      <c r="N25" s="94">
        <v>632</v>
      </c>
      <c r="O25" s="94">
        <v>798</v>
      </c>
      <c r="P25" s="94">
        <v>849</v>
      </c>
      <c r="Q25" s="94">
        <v>1069</v>
      </c>
      <c r="R25" s="94">
        <v>946</v>
      </c>
      <c r="S25" s="94">
        <v>1478</v>
      </c>
      <c r="T25" s="94">
        <v>1534</v>
      </c>
      <c r="U25" s="94">
        <v>1563</v>
      </c>
    </row>
    <row r="26" spans="2:21" ht="13.5" customHeight="1">
      <c r="B26" s="103" t="s">
        <v>60</v>
      </c>
      <c r="C26" s="104">
        <v>182</v>
      </c>
      <c r="D26" s="94">
        <v>174</v>
      </c>
      <c r="E26" s="94">
        <v>161</v>
      </c>
      <c r="F26" s="94">
        <v>56</v>
      </c>
      <c r="G26" s="94">
        <v>17</v>
      </c>
      <c r="H26" s="94">
        <v>20</v>
      </c>
      <c r="I26" s="94">
        <v>346</v>
      </c>
      <c r="J26" s="94">
        <v>308</v>
      </c>
      <c r="K26" s="94">
        <v>442</v>
      </c>
      <c r="L26" s="94">
        <v>517</v>
      </c>
      <c r="M26" s="94">
        <v>568</v>
      </c>
      <c r="N26" s="94">
        <v>688</v>
      </c>
      <c r="O26" s="94">
        <v>441</v>
      </c>
      <c r="P26" s="94">
        <v>632</v>
      </c>
      <c r="Q26" s="94">
        <v>690</v>
      </c>
      <c r="R26" s="94">
        <v>1258</v>
      </c>
      <c r="S26" s="94">
        <v>1426</v>
      </c>
      <c r="T26" s="94">
        <v>1334</v>
      </c>
      <c r="U26" s="94">
        <v>661</v>
      </c>
    </row>
    <row r="27" spans="2:21" ht="13.5" customHeight="1">
      <c r="B27" s="103" t="s">
        <v>25</v>
      </c>
      <c r="C27" s="104">
        <v>395</v>
      </c>
      <c r="D27" s="94">
        <v>524</v>
      </c>
      <c r="E27" s="94">
        <v>785</v>
      </c>
      <c r="F27" s="94">
        <v>692</v>
      </c>
      <c r="G27" s="94">
        <v>762</v>
      </c>
      <c r="H27" s="94">
        <v>757</v>
      </c>
      <c r="I27" s="94">
        <v>726</v>
      </c>
      <c r="J27" s="94">
        <v>729</v>
      </c>
      <c r="K27" s="94">
        <v>929</v>
      </c>
      <c r="L27" s="94">
        <v>872</v>
      </c>
      <c r="M27" s="94">
        <v>694</v>
      </c>
      <c r="N27" s="94">
        <v>939</v>
      </c>
      <c r="O27" s="94">
        <v>870</v>
      </c>
      <c r="P27" s="94">
        <v>1039</v>
      </c>
      <c r="Q27" s="94">
        <v>1478</v>
      </c>
      <c r="R27" s="94">
        <v>1185</v>
      </c>
      <c r="S27" s="94">
        <v>1262</v>
      </c>
      <c r="T27" s="94">
        <v>1016</v>
      </c>
      <c r="U27" s="94">
        <v>1090</v>
      </c>
    </row>
    <row r="28" spans="2:21" ht="13.5" customHeight="1">
      <c r="B28" s="103" t="s">
        <v>26</v>
      </c>
      <c r="C28" s="104">
        <v>22</v>
      </c>
      <c r="D28" s="94">
        <v>36</v>
      </c>
      <c r="E28" s="94">
        <v>33</v>
      </c>
      <c r="F28" s="94">
        <v>90</v>
      </c>
      <c r="G28" s="94">
        <v>62</v>
      </c>
      <c r="H28" s="94">
        <v>77</v>
      </c>
      <c r="I28" s="94">
        <v>72</v>
      </c>
      <c r="J28" s="94">
        <v>91</v>
      </c>
      <c r="K28" s="94">
        <v>59</v>
      </c>
      <c r="L28" s="94">
        <v>68</v>
      </c>
      <c r="M28" s="94">
        <v>122</v>
      </c>
      <c r="N28" s="94">
        <v>146</v>
      </c>
      <c r="O28" s="94">
        <v>169</v>
      </c>
      <c r="P28" s="94">
        <v>486</v>
      </c>
      <c r="Q28" s="94">
        <v>854</v>
      </c>
      <c r="R28" s="94">
        <v>898</v>
      </c>
      <c r="S28" s="94">
        <v>729</v>
      </c>
      <c r="T28" s="94">
        <v>686</v>
      </c>
      <c r="U28" s="94">
        <v>389</v>
      </c>
    </row>
    <row r="29" spans="2:21" ht="13.5" customHeight="1">
      <c r="B29" s="103" t="s">
        <v>27</v>
      </c>
      <c r="C29" s="104">
        <v>732</v>
      </c>
      <c r="D29" s="94">
        <v>862</v>
      </c>
      <c r="E29" s="94">
        <v>668</v>
      </c>
      <c r="F29" s="94">
        <v>500</v>
      </c>
      <c r="G29" s="94">
        <v>478</v>
      </c>
      <c r="H29" s="94">
        <v>1126</v>
      </c>
      <c r="I29" s="94">
        <v>1090</v>
      </c>
      <c r="J29" s="94">
        <v>1750</v>
      </c>
      <c r="K29" s="94">
        <v>2024</v>
      </c>
      <c r="L29" s="94">
        <v>2374</v>
      </c>
      <c r="M29" s="94">
        <v>2701</v>
      </c>
      <c r="N29" s="94">
        <v>4003</v>
      </c>
      <c r="O29" s="94">
        <v>3673</v>
      </c>
      <c r="P29" s="94">
        <v>4937</v>
      </c>
      <c r="Q29" s="94">
        <v>10059</v>
      </c>
      <c r="R29" s="94">
        <v>8215</v>
      </c>
      <c r="S29" s="94">
        <v>8811</v>
      </c>
      <c r="T29" s="94">
        <v>7732</v>
      </c>
      <c r="U29" s="94">
        <v>7434</v>
      </c>
    </row>
    <row r="30" spans="2:21" ht="13.5" customHeight="1">
      <c r="B30" s="103" t="s">
        <v>28</v>
      </c>
      <c r="C30" s="104">
        <v>452</v>
      </c>
      <c r="D30" s="94">
        <v>402</v>
      </c>
      <c r="E30" s="94">
        <v>670</v>
      </c>
      <c r="F30" s="94">
        <v>473</v>
      </c>
      <c r="G30" s="94">
        <v>513</v>
      </c>
      <c r="H30" s="94">
        <v>569</v>
      </c>
      <c r="I30" s="94">
        <v>468</v>
      </c>
      <c r="J30" s="94">
        <v>511</v>
      </c>
      <c r="K30" s="94">
        <v>433</v>
      </c>
      <c r="L30" s="94">
        <v>310</v>
      </c>
      <c r="M30" s="94">
        <v>609</v>
      </c>
      <c r="N30" s="94">
        <v>681</v>
      </c>
      <c r="O30" s="94">
        <v>927</v>
      </c>
      <c r="P30" s="94">
        <v>878</v>
      </c>
      <c r="Q30" s="94">
        <v>1397</v>
      </c>
      <c r="R30" s="94">
        <v>1849</v>
      </c>
      <c r="S30" s="94">
        <v>1968</v>
      </c>
      <c r="T30" s="94">
        <v>1905</v>
      </c>
      <c r="U30" s="94">
        <v>1752</v>
      </c>
    </row>
    <row r="31" spans="2:21" ht="13.5" customHeight="1">
      <c r="B31" s="103" t="s">
        <v>29</v>
      </c>
      <c r="C31" s="104">
        <v>229</v>
      </c>
      <c r="D31" s="94">
        <v>169</v>
      </c>
      <c r="E31" s="94">
        <v>184</v>
      </c>
      <c r="F31" s="94">
        <v>228</v>
      </c>
      <c r="G31" s="94">
        <v>210</v>
      </c>
      <c r="H31" s="94">
        <v>373</v>
      </c>
      <c r="I31" s="94">
        <v>404</v>
      </c>
      <c r="J31" s="94">
        <v>397</v>
      </c>
      <c r="K31" s="94">
        <v>380</v>
      </c>
      <c r="L31" s="94">
        <v>414</v>
      </c>
      <c r="M31" s="94">
        <v>488</v>
      </c>
      <c r="N31" s="94">
        <v>1317</v>
      </c>
      <c r="O31" s="94">
        <v>1696</v>
      </c>
      <c r="P31" s="94">
        <v>2152</v>
      </c>
      <c r="Q31" s="94">
        <v>2762</v>
      </c>
      <c r="R31" s="94">
        <v>2599</v>
      </c>
      <c r="S31" s="94">
        <v>2478</v>
      </c>
      <c r="T31" s="94">
        <v>2196</v>
      </c>
      <c r="U31" s="94">
        <v>2428</v>
      </c>
    </row>
    <row r="32" spans="2:21" ht="13.5" customHeight="1">
      <c r="B32" s="103" t="s">
        <v>30</v>
      </c>
      <c r="C32" s="104">
        <v>77</v>
      </c>
      <c r="D32" s="94">
        <v>51</v>
      </c>
      <c r="E32" s="94">
        <v>146</v>
      </c>
      <c r="F32" s="94">
        <v>696</v>
      </c>
      <c r="G32" s="94">
        <v>861</v>
      </c>
      <c r="H32" s="94">
        <v>822</v>
      </c>
      <c r="I32" s="94">
        <v>859</v>
      </c>
      <c r="J32" s="94">
        <v>855</v>
      </c>
      <c r="K32" s="94">
        <v>1041</v>
      </c>
      <c r="L32" s="94">
        <v>1140</v>
      </c>
      <c r="M32" s="94">
        <v>1005</v>
      </c>
      <c r="N32" s="94">
        <v>1109</v>
      </c>
      <c r="O32" s="94">
        <v>1189</v>
      </c>
      <c r="P32" s="94">
        <v>1263</v>
      </c>
      <c r="Q32" s="94">
        <v>2008</v>
      </c>
      <c r="R32" s="94">
        <v>1903</v>
      </c>
      <c r="S32" s="94">
        <v>1753</v>
      </c>
      <c r="T32" s="94">
        <v>1590</v>
      </c>
      <c r="U32" s="94">
        <v>1417</v>
      </c>
    </row>
    <row r="33" spans="1:21" ht="13.5" customHeight="1">
      <c r="B33" s="103" t="s">
        <v>61</v>
      </c>
      <c r="C33" s="104">
        <v>128</v>
      </c>
      <c r="D33" s="94">
        <v>138</v>
      </c>
      <c r="E33" s="94">
        <v>290</v>
      </c>
      <c r="F33" s="94">
        <v>338</v>
      </c>
      <c r="G33" s="94">
        <v>296</v>
      </c>
      <c r="H33" s="94">
        <v>307</v>
      </c>
      <c r="I33" s="94">
        <v>331</v>
      </c>
      <c r="J33" s="94">
        <v>384</v>
      </c>
      <c r="K33" s="94">
        <v>374</v>
      </c>
      <c r="L33" s="94">
        <v>390</v>
      </c>
      <c r="M33" s="94">
        <v>477</v>
      </c>
      <c r="N33" s="94">
        <v>958</v>
      </c>
      <c r="O33" s="94">
        <v>1041</v>
      </c>
      <c r="P33" s="94">
        <v>1380</v>
      </c>
      <c r="Q33" s="94">
        <v>1359</v>
      </c>
      <c r="R33" s="94">
        <v>943</v>
      </c>
      <c r="S33" s="94">
        <v>830</v>
      </c>
      <c r="T33" s="94">
        <v>807</v>
      </c>
      <c r="U33" s="94">
        <v>842</v>
      </c>
    </row>
    <row r="34" spans="1:21" ht="13.5" customHeight="1">
      <c r="B34" s="103" t="s">
        <v>32</v>
      </c>
      <c r="C34" s="104">
        <v>42</v>
      </c>
      <c r="D34" s="94">
        <v>65</v>
      </c>
      <c r="E34" s="94">
        <v>222</v>
      </c>
      <c r="F34" s="94">
        <v>202</v>
      </c>
      <c r="G34" s="94">
        <v>293</v>
      </c>
      <c r="H34" s="94">
        <v>404</v>
      </c>
      <c r="I34" s="94">
        <v>358</v>
      </c>
      <c r="J34" s="108">
        <v>597</v>
      </c>
      <c r="K34" s="108">
        <v>520</v>
      </c>
      <c r="L34" s="108">
        <v>411</v>
      </c>
      <c r="M34" s="108">
        <v>375</v>
      </c>
      <c r="N34" s="108">
        <v>567</v>
      </c>
      <c r="O34" s="108">
        <v>800</v>
      </c>
      <c r="P34" s="108">
        <v>1173</v>
      </c>
      <c r="Q34" s="108">
        <v>1488</v>
      </c>
      <c r="R34" s="108">
        <v>1776</v>
      </c>
      <c r="S34" s="108">
        <v>1795</v>
      </c>
      <c r="T34" s="108">
        <v>1850</v>
      </c>
      <c r="U34" s="108">
        <v>1653</v>
      </c>
    </row>
    <row r="35" spans="1:21" ht="7.5" customHeight="1" thickBot="1">
      <c r="B35" s="109"/>
      <c r="C35" s="95"/>
      <c r="D35" s="95"/>
      <c r="E35" s="95"/>
      <c r="F35" s="95"/>
      <c r="G35" s="95"/>
      <c r="H35" s="95"/>
      <c r="I35" s="95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</row>
    <row r="36" spans="1:21" ht="13.5" customHeight="1">
      <c r="B36" s="243" t="s">
        <v>273</v>
      </c>
      <c r="C36" s="240"/>
      <c r="D36" s="240"/>
      <c r="E36" s="240"/>
      <c r="F36" s="240"/>
      <c r="G36" s="240"/>
      <c r="H36" s="240"/>
      <c r="I36" s="240"/>
      <c r="J36" s="141"/>
      <c r="K36" s="141"/>
      <c r="L36" s="141"/>
      <c r="M36" s="141"/>
      <c r="N36" s="141"/>
      <c r="O36" s="141"/>
      <c r="P36" s="141"/>
      <c r="Q36" s="141"/>
      <c r="R36" s="141"/>
      <c r="S36" s="141"/>
    </row>
    <row r="37" spans="1:21" s="70" customFormat="1" ht="25.5" customHeight="1">
      <c r="B37" s="291" t="s">
        <v>285</v>
      </c>
      <c r="C37" s="291"/>
      <c r="D37" s="291"/>
      <c r="E37" s="291"/>
      <c r="F37" s="291"/>
      <c r="G37" s="291"/>
      <c r="H37" s="291"/>
      <c r="I37" s="291"/>
      <c r="J37" s="291"/>
      <c r="K37" s="291"/>
      <c r="L37" s="291"/>
      <c r="M37" s="291"/>
      <c r="N37" s="291"/>
      <c r="O37" s="291"/>
      <c r="P37" s="291"/>
      <c r="Q37" s="291"/>
      <c r="R37" s="291"/>
      <c r="S37" s="291"/>
      <c r="T37" s="291"/>
      <c r="U37" s="291"/>
    </row>
    <row r="38" spans="1:21" s="24" customFormat="1" ht="23.25" customHeight="1">
      <c r="A38" s="226"/>
      <c r="B38" s="270" t="s">
        <v>267</v>
      </c>
      <c r="C38" s="270"/>
      <c r="D38" s="270"/>
      <c r="E38" s="270"/>
      <c r="F38" s="270"/>
      <c r="G38" s="270"/>
      <c r="H38" s="270"/>
      <c r="I38" s="270"/>
      <c r="J38" s="270"/>
      <c r="K38" s="270"/>
      <c r="L38" s="270"/>
      <c r="M38" s="270"/>
      <c r="N38" s="270"/>
      <c r="O38" s="270"/>
      <c r="P38" s="270"/>
      <c r="Q38" s="270"/>
      <c r="R38" s="270"/>
      <c r="S38" s="270"/>
      <c r="T38" s="270"/>
      <c r="U38" s="270"/>
    </row>
    <row r="39" spans="1:21" s="24" customFormat="1" ht="23.25" customHeight="1">
      <c r="A39" s="226"/>
      <c r="B39" s="270" t="s">
        <v>268</v>
      </c>
      <c r="C39" s="270"/>
      <c r="D39" s="270"/>
      <c r="E39" s="270"/>
      <c r="F39" s="270"/>
      <c r="G39" s="270"/>
      <c r="H39" s="270"/>
      <c r="I39" s="270"/>
      <c r="J39" s="270"/>
      <c r="K39" s="270"/>
      <c r="L39" s="270"/>
      <c r="M39" s="270"/>
      <c r="N39" s="270"/>
      <c r="O39" s="270"/>
      <c r="P39" s="270"/>
      <c r="Q39" s="270"/>
      <c r="R39" s="270"/>
      <c r="S39" s="270"/>
      <c r="T39" s="270"/>
      <c r="U39" s="270"/>
    </row>
    <row r="40" spans="1:21" ht="14.25" customHeight="1">
      <c r="B40" s="86" t="s">
        <v>265</v>
      </c>
      <c r="C40" s="87"/>
      <c r="D40" s="87"/>
      <c r="E40" s="111"/>
      <c r="F40" s="111"/>
      <c r="G40" s="112"/>
      <c r="H40" s="112"/>
      <c r="I40" s="111"/>
      <c r="J40" s="111"/>
    </row>
    <row r="41" spans="1:21" ht="10.5" customHeight="1">
      <c r="E41" s="113"/>
      <c r="F41" s="113"/>
      <c r="G41" s="113"/>
      <c r="H41" s="113"/>
      <c r="I41" s="112"/>
      <c r="J41" s="112"/>
    </row>
    <row r="42" spans="1:21" ht="33" customHeight="1">
      <c r="B42" s="290" t="s">
        <v>323</v>
      </c>
      <c r="C42" s="290"/>
      <c r="D42" s="290"/>
      <c r="E42" s="290"/>
      <c r="F42" s="290"/>
      <c r="G42" s="290"/>
      <c r="H42" s="290"/>
      <c r="I42" s="290"/>
      <c r="J42" s="290"/>
      <c r="K42" s="290"/>
      <c r="L42" s="290"/>
      <c r="M42" s="290"/>
      <c r="N42" s="290"/>
      <c r="O42" s="290"/>
      <c r="P42" s="290"/>
      <c r="Q42" s="290"/>
      <c r="R42" s="290"/>
      <c r="S42" s="290"/>
    </row>
    <row r="43" spans="1:21" ht="15" customHeight="1">
      <c r="B43" s="276" t="s">
        <v>58</v>
      </c>
      <c r="C43" s="276"/>
      <c r="D43" s="276"/>
      <c r="E43" s="276"/>
      <c r="F43" s="276"/>
      <c r="G43" s="276"/>
      <c r="H43" s="276"/>
      <c r="I43" s="276"/>
      <c r="J43" s="276"/>
      <c r="K43" s="276"/>
      <c r="L43" s="276"/>
      <c r="M43" s="276"/>
      <c r="N43" s="276"/>
      <c r="O43" s="276"/>
      <c r="P43" s="276"/>
      <c r="Q43" s="276"/>
      <c r="R43" s="276"/>
      <c r="S43" s="276"/>
    </row>
    <row r="44" spans="1:21" ht="15" customHeight="1">
      <c r="B44" s="3"/>
      <c r="C44" s="3"/>
      <c r="D44" s="3"/>
      <c r="E44" s="3"/>
      <c r="F44" s="3"/>
      <c r="G44" s="70"/>
      <c r="H44" s="70"/>
      <c r="I44" s="90"/>
      <c r="J44" s="90"/>
      <c r="K44" s="90"/>
    </row>
    <row r="45" spans="1:21" ht="15.6" customHeight="1">
      <c r="B45" s="3"/>
      <c r="C45" s="3"/>
      <c r="D45" s="3"/>
      <c r="E45" s="3"/>
      <c r="F45" s="3"/>
      <c r="G45" s="70"/>
      <c r="H45" s="70"/>
      <c r="I45" s="90"/>
      <c r="J45" s="90"/>
      <c r="K45" s="90"/>
    </row>
    <row r="46" spans="1:21" ht="15.6" customHeight="1">
      <c r="B46" s="3"/>
      <c r="C46" s="3"/>
      <c r="D46" s="3"/>
      <c r="E46" s="3"/>
      <c r="F46" s="3"/>
      <c r="G46" s="70"/>
      <c r="H46" s="70"/>
      <c r="I46" s="90"/>
      <c r="J46" s="90"/>
      <c r="K46" s="90"/>
    </row>
    <row r="47" spans="1:21" ht="15.6" customHeight="1">
      <c r="B47" s="3"/>
      <c r="C47" s="3"/>
      <c r="D47" s="3"/>
      <c r="E47" s="3"/>
      <c r="F47" s="3"/>
      <c r="G47" s="70"/>
      <c r="H47" s="70"/>
      <c r="I47" s="90"/>
      <c r="J47" s="90"/>
      <c r="K47" s="90"/>
    </row>
    <row r="48" spans="1:21" ht="17.45" customHeight="1">
      <c r="B48" s="3"/>
      <c r="C48" s="3"/>
      <c r="D48" s="3"/>
      <c r="E48" s="3"/>
      <c r="F48" s="3"/>
      <c r="G48" s="70"/>
      <c r="H48" s="70"/>
      <c r="I48" s="90"/>
      <c r="J48" s="90"/>
      <c r="K48" s="90"/>
    </row>
    <row r="49" spans="2:11" ht="15">
      <c r="B49" s="3"/>
      <c r="C49" s="3"/>
      <c r="D49" s="3"/>
      <c r="E49" s="3"/>
      <c r="F49" s="3"/>
      <c r="G49" s="70"/>
      <c r="H49" s="70"/>
      <c r="I49" s="90"/>
      <c r="J49" s="90"/>
      <c r="K49" s="90"/>
    </row>
    <row r="50" spans="2:11" ht="25.9" customHeight="1">
      <c r="B50" s="3"/>
      <c r="C50" s="3"/>
      <c r="D50" s="3"/>
      <c r="E50" s="3"/>
      <c r="F50" s="3"/>
      <c r="G50" s="70"/>
      <c r="H50" s="70"/>
      <c r="I50" s="90"/>
      <c r="J50" s="90"/>
      <c r="K50" s="90"/>
    </row>
    <row r="51" spans="2:11" ht="15">
      <c r="B51" s="3"/>
      <c r="C51" s="3"/>
      <c r="D51" s="3"/>
      <c r="E51" s="3"/>
      <c r="F51" s="3"/>
      <c r="G51" s="70"/>
      <c r="H51" s="70"/>
      <c r="I51" s="90"/>
      <c r="J51" s="90"/>
      <c r="K51" s="90"/>
    </row>
    <row r="52" spans="2:11" ht="15">
      <c r="B52" s="3"/>
      <c r="C52" s="3"/>
      <c r="D52" s="3"/>
      <c r="E52" s="3"/>
      <c r="F52" s="3"/>
      <c r="G52" s="70"/>
      <c r="H52" s="70"/>
      <c r="I52" s="90"/>
      <c r="J52" s="90"/>
      <c r="K52" s="90"/>
    </row>
    <row r="53" spans="2:11" ht="15">
      <c r="B53" s="3"/>
      <c r="C53" s="3"/>
      <c r="D53" s="3"/>
      <c r="E53" s="3"/>
      <c r="F53" s="3"/>
      <c r="G53" s="70"/>
      <c r="H53" s="70"/>
      <c r="I53" s="90"/>
      <c r="J53" s="90"/>
      <c r="K53" s="90"/>
    </row>
    <row r="54" spans="2:11" ht="15">
      <c r="B54" s="3"/>
      <c r="C54" s="3"/>
      <c r="D54" s="3"/>
      <c r="E54" s="3"/>
      <c r="F54" s="3"/>
      <c r="G54" s="70"/>
      <c r="H54" s="70"/>
      <c r="I54" s="90"/>
      <c r="J54" s="90"/>
      <c r="K54" s="90"/>
    </row>
    <row r="55" spans="2:11" ht="15">
      <c r="B55" s="3"/>
      <c r="C55" s="3"/>
      <c r="D55" s="3"/>
      <c r="E55" s="3"/>
      <c r="F55" s="3"/>
      <c r="G55" s="70"/>
      <c r="H55" s="70"/>
      <c r="I55" s="90"/>
      <c r="J55" s="90"/>
      <c r="K55" s="90"/>
    </row>
    <row r="56" spans="2:11" s="70" customFormat="1" ht="12.75" customHeight="1">
      <c r="B56" s="86" t="s">
        <v>288</v>
      </c>
      <c r="C56" s="3"/>
      <c r="D56" s="3"/>
      <c r="E56" s="3"/>
      <c r="F56" s="3"/>
      <c r="I56" s="90"/>
      <c r="J56" s="90"/>
      <c r="K56" s="90"/>
    </row>
    <row r="57" spans="2:11" ht="9.75" customHeight="1">
      <c r="B57" s="86" t="s">
        <v>265</v>
      </c>
      <c r="C57" s="3"/>
      <c r="D57" s="3"/>
      <c r="E57" s="3"/>
      <c r="F57" s="3"/>
      <c r="G57" s="70"/>
      <c r="H57" s="70"/>
      <c r="I57" s="90"/>
      <c r="J57" s="90"/>
      <c r="K57" s="90"/>
    </row>
    <row r="58" spans="2:11">
      <c r="B58" s="114"/>
      <c r="C58" s="114"/>
      <c r="D58" s="114"/>
    </row>
    <row r="59" spans="2:11">
      <c r="B59" s="114"/>
      <c r="C59" s="114"/>
      <c r="D59" s="114"/>
    </row>
    <row r="60" spans="2:11">
      <c r="B60" s="114"/>
      <c r="C60" s="114"/>
      <c r="D60" s="114"/>
    </row>
    <row r="61" spans="2:11">
      <c r="B61" s="114"/>
      <c r="C61" s="114"/>
      <c r="D61" s="114"/>
    </row>
    <row r="62" spans="2:11">
      <c r="B62" s="114"/>
      <c r="C62" s="114"/>
      <c r="D62" s="114"/>
    </row>
    <row r="63" spans="2:11">
      <c r="B63" s="114"/>
      <c r="C63" s="114"/>
      <c r="D63" s="114"/>
    </row>
    <row r="64" spans="2:11">
      <c r="B64" s="114"/>
      <c r="C64" s="114"/>
      <c r="D64" s="114"/>
    </row>
    <row r="65" spans="2:4">
      <c r="B65" s="114"/>
      <c r="C65" s="114"/>
      <c r="D65" s="114"/>
    </row>
    <row r="66" spans="2:4">
      <c r="B66" s="114"/>
      <c r="C66" s="114"/>
      <c r="D66" s="114"/>
    </row>
    <row r="67" spans="2:4">
      <c r="B67" s="114"/>
      <c r="C67" s="114"/>
      <c r="D67" s="114"/>
    </row>
    <row r="68" spans="2:4">
      <c r="B68" s="114"/>
      <c r="C68" s="114"/>
      <c r="D68" s="114"/>
    </row>
    <row r="69" spans="2:4">
      <c r="B69" s="115"/>
      <c r="C69" s="115"/>
      <c r="D69" s="115"/>
    </row>
    <row r="70" spans="2:4">
      <c r="B70" s="116"/>
      <c r="C70" s="116"/>
      <c r="D70" s="116"/>
    </row>
  </sheetData>
  <mergeCells count="7">
    <mergeCell ref="B1:U1"/>
    <mergeCell ref="B2:U2"/>
    <mergeCell ref="B42:S42"/>
    <mergeCell ref="B43:S43"/>
    <mergeCell ref="B37:U37"/>
    <mergeCell ref="B38:U38"/>
    <mergeCell ref="B39:U39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X57"/>
  <sheetViews>
    <sheetView showGridLines="0" topLeftCell="A34" zoomScaleNormal="100" zoomScaleSheetLayoutView="100" workbookViewId="0">
      <selection activeCell="U106" sqref="U106"/>
    </sheetView>
  </sheetViews>
  <sheetFormatPr baseColWidth="10" defaultRowHeight="12.75"/>
  <cols>
    <col min="1" max="1" width="4.28515625" style="98" customWidth="1"/>
    <col min="2" max="2" width="23.28515625" style="98" customWidth="1"/>
    <col min="3" max="6" width="8.140625" style="98" hidden="1" customWidth="1"/>
    <col min="7" max="9" width="8.85546875" style="98" hidden="1" customWidth="1"/>
    <col min="10" max="20" width="8.7109375" style="98" customWidth="1"/>
    <col min="21" max="25" width="10.7109375" style="98" customWidth="1"/>
    <col min="26" max="26" width="13" style="98" customWidth="1"/>
    <col min="27" max="27" width="8.7109375" style="98" customWidth="1"/>
    <col min="28" max="28" width="1.28515625" style="98" customWidth="1"/>
    <col min="29" max="260" width="11.42578125" style="98"/>
    <col min="261" max="261" width="2.28515625" style="98" customWidth="1"/>
    <col min="262" max="262" width="16.42578125" style="98" customWidth="1"/>
    <col min="263" max="264" width="9.5703125" style="98" customWidth="1"/>
    <col min="265" max="266" width="8.42578125" style="98" customWidth="1"/>
    <col min="267" max="269" width="9.5703125" style="98" customWidth="1"/>
    <col min="270" max="270" width="8.42578125" style="98" customWidth="1"/>
    <col min="271" max="271" width="10.42578125" style="98" customWidth="1"/>
    <col min="272" max="272" width="10.7109375" style="98" customWidth="1"/>
    <col min="273" max="273" width="0.140625" style="98" customWidth="1"/>
    <col min="274" max="274" width="8.7109375" style="98" customWidth="1"/>
    <col min="275" max="275" width="1.5703125" style="98" customWidth="1"/>
    <col min="276" max="276" width="8.7109375" style="98" customWidth="1"/>
    <col min="277" max="281" width="10.7109375" style="98" customWidth="1"/>
    <col min="282" max="282" width="13" style="98" customWidth="1"/>
    <col min="283" max="283" width="8.7109375" style="98" customWidth="1"/>
    <col min="284" max="284" width="1.28515625" style="98" customWidth="1"/>
    <col min="285" max="516" width="11.42578125" style="98"/>
    <col min="517" max="517" width="2.28515625" style="98" customWidth="1"/>
    <col min="518" max="518" width="16.42578125" style="98" customWidth="1"/>
    <col min="519" max="520" width="9.5703125" style="98" customWidth="1"/>
    <col min="521" max="522" width="8.42578125" style="98" customWidth="1"/>
    <col min="523" max="525" width="9.5703125" style="98" customWidth="1"/>
    <col min="526" max="526" width="8.42578125" style="98" customWidth="1"/>
    <col min="527" max="527" width="10.42578125" style="98" customWidth="1"/>
    <col min="528" max="528" width="10.7109375" style="98" customWidth="1"/>
    <col min="529" max="529" width="0.140625" style="98" customWidth="1"/>
    <col min="530" max="530" width="8.7109375" style="98" customWidth="1"/>
    <col min="531" max="531" width="1.5703125" style="98" customWidth="1"/>
    <col min="532" max="532" width="8.7109375" style="98" customWidth="1"/>
    <col min="533" max="537" width="10.7109375" style="98" customWidth="1"/>
    <col min="538" max="538" width="13" style="98" customWidth="1"/>
    <col min="539" max="539" width="8.7109375" style="98" customWidth="1"/>
    <col min="540" max="540" width="1.28515625" style="98" customWidth="1"/>
    <col min="541" max="772" width="11.42578125" style="98"/>
    <col min="773" max="773" width="2.28515625" style="98" customWidth="1"/>
    <col min="774" max="774" width="16.42578125" style="98" customWidth="1"/>
    <col min="775" max="776" width="9.5703125" style="98" customWidth="1"/>
    <col min="777" max="778" width="8.42578125" style="98" customWidth="1"/>
    <col min="779" max="781" width="9.5703125" style="98" customWidth="1"/>
    <col min="782" max="782" width="8.42578125" style="98" customWidth="1"/>
    <col min="783" max="783" width="10.42578125" style="98" customWidth="1"/>
    <col min="784" max="784" width="10.7109375" style="98" customWidth="1"/>
    <col min="785" max="785" width="0.140625" style="98" customWidth="1"/>
    <col min="786" max="786" width="8.7109375" style="98" customWidth="1"/>
    <col min="787" max="787" width="1.5703125" style="98" customWidth="1"/>
    <col min="788" max="788" width="8.7109375" style="98" customWidth="1"/>
    <col min="789" max="793" width="10.7109375" style="98" customWidth="1"/>
    <col min="794" max="794" width="13" style="98" customWidth="1"/>
    <col min="795" max="795" width="8.7109375" style="98" customWidth="1"/>
    <col min="796" max="796" width="1.28515625" style="98" customWidth="1"/>
    <col min="797" max="1028" width="11.42578125" style="98"/>
    <col min="1029" max="1029" width="2.28515625" style="98" customWidth="1"/>
    <col min="1030" max="1030" width="16.42578125" style="98" customWidth="1"/>
    <col min="1031" max="1032" width="9.5703125" style="98" customWidth="1"/>
    <col min="1033" max="1034" width="8.42578125" style="98" customWidth="1"/>
    <col min="1035" max="1037" width="9.5703125" style="98" customWidth="1"/>
    <col min="1038" max="1038" width="8.42578125" style="98" customWidth="1"/>
    <col min="1039" max="1039" width="10.42578125" style="98" customWidth="1"/>
    <col min="1040" max="1040" width="10.7109375" style="98" customWidth="1"/>
    <col min="1041" max="1041" width="0.140625" style="98" customWidth="1"/>
    <col min="1042" max="1042" width="8.7109375" style="98" customWidth="1"/>
    <col min="1043" max="1043" width="1.5703125" style="98" customWidth="1"/>
    <col min="1044" max="1044" width="8.7109375" style="98" customWidth="1"/>
    <col min="1045" max="1049" width="10.7109375" style="98" customWidth="1"/>
    <col min="1050" max="1050" width="13" style="98" customWidth="1"/>
    <col min="1051" max="1051" width="8.7109375" style="98" customWidth="1"/>
    <col min="1052" max="1052" width="1.28515625" style="98" customWidth="1"/>
    <col min="1053" max="1284" width="11.42578125" style="98"/>
    <col min="1285" max="1285" width="2.28515625" style="98" customWidth="1"/>
    <col min="1286" max="1286" width="16.42578125" style="98" customWidth="1"/>
    <col min="1287" max="1288" width="9.5703125" style="98" customWidth="1"/>
    <col min="1289" max="1290" width="8.42578125" style="98" customWidth="1"/>
    <col min="1291" max="1293" width="9.5703125" style="98" customWidth="1"/>
    <col min="1294" max="1294" width="8.42578125" style="98" customWidth="1"/>
    <col min="1295" max="1295" width="10.42578125" style="98" customWidth="1"/>
    <col min="1296" max="1296" width="10.7109375" style="98" customWidth="1"/>
    <col min="1297" max="1297" width="0.140625" style="98" customWidth="1"/>
    <col min="1298" max="1298" width="8.7109375" style="98" customWidth="1"/>
    <col min="1299" max="1299" width="1.5703125" style="98" customWidth="1"/>
    <col min="1300" max="1300" width="8.7109375" style="98" customWidth="1"/>
    <col min="1301" max="1305" width="10.7109375" style="98" customWidth="1"/>
    <col min="1306" max="1306" width="13" style="98" customWidth="1"/>
    <col min="1307" max="1307" width="8.7109375" style="98" customWidth="1"/>
    <col min="1308" max="1308" width="1.28515625" style="98" customWidth="1"/>
    <col min="1309" max="1540" width="11.42578125" style="98"/>
    <col min="1541" max="1541" width="2.28515625" style="98" customWidth="1"/>
    <col min="1542" max="1542" width="16.42578125" style="98" customWidth="1"/>
    <col min="1543" max="1544" width="9.5703125" style="98" customWidth="1"/>
    <col min="1545" max="1546" width="8.42578125" style="98" customWidth="1"/>
    <col min="1547" max="1549" width="9.5703125" style="98" customWidth="1"/>
    <col min="1550" max="1550" width="8.42578125" style="98" customWidth="1"/>
    <col min="1551" max="1551" width="10.42578125" style="98" customWidth="1"/>
    <col min="1552" max="1552" width="10.7109375" style="98" customWidth="1"/>
    <col min="1553" max="1553" width="0.140625" style="98" customWidth="1"/>
    <col min="1554" max="1554" width="8.7109375" style="98" customWidth="1"/>
    <col min="1555" max="1555" width="1.5703125" style="98" customWidth="1"/>
    <col min="1556" max="1556" width="8.7109375" style="98" customWidth="1"/>
    <col min="1557" max="1561" width="10.7109375" style="98" customWidth="1"/>
    <col min="1562" max="1562" width="13" style="98" customWidth="1"/>
    <col min="1563" max="1563" width="8.7109375" style="98" customWidth="1"/>
    <col min="1564" max="1564" width="1.28515625" style="98" customWidth="1"/>
    <col min="1565" max="1796" width="11.42578125" style="98"/>
    <col min="1797" max="1797" width="2.28515625" style="98" customWidth="1"/>
    <col min="1798" max="1798" width="16.42578125" style="98" customWidth="1"/>
    <col min="1799" max="1800" width="9.5703125" style="98" customWidth="1"/>
    <col min="1801" max="1802" width="8.42578125" style="98" customWidth="1"/>
    <col min="1803" max="1805" width="9.5703125" style="98" customWidth="1"/>
    <col min="1806" max="1806" width="8.42578125" style="98" customWidth="1"/>
    <col min="1807" max="1807" width="10.42578125" style="98" customWidth="1"/>
    <col min="1808" max="1808" width="10.7109375" style="98" customWidth="1"/>
    <col min="1809" max="1809" width="0.140625" style="98" customWidth="1"/>
    <col min="1810" max="1810" width="8.7109375" style="98" customWidth="1"/>
    <col min="1811" max="1811" width="1.5703125" style="98" customWidth="1"/>
    <col min="1812" max="1812" width="8.7109375" style="98" customWidth="1"/>
    <col min="1813" max="1817" width="10.7109375" style="98" customWidth="1"/>
    <col min="1818" max="1818" width="13" style="98" customWidth="1"/>
    <col min="1819" max="1819" width="8.7109375" style="98" customWidth="1"/>
    <col min="1820" max="1820" width="1.28515625" style="98" customWidth="1"/>
    <col min="1821" max="2052" width="11.42578125" style="98"/>
    <col min="2053" max="2053" width="2.28515625" style="98" customWidth="1"/>
    <col min="2054" max="2054" width="16.42578125" style="98" customWidth="1"/>
    <col min="2055" max="2056" width="9.5703125" style="98" customWidth="1"/>
    <col min="2057" max="2058" width="8.42578125" style="98" customWidth="1"/>
    <col min="2059" max="2061" width="9.5703125" style="98" customWidth="1"/>
    <col min="2062" max="2062" width="8.42578125" style="98" customWidth="1"/>
    <col min="2063" max="2063" width="10.42578125" style="98" customWidth="1"/>
    <col min="2064" max="2064" width="10.7109375" style="98" customWidth="1"/>
    <col min="2065" max="2065" width="0.140625" style="98" customWidth="1"/>
    <col min="2066" max="2066" width="8.7109375" style="98" customWidth="1"/>
    <col min="2067" max="2067" width="1.5703125" style="98" customWidth="1"/>
    <col min="2068" max="2068" width="8.7109375" style="98" customWidth="1"/>
    <col min="2069" max="2073" width="10.7109375" style="98" customWidth="1"/>
    <col min="2074" max="2074" width="13" style="98" customWidth="1"/>
    <col min="2075" max="2075" width="8.7109375" style="98" customWidth="1"/>
    <col min="2076" max="2076" width="1.28515625" style="98" customWidth="1"/>
    <col min="2077" max="2308" width="11.42578125" style="98"/>
    <col min="2309" max="2309" width="2.28515625" style="98" customWidth="1"/>
    <col min="2310" max="2310" width="16.42578125" style="98" customWidth="1"/>
    <col min="2311" max="2312" width="9.5703125" style="98" customWidth="1"/>
    <col min="2313" max="2314" width="8.42578125" style="98" customWidth="1"/>
    <col min="2315" max="2317" width="9.5703125" style="98" customWidth="1"/>
    <col min="2318" max="2318" width="8.42578125" style="98" customWidth="1"/>
    <col min="2319" max="2319" width="10.42578125" style="98" customWidth="1"/>
    <col min="2320" max="2320" width="10.7109375" style="98" customWidth="1"/>
    <col min="2321" max="2321" width="0.140625" style="98" customWidth="1"/>
    <col min="2322" max="2322" width="8.7109375" style="98" customWidth="1"/>
    <col min="2323" max="2323" width="1.5703125" style="98" customWidth="1"/>
    <col min="2324" max="2324" width="8.7109375" style="98" customWidth="1"/>
    <col min="2325" max="2329" width="10.7109375" style="98" customWidth="1"/>
    <col min="2330" max="2330" width="13" style="98" customWidth="1"/>
    <col min="2331" max="2331" width="8.7109375" style="98" customWidth="1"/>
    <col min="2332" max="2332" width="1.28515625" style="98" customWidth="1"/>
    <col min="2333" max="2564" width="11.42578125" style="98"/>
    <col min="2565" max="2565" width="2.28515625" style="98" customWidth="1"/>
    <col min="2566" max="2566" width="16.42578125" style="98" customWidth="1"/>
    <col min="2567" max="2568" width="9.5703125" style="98" customWidth="1"/>
    <col min="2569" max="2570" width="8.42578125" style="98" customWidth="1"/>
    <col min="2571" max="2573" width="9.5703125" style="98" customWidth="1"/>
    <col min="2574" max="2574" width="8.42578125" style="98" customWidth="1"/>
    <col min="2575" max="2575" width="10.42578125" style="98" customWidth="1"/>
    <col min="2576" max="2576" width="10.7109375" style="98" customWidth="1"/>
    <col min="2577" max="2577" width="0.140625" style="98" customWidth="1"/>
    <col min="2578" max="2578" width="8.7109375" style="98" customWidth="1"/>
    <col min="2579" max="2579" width="1.5703125" style="98" customWidth="1"/>
    <col min="2580" max="2580" width="8.7109375" style="98" customWidth="1"/>
    <col min="2581" max="2585" width="10.7109375" style="98" customWidth="1"/>
    <col min="2586" max="2586" width="13" style="98" customWidth="1"/>
    <col min="2587" max="2587" width="8.7109375" style="98" customWidth="1"/>
    <col min="2588" max="2588" width="1.28515625" style="98" customWidth="1"/>
    <col min="2589" max="2820" width="11.42578125" style="98"/>
    <col min="2821" max="2821" width="2.28515625" style="98" customWidth="1"/>
    <col min="2822" max="2822" width="16.42578125" style="98" customWidth="1"/>
    <col min="2823" max="2824" width="9.5703125" style="98" customWidth="1"/>
    <col min="2825" max="2826" width="8.42578125" style="98" customWidth="1"/>
    <col min="2827" max="2829" width="9.5703125" style="98" customWidth="1"/>
    <col min="2830" max="2830" width="8.42578125" style="98" customWidth="1"/>
    <col min="2831" max="2831" width="10.42578125" style="98" customWidth="1"/>
    <col min="2832" max="2832" width="10.7109375" style="98" customWidth="1"/>
    <col min="2833" max="2833" width="0.140625" style="98" customWidth="1"/>
    <col min="2834" max="2834" width="8.7109375" style="98" customWidth="1"/>
    <col min="2835" max="2835" width="1.5703125" style="98" customWidth="1"/>
    <col min="2836" max="2836" width="8.7109375" style="98" customWidth="1"/>
    <col min="2837" max="2841" width="10.7109375" style="98" customWidth="1"/>
    <col min="2842" max="2842" width="13" style="98" customWidth="1"/>
    <col min="2843" max="2843" width="8.7109375" style="98" customWidth="1"/>
    <col min="2844" max="2844" width="1.28515625" style="98" customWidth="1"/>
    <col min="2845" max="3076" width="11.42578125" style="98"/>
    <col min="3077" max="3077" width="2.28515625" style="98" customWidth="1"/>
    <col min="3078" max="3078" width="16.42578125" style="98" customWidth="1"/>
    <col min="3079" max="3080" width="9.5703125" style="98" customWidth="1"/>
    <col min="3081" max="3082" width="8.42578125" style="98" customWidth="1"/>
    <col min="3083" max="3085" width="9.5703125" style="98" customWidth="1"/>
    <col min="3086" max="3086" width="8.42578125" style="98" customWidth="1"/>
    <col min="3087" max="3087" width="10.42578125" style="98" customWidth="1"/>
    <col min="3088" max="3088" width="10.7109375" style="98" customWidth="1"/>
    <col min="3089" max="3089" width="0.140625" style="98" customWidth="1"/>
    <col min="3090" max="3090" width="8.7109375" style="98" customWidth="1"/>
    <col min="3091" max="3091" width="1.5703125" style="98" customWidth="1"/>
    <col min="3092" max="3092" width="8.7109375" style="98" customWidth="1"/>
    <col min="3093" max="3097" width="10.7109375" style="98" customWidth="1"/>
    <col min="3098" max="3098" width="13" style="98" customWidth="1"/>
    <col min="3099" max="3099" width="8.7109375" style="98" customWidth="1"/>
    <col min="3100" max="3100" width="1.28515625" style="98" customWidth="1"/>
    <col min="3101" max="3332" width="11.42578125" style="98"/>
    <col min="3333" max="3333" width="2.28515625" style="98" customWidth="1"/>
    <col min="3334" max="3334" width="16.42578125" style="98" customWidth="1"/>
    <col min="3335" max="3336" width="9.5703125" style="98" customWidth="1"/>
    <col min="3337" max="3338" width="8.42578125" style="98" customWidth="1"/>
    <col min="3339" max="3341" width="9.5703125" style="98" customWidth="1"/>
    <col min="3342" max="3342" width="8.42578125" style="98" customWidth="1"/>
    <col min="3343" max="3343" width="10.42578125" style="98" customWidth="1"/>
    <col min="3344" max="3344" width="10.7109375" style="98" customWidth="1"/>
    <col min="3345" max="3345" width="0.140625" style="98" customWidth="1"/>
    <col min="3346" max="3346" width="8.7109375" style="98" customWidth="1"/>
    <col min="3347" max="3347" width="1.5703125" style="98" customWidth="1"/>
    <col min="3348" max="3348" width="8.7109375" style="98" customWidth="1"/>
    <col min="3349" max="3353" width="10.7109375" style="98" customWidth="1"/>
    <col min="3354" max="3354" width="13" style="98" customWidth="1"/>
    <col min="3355" max="3355" width="8.7109375" style="98" customWidth="1"/>
    <col min="3356" max="3356" width="1.28515625" style="98" customWidth="1"/>
    <col min="3357" max="3588" width="11.42578125" style="98"/>
    <col min="3589" max="3589" width="2.28515625" style="98" customWidth="1"/>
    <col min="3590" max="3590" width="16.42578125" style="98" customWidth="1"/>
    <col min="3591" max="3592" width="9.5703125" style="98" customWidth="1"/>
    <col min="3593" max="3594" width="8.42578125" style="98" customWidth="1"/>
    <col min="3595" max="3597" width="9.5703125" style="98" customWidth="1"/>
    <col min="3598" max="3598" width="8.42578125" style="98" customWidth="1"/>
    <col min="3599" max="3599" width="10.42578125" style="98" customWidth="1"/>
    <col min="3600" max="3600" width="10.7109375" style="98" customWidth="1"/>
    <col min="3601" max="3601" width="0.140625" style="98" customWidth="1"/>
    <col min="3602" max="3602" width="8.7109375" style="98" customWidth="1"/>
    <col min="3603" max="3603" width="1.5703125" style="98" customWidth="1"/>
    <col min="3604" max="3604" width="8.7109375" style="98" customWidth="1"/>
    <col min="3605" max="3609" width="10.7109375" style="98" customWidth="1"/>
    <col min="3610" max="3610" width="13" style="98" customWidth="1"/>
    <col min="3611" max="3611" width="8.7109375" style="98" customWidth="1"/>
    <col min="3612" max="3612" width="1.28515625" style="98" customWidth="1"/>
    <col min="3613" max="3844" width="11.42578125" style="98"/>
    <col min="3845" max="3845" width="2.28515625" style="98" customWidth="1"/>
    <col min="3846" max="3846" width="16.42578125" style="98" customWidth="1"/>
    <col min="3847" max="3848" width="9.5703125" style="98" customWidth="1"/>
    <col min="3849" max="3850" width="8.42578125" style="98" customWidth="1"/>
    <col min="3851" max="3853" width="9.5703125" style="98" customWidth="1"/>
    <col min="3854" max="3854" width="8.42578125" style="98" customWidth="1"/>
    <col min="3855" max="3855" width="10.42578125" style="98" customWidth="1"/>
    <col min="3856" max="3856" width="10.7109375" style="98" customWidth="1"/>
    <col min="3857" max="3857" width="0.140625" style="98" customWidth="1"/>
    <col min="3858" max="3858" width="8.7109375" style="98" customWidth="1"/>
    <col min="3859" max="3859" width="1.5703125" style="98" customWidth="1"/>
    <col min="3860" max="3860" width="8.7109375" style="98" customWidth="1"/>
    <col min="3861" max="3865" width="10.7109375" style="98" customWidth="1"/>
    <col min="3866" max="3866" width="13" style="98" customWidth="1"/>
    <col min="3867" max="3867" width="8.7109375" style="98" customWidth="1"/>
    <col min="3868" max="3868" width="1.28515625" style="98" customWidth="1"/>
    <col min="3869" max="4100" width="11.42578125" style="98"/>
    <col min="4101" max="4101" width="2.28515625" style="98" customWidth="1"/>
    <col min="4102" max="4102" width="16.42578125" style="98" customWidth="1"/>
    <col min="4103" max="4104" width="9.5703125" style="98" customWidth="1"/>
    <col min="4105" max="4106" width="8.42578125" style="98" customWidth="1"/>
    <col min="4107" max="4109" width="9.5703125" style="98" customWidth="1"/>
    <col min="4110" max="4110" width="8.42578125" style="98" customWidth="1"/>
    <col min="4111" max="4111" width="10.42578125" style="98" customWidth="1"/>
    <col min="4112" max="4112" width="10.7109375" style="98" customWidth="1"/>
    <col min="4113" max="4113" width="0.140625" style="98" customWidth="1"/>
    <col min="4114" max="4114" width="8.7109375" style="98" customWidth="1"/>
    <col min="4115" max="4115" width="1.5703125" style="98" customWidth="1"/>
    <col min="4116" max="4116" width="8.7109375" style="98" customWidth="1"/>
    <col min="4117" max="4121" width="10.7109375" style="98" customWidth="1"/>
    <col min="4122" max="4122" width="13" style="98" customWidth="1"/>
    <col min="4123" max="4123" width="8.7109375" style="98" customWidth="1"/>
    <col min="4124" max="4124" width="1.28515625" style="98" customWidth="1"/>
    <col min="4125" max="4356" width="11.42578125" style="98"/>
    <col min="4357" max="4357" width="2.28515625" style="98" customWidth="1"/>
    <col min="4358" max="4358" width="16.42578125" style="98" customWidth="1"/>
    <col min="4359" max="4360" width="9.5703125" style="98" customWidth="1"/>
    <col min="4361" max="4362" width="8.42578125" style="98" customWidth="1"/>
    <col min="4363" max="4365" width="9.5703125" style="98" customWidth="1"/>
    <col min="4366" max="4366" width="8.42578125" style="98" customWidth="1"/>
    <col min="4367" max="4367" width="10.42578125" style="98" customWidth="1"/>
    <col min="4368" max="4368" width="10.7109375" style="98" customWidth="1"/>
    <col min="4369" max="4369" width="0.140625" style="98" customWidth="1"/>
    <col min="4370" max="4370" width="8.7109375" style="98" customWidth="1"/>
    <col min="4371" max="4371" width="1.5703125" style="98" customWidth="1"/>
    <col min="4372" max="4372" width="8.7109375" style="98" customWidth="1"/>
    <col min="4373" max="4377" width="10.7109375" style="98" customWidth="1"/>
    <col min="4378" max="4378" width="13" style="98" customWidth="1"/>
    <col min="4379" max="4379" width="8.7109375" style="98" customWidth="1"/>
    <col min="4380" max="4380" width="1.28515625" style="98" customWidth="1"/>
    <col min="4381" max="4612" width="11.42578125" style="98"/>
    <col min="4613" max="4613" width="2.28515625" style="98" customWidth="1"/>
    <col min="4614" max="4614" width="16.42578125" style="98" customWidth="1"/>
    <col min="4615" max="4616" width="9.5703125" style="98" customWidth="1"/>
    <col min="4617" max="4618" width="8.42578125" style="98" customWidth="1"/>
    <col min="4619" max="4621" width="9.5703125" style="98" customWidth="1"/>
    <col min="4622" max="4622" width="8.42578125" style="98" customWidth="1"/>
    <col min="4623" max="4623" width="10.42578125" style="98" customWidth="1"/>
    <col min="4624" max="4624" width="10.7109375" style="98" customWidth="1"/>
    <col min="4625" max="4625" width="0.140625" style="98" customWidth="1"/>
    <col min="4626" max="4626" width="8.7109375" style="98" customWidth="1"/>
    <col min="4627" max="4627" width="1.5703125" style="98" customWidth="1"/>
    <col min="4628" max="4628" width="8.7109375" style="98" customWidth="1"/>
    <col min="4629" max="4633" width="10.7109375" style="98" customWidth="1"/>
    <col min="4634" max="4634" width="13" style="98" customWidth="1"/>
    <col min="4635" max="4635" width="8.7109375" style="98" customWidth="1"/>
    <col min="4636" max="4636" width="1.28515625" style="98" customWidth="1"/>
    <col min="4637" max="4868" width="11.42578125" style="98"/>
    <col min="4869" max="4869" width="2.28515625" style="98" customWidth="1"/>
    <col min="4870" max="4870" width="16.42578125" style="98" customWidth="1"/>
    <col min="4871" max="4872" width="9.5703125" style="98" customWidth="1"/>
    <col min="4873" max="4874" width="8.42578125" style="98" customWidth="1"/>
    <col min="4875" max="4877" width="9.5703125" style="98" customWidth="1"/>
    <col min="4878" max="4878" width="8.42578125" style="98" customWidth="1"/>
    <col min="4879" max="4879" width="10.42578125" style="98" customWidth="1"/>
    <col min="4880" max="4880" width="10.7109375" style="98" customWidth="1"/>
    <col min="4881" max="4881" width="0.140625" style="98" customWidth="1"/>
    <col min="4882" max="4882" width="8.7109375" style="98" customWidth="1"/>
    <col min="4883" max="4883" width="1.5703125" style="98" customWidth="1"/>
    <col min="4884" max="4884" width="8.7109375" style="98" customWidth="1"/>
    <col min="4885" max="4889" width="10.7109375" style="98" customWidth="1"/>
    <col min="4890" max="4890" width="13" style="98" customWidth="1"/>
    <col min="4891" max="4891" width="8.7109375" style="98" customWidth="1"/>
    <col min="4892" max="4892" width="1.28515625" style="98" customWidth="1"/>
    <col min="4893" max="5124" width="11.42578125" style="98"/>
    <col min="5125" max="5125" width="2.28515625" style="98" customWidth="1"/>
    <col min="5126" max="5126" width="16.42578125" style="98" customWidth="1"/>
    <col min="5127" max="5128" width="9.5703125" style="98" customWidth="1"/>
    <col min="5129" max="5130" width="8.42578125" style="98" customWidth="1"/>
    <col min="5131" max="5133" width="9.5703125" style="98" customWidth="1"/>
    <col min="5134" max="5134" width="8.42578125" style="98" customWidth="1"/>
    <col min="5135" max="5135" width="10.42578125" style="98" customWidth="1"/>
    <col min="5136" max="5136" width="10.7109375" style="98" customWidth="1"/>
    <col min="5137" max="5137" width="0.140625" style="98" customWidth="1"/>
    <col min="5138" max="5138" width="8.7109375" style="98" customWidth="1"/>
    <col min="5139" max="5139" width="1.5703125" style="98" customWidth="1"/>
    <col min="5140" max="5140" width="8.7109375" style="98" customWidth="1"/>
    <col min="5141" max="5145" width="10.7109375" style="98" customWidth="1"/>
    <col min="5146" max="5146" width="13" style="98" customWidth="1"/>
    <col min="5147" max="5147" width="8.7109375" style="98" customWidth="1"/>
    <col min="5148" max="5148" width="1.28515625" style="98" customWidth="1"/>
    <col min="5149" max="5380" width="11.42578125" style="98"/>
    <col min="5381" max="5381" width="2.28515625" style="98" customWidth="1"/>
    <col min="5382" max="5382" width="16.42578125" style="98" customWidth="1"/>
    <col min="5383" max="5384" width="9.5703125" style="98" customWidth="1"/>
    <col min="5385" max="5386" width="8.42578125" style="98" customWidth="1"/>
    <col min="5387" max="5389" width="9.5703125" style="98" customWidth="1"/>
    <col min="5390" max="5390" width="8.42578125" style="98" customWidth="1"/>
    <col min="5391" max="5391" width="10.42578125" style="98" customWidth="1"/>
    <col min="5392" max="5392" width="10.7109375" style="98" customWidth="1"/>
    <col min="5393" max="5393" width="0.140625" style="98" customWidth="1"/>
    <col min="5394" max="5394" width="8.7109375" style="98" customWidth="1"/>
    <col min="5395" max="5395" width="1.5703125" style="98" customWidth="1"/>
    <col min="5396" max="5396" width="8.7109375" style="98" customWidth="1"/>
    <col min="5397" max="5401" width="10.7109375" style="98" customWidth="1"/>
    <col min="5402" max="5402" width="13" style="98" customWidth="1"/>
    <col min="5403" max="5403" width="8.7109375" style="98" customWidth="1"/>
    <col min="5404" max="5404" width="1.28515625" style="98" customWidth="1"/>
    <col min="5405" max="5636" width="11.42578125" style="98"/>
    <col min="5637" max="5637" width="2.28515625" style="98" customWidth="1"/>
    <col min="5638" max="5638" width="16.42578125" style="98" customWidth="1"/>
    <col min="5639" max="5640" width="9.5703125" style="98" customWidth="1"/>
    <col min="5641" max="5642" width="8.42578125" style="98" customWidth="1"/>
    <col min="5643" max="5645" width="9.5703125" style="98" customWidth="1"/>
    <col min="5646" max="5646" width="8.42578125" style="98" customWidth="1"/>
    <col min="5647" max="5647" width="10.42578125" style="98" customWidth="1"/>
    <col min="5648" max="5648" width="10.7109375" style="98" customWidth="1"/>
    <col min="5649" max="5649" width="0.140625" style="98" customWidth="1"/>
    <col min="5650" max="5650" width="8.7109375" style="98" customWidth="1"/>
    <col min="5651" max="5651" width="1.5703125" style="98" customWidth="1"/>
    <col min="5652" max="5652" width="8.7109375" style="98" customWidth="1"/>
    <col min="5653" max="5657" width="10.7109375" style="98" customWidth="1"/>
    <col min="5658" max="5658" width="13" style="98" customWidth="1"/>
    <col min="5659" max="5659" width="8.7109375" style="98" customWidth="1"/>
    <col min="5660" max="5660" width="1.28515625" style="98" customWidth="1"/>
    <col min="5661" max="5892" width="11.42578125" style="98"/>
    <col min="5893" max="5893" width="2.28515625" style="98" customWidth="1"/>
    <col min="5894" max="5894" width="16.42578125" style="98" customWidth="1"/>
    <col min="5895" max="5896" width="9.5703125" style="98" customWidth="1"/>
    <col min="5897" max="5898" width="8.42578125" style="98" customWidth="1"/>
    <col min="5899" max="5901" width="9.5703125" style="98" customWidth="1"/>
    <col min="5902" max="5902" width="8.42578125" style="98" customWidth="1"/>
    <col min="5903" max="5903" width="10.42578125" style="98" customWidth="1"/>
    <col min="5904" max="5904" width="10.7109375" style="98" customWidth="1"/>
    <col min="5905" max="5905" width="0.140625" style="98" customWidth="1"/>
    <col min="5906" max="5906" width="8.7109375" style="98" customWidth="1"/>
    <col min="5907" max="5907" width="1.5703125" style="98" customWidth="1"/>
    <col min="5908" max="5908" width="8.7109375" style="98" customWidth="1"/>
    <col min="5909" max="5913" width="10.7109375" style="98" customWidth="1"/>
    <col min="5914" max="5914" width="13" style="98" customWidth="1"/>
    <col min="5915" max="5915" width="8.7109375" style="98" customWidth="1"/>
    <col min="5916" max="5916" width="1.28515625" style="98" customWidth="1"/>
    <col min="5917" max="6148" width="11.42578125" style="98"/>
    <col min="6149" max="6149" width="2.28515625" style="98" customWidth="1"/>
    <col min="6150" max="6150" width="16.42578125" style="98" customWidth="1"/>
    <col min="6151" max="6152" width="9.5703125" style="98" customWidth="1"/>
    <col min="6153" max="6154" width="8.42578125" style="98" customWidth="1"/>
    <col min="6155" max="6157" width="9.5703125" style="98" customWidth="1"/>
    <col min="6158" max="6158" width="8.42578125" style="98" customWidth="1"/>
    <col min="6159" max="6159" width="10.42578125" style="98" customWidth="1"/>
    <col min="6160" max="6160" width="10.7109375" style="98" customWidth="1"/>
    <col min="6161" max="6161" width="0.140625" style="98" customWidth="1"/>
    <col min="6162" max="6162" width="8.7109375" style="98" customWidth="1"/>
    <col min="6163" max="6163" width="1.5703125" style="98" customWidth="1"/>
    <col min="6164" max="6164" width="8.7109375" style="98" customWidth="1"/>
    <col min="6165" max="6169" width="10.7109375" style="98" customWidth="1"/>
    <col min="6170" max="6170" width="13" style="98" customWidth="1"/>
    <col min="6171" max="6171" width="8.7109375" style="98" customWidth="1"/>
    <col min="6172" max="6172" width="1.28515625" style="98" customWidth="1"/>
    <col min="6173" max="6404" width="11.42578125" style="98"/>
    <col min="6405" max="6405" width="2.28515625" style="98" customWidth="1"/>
    <col min="6406" max="6406" width="16.42578125" style="98" customWidth="1"/>
    <col min="6407" max="6408" width="9.5703125" style="98" customWidth="1"/>
    <col min="6409" max="6410" width="8.42578125" style="98" customWidth="1"/>
    <col min="6411" max="6413" width="9.5703125" style="98" customWidth="1"/>
    <col min="6414" max="6414" width="8.42578125" style="98" customWidth="1"/>
    <col min="6415" max="6415" width="10.42578125" style="98" customWidth="1"/>
    <col min="6416" max="6416" width="10.7109375" style="98" customWidth="1"/>
    <col min="6417" max="6417" width="0.140625" style="98" customWidth="1"/>
    <col min="6418" max="6418" width="8.7109375" style="98" customWidth="1"/>
    <col min="6419" max="6419" width="1.5703125" style="98" customWidth="1"/>
    <col min="6420" max="6420" width="8.7109375" style="98" customWidth="1"/>
    <col min="6421" max="6425" width="10.7109375" style="98" customWidth="1"/>
    <col min="6426" max="6426" width="13" style="98" customWidth="1"/>
    <col min="6427" max="6427" width="8.7109375" style="98" customWidth="1"/>
    <col min="6428" max="6428" width="1.28515625" style="98" customWidth="1"/>
    <col min="6429" max="6660" width="11.42578125" style="98"/>
    <col min="6661" max="6661" width="2.28515625" style="98" customWidth="1"/>
    <col min="6662" max="6662" width="16.42578125" style="98" customWidth="1"/>
    <col min="6663" max="6664" width="9.5703125" style="98" customWidth="1"/>
    <col min="6665" max="6666" width="8.42578125" style="98" customWidth="1"/>
    <col min="6667" max="6669" width="9.5703125" style="98" customWidth="1"/>
    <col min="6670" max="6670" width="8.42578125" style="98" customWidth="1"/>
    <col min="6671" max="6671" width="10.42578125" style="98" customWidth="1"/>
    <col min="6672" max="6672" width="10.7109375" style="98" customWidth="1"/>
    <col min="6673" max="6673" width="0.140625" style="98" customWidth="1"/>
    <col min="6674" max="6674" width="8.7109375" style="98" customWidth="1"/>
    <col min="6675" max="6675" width="1.5703125" style="98" customWidth="1"/>
    <col min="6676" max="6676" width="8.7109375" style="98" customWidth="1"/>
    <col min="6677" max="6681" width="10.7109375" style="98" customWidth="1"/>
    <col min="6682" max="6682" width="13" style="98" customWidth="1"/>
    <col min="6683" max="6683" width="8.7109375" style="98" customWidth="1"/>
    <col min="6684" max="6684" width="1.28515625" style="98" customWidth="1"/>
    <col min="6685" max="6916" width="11.42578125" style="98"/>
    <col min="6917" max="6917" width="2.28515625" style="98" customWidth="1"/>
    <col min="6918" max="6918" width="16.42578125" style="98" customWidth="1"/>
    <col min="6919" max="6920" width="9.5703125" style="98" customWidth="1"/>
    <col min="6921" max="6922" width="8.42578125" style="98" customWidth="1"/>
    <col min="6923" max="6925" width="9.5703125" style="98" customWidth="1"/>
    <col min="6926" max="6926" width="8.42578125" style="98" customWidth="1"/>
    <col min="6927" max="6927" width="10.42578125" style="98" customWidth="1"/>
    <col min="6928" max="6928" width="10.7109375" style="98" customWidth="1"/>
    <col min="6929" max="6929" width="0.140625" style="98" customWidth="1"/>
    <col min="6930" max="6930" width="8.7109375" style="98" customWidth="1"/>
    <col min="6931" max="6931" width="1.5703125" style="98" customWidth="1"/>
    <col min="6932" max="6932" width="8.7109375" style="98" customWidth="1"/>
    <col min="6933" max="6937" width="10.7109375" style="98" customWidth="1"/>
    <col min="6938" max="6938" width="13" style="98" customWidth="1"/>
    <col min="6939" max="6939" width="8.7109375" style="98" customWidth="1"/>
    <col min="6940" max="6940" width="1.28515625" style="98" customWidth="1"/>
    <col min="6941" max="7172" width="11.42578125" style="98"/>
    <col min="7173" max="7173" width="2.28515625" style="98" customWidth="1"/>
    <col min="7174" max="7174" width="16.42578125" style="98" customWidth="1"/>
    <col min="7175" max="7176" width="9.5703125" style="98" customWidth="1"/>
    <col min="7177" max="7178" width="8.42578125" style="98" customWidth="1"/>
    <col min="7179" max="7181" width="9.5703125" style="98" customWidth="1"/>
    <col min="7182" max="7182" width="8.42578125" style="98" customWidth="1"/>
    <col min="7183" max="7183" width="10.42578125" style="98" customWidth="1"/>
    <col min="7184" max="7184" width="10.7109375" style="98" customWidth="1"/>
    <col min="7185" max="7185" width="0.140625" style="98" customWidth="1"/>
    <col min="7186" max="7186" width="8.7109375" style="98" customWidth="1"/>
    <col min="7187" max="7187" width="1.5703125" style="98" customWidth="1"/>
    <col min="7188" max="7188" width="8.7109375" style="98" customWidth="1"/>
    <col min="7189" max="7193" width="10.7109375" style="98" customWidth="1"/>
    <col min="7194" max="7194" width="13" style="98" customWidth="1"/>
    <col min="7195" max="7195" width="8.7109375" style="98" customWidth="1"/>
    <col min="7196" max="7196" width="1.28515625" style="98" customWidth="1"/>
    <col min="7197" max="7428" width="11.42578125" style="98"/>
    <col min="7429" max="7429" width="2.28515625" style="98" customWidth="1"/>
    <col min="7430" max="7430" width="16.42578125" style="98" customWidth="1"/>
    <col min="7431" max="7432" width="9.5703125" style="98" customWidth="1"/>
    <col min="7433" max="7434" width="8.42578125" style="98" customWidth="1"/>
    <col min="7435" max="7437" width="9.5703125" style="98" customWidth="1"/>
    <col min="7438" max="7438" width="8.42578125" style="98" customWidth="1"/>
    <col min="7439" max="7439" width="10.42578125" style="98" customWidth="1"/>
    <col min="7440" max="7440" width="10.7109375" style="98" customWidth="1"/>
    <col min="7441" max="7441" width="0.140625" style="98" customWidth="1"/>
    <col min="7442" max="7442" width="8.7109375" style="98" customWidth="1"/>
    <col min="7443" max="7443" width="1.5703125" style="98" customWidth="1"/>
    <col min="7444" max="7444" width="8.7109375" style="98" customWidth="1"/>
    <col min="7445" max="7449" width="10.7109375" style="98" customWidth="1"/>
    <col min="7450" max="7450" width="13" style="98" customWidth="1"/>
    <col min="7451" max="7451" width="8.7109375" style="98" customWidth="1"/>
    <col min="7452" max="7452" width="1.28515625" style="98" customWidth="1"/>
    <col min="7453" max="7684" width="11.42578125" style="98"/>
    <col min="7685" max="7685" width="2.28515625" style="98" customWidth="1"/>
    <col min="7686" max="7686" width="16.42578125" style="98" customWidth="1"/>
    <col min="7687" max="7688" width="9.5703125" style="98" customWidth="1"/>
    <col min="7689" max="7690" width="8.42578125" style="98" customWidth="1"/>
    <col min="7691" max="7693" width="9.5703125" style="98" customWidth="1"/>
    <col min="7694" max="7694" width="8.42578125" style="98" customWidth="1"/>
    <col min="7695" max="7695" width="10.42578125" style="98" customWidth="1"/>
    <col min="7696" max="7696" width="10.7109375" style="98" customWidth="1"/>
    <col min="7697" max="7697" width="0.140625" style="98" customWidth="1"/>
    <col min="7698" max="7698" width="8.7109375" style="98" customWidth="1"/>
    <col min="7699" max="7699" width="1.5703125" style="98" customWidth="1"/>
    <col min="7700" max="7700" width="8.7109375" style="98" customWidth="1"/>
    <col min="7701" max="7705" width="10.7109375" style="98" customWidth="1"/>
    <col min="7706" max="7706" width="13" style="98" customWidth="1"/>
    <col min="7707" max="7707" width="8.7109375" style="98" customWidth="1"/>
    <col min="7708" max="7708" width="1.28515625" style="98" customWidth="1"/>
    <col min="7709" max="7940" width="11.42578125" style="98"/>
    <col min="7941" max="7941" width="2.28515625" style="98" customWidth="1"/>
    <col min="7942" max="7942" width="16.42578125" style="98" customWidth="1"/>
    <col min="7943" max="7944" width="9.5703125" style="98" customWidth="1"/>
    <col min="7945" max="7946" width="8.42578125" style="98" customWidth="1"/>
    <col min="7947" max="7949" width="9.5703125" style="98" customWidth="1"/>
    <col min="7950" max="7950" width="8.42578125" style="98" customWidth="1"/>
    <col min="7951" max="7951" width="10.42578125" style="98" customWidth="1"/>
    <col min="7952" max="7952" width="10.7109375" style="98" customWidth="1"/>
    <col min="7953" max="7953" width="0.140625" style="98" customWidth="1"/>
    <col min="7954" max="7954" width="8.7109375" style="98" customWidth="1"/>
    <col min="7955" max="7955" width="1.5703125" style="98" customWidth="1"/>
    <col min="7956" max="7956" width="8.7109375" style="98" customWidth="1"/>
    <col min="7957" max="7961" width="10.7109375" style="98" customWidth="1"/>
    <col min="7962" max="7962" width="13" style="98" customWidth="1"/>
    <col min="7963" max="7963" width="8.7109375" style="98" customWidth="1"/>
    <col min="7964" max="7964" width="1.28515625" style="98" customWidth="1"/>
    <col min="7965" max="8196" width="11.42578125" style="98"/>
    <col min="8197" max="8197" width="2.28515625" style="98" customWidth="1"/>
    <col min="8198" max="8198" width="16.42578125" style="98" customWidth="1"/>
    <col min="8199" max="8200" width="9.5703125" style="98" customWidth="1"/>
    <col min="8201" max="8202" width="8.42578125" style="98" customWidth="1"/>
    <col min="8203" max="8205" width="9.5703125" style="98" customWidth="1"/>
    <col min="8206" max="8206" width="8.42578125" style="98" customWidth="1"/>
    <col min="8207" max="8207" width="10.42578125" style="98" customWidth="1"/>
    <col min="8208" max="8208" width="10.7109375" style="98" customWidth="1"/>
    <col min="8209" max="8209" width="0.140625" style="98" customWidth="1"/>
    <col min="8210" max="8210" width="8.7109375" style="98" customWidth="1"/>
    <col min="8211" max="8211" width="1.5703125" style="98" customWidth="1"/>
    <col min="8212" max="8212" width="8.7109375" style="98" customWidth="1"/>
    <col min="8213" max="8217" width="10.7109375" style="98" customWidth="1"/>
    <col min="8218" max="8218" width="13" style="98" customWidth="1"/>
    <col min="8219" max="8219" width="8.7109375" style="98" customWidth="1"/>
    <col min="8220" max="8220" width="1.28515625" style="98" customWidth="1"/>
    <col min="8221" max="8452" width="11.42578125" style="98"/>
    <col min="8453" max="8453" width="2.28515625" style="98" customWidth="1"/>
    <col min="8454" max="8454" width="16.42578125" style="98" customWidth="1"/>
    <col min="8455" max="8456" width="9.5703125" style="98" customWidth="1"/>
    <col min="8457" max="8458" width="8.42578125" style="98" customWidth="1"/>
    <col min="8459" max="8461" width="9.5703125" style="98" customWidth="1"/>
    <col min="8462" max="8462" width="8.42578125" style="98" customWidth="1"/>
    <col min="8463" max="8463" width="10.42578125" style="98" customWidth="1"/>
    <col min="8464" max="8464" width="10.7109375" style="98" customWidth="1"/>
    <col min="8465" max="8465" width="0.140625" style="98" customWidth="1"/>
    <col min="8466" max="8466" width="8.7109375" style="98" customWidth="1"/>
    <col min="8467" max="8467" width="1.5703125" style="98" customWidth="1"/>
    <col min="8468" max="8468" width="8.7109375" style="98" customWidth="1"/>
    <col min="8469" max="8473" width="10.7109375" style="98" customWidth="1"/>
    <col min="8474" max="8474" width="13" style="98" customWidth="1"/>
    <col min="8475" max="8475" width="8.7109375" style="98" customWidth="1"/>
    <col min="8476" max="8476" width="1.28515625" style="98" customWidth="1"/>
    <col min="8477" max="8708" width="11.42578125" style="98"/>
    <col min="8709" max="8709" width="2.28515625" style="98" customWidth="1"/>
    <col min="8710" max="8710" width="16.42578125" style="98" customWidth="1"/>
    <col min="8711" max="8712" width="9.5703125" style="98" customWidth="1"/>
    <col min="8713" max="8714" width="8.42578125" style="98" customWidth="1"/>
    <col min="8715" max="8717" width="9.5703125" style="98" customWidth="1"/>
    <col min="8718" max="8718" width="8.42578125" style="98" customWidth="1"/>
    <col min="8719" max="8719" width="10.42578125" style="98" customWidth="1"/>
    <col min="8720" max="8720" width="10.7109375" style="98" customWidth="1"/>
    <col min="8721" max="8721" width="0.140625" style="98" customWidth="1"/>
    <col min="8722" max="8722" width="8.7109375" style="98" customWidth="1"/>
    <col min="8723" max="8723" width="1.5703125" style="98" customWidth="1"/>
    <col min="8724" max="8724" width="8.7109375" style="98" customWidth="1"/>
    <col min="8725" max="8729" width="10.7109375" style="98" customWidth="1"/>
    <col min="8730" max="8730" width="13" style="98" customWidth="1"/>
    <col min="8731" max="8731" width="8.7109375" style="98" customWidth="1"/>
    <col min="8732" max="8732" width="1.28515625" style="98" customWidth="1"/>
    <col min="8733" max="8964" width="11.42578125" style="98"/>
    <col min="8965" max="8965" width="2.28515625" style="98" customWidth="1"/>
    <col min="8966" max="8966" width="16.42578125" style="98" customWidth="1"/>
    <col min="8967" max="8968" width="9.5703125" style="98" customWidth="1"/>
    <col min="8969" max="8970" width="8.42578125" style="98" customWidth="1"/>
    <col min="8971" max="8973" width="9.5703125" style="98" customWidth="1"/>
    <col min="8974" max="8974" width="8.42578125" style="98" customWidth="1"/>
    <col min="8975" max="8975" width="10.42578125" style="98" customWidth="1"/>
    <col min="8976" max="8976" width="10.7109375" style="98" customWidth="1"/>
    <col min="8977" max="8977" width="0.140625" style="98" customWidth="1"/>
    <col min="8978" max="8978" width="8.7109375" style="98" customWidth="1"/>
    <col min="8979" max="8979" width="1.5703125" style="98" customWidth="1"/>
    <col min="8980" max="8980" width="8.7109375" style="98" customWidth="1"/>
    <col min="8981" max="8985" width="10.7109375" style="98" customWidth="1"/>
    <col min="8986" max="8986" width="13" style="98" customWidth="1"/>
    <col min="8987" max="8987" width="8.7109375" style="98" customWidth="1"/>
    <col min="8988" max="8988" width="1.28515625" style="98" customWidth="1"/>
    <col min="8989" max="9220" width="11.42578125" style="98"/>
    <col min="9221" max="9221" width="2.28515625" style="98" customWidth="1"/>
    <col min="9222" max="9222" width="16.42578125" style="98" customWidth="1"/>
    <col min="9223" max="9224" width="9.5703125" style="98" customWidth="1"/>
    <col min="9225" max="9226" width="8.42578125" style="98" customWidth="1"/>
    <col min="9227" max="9229" width="9.5703125" style="98" customWidth="1"/>
    <col min="9230" max="9230" width="8.42578125" style="98" customWidth="1"/>
    <col min="9231" max="9231" width="10.42578125" style="98" customWidth="1"/>
    <col min="9232" max="9232" width="10.7109375" style="98" customWidth="1"/>
    <col min="9233" max="9233" width="0.140625" style="98" customWidth="1"/>
    <col min="9234" max="9234" width="8.7109375" style="98" customWidth="1"/>
    <col min="9235" max="9235" width="1.5703125" style="98" customWidth="1"/>
    <col min="9236" max="9236" width="8.7109375" style="98" customWidth="1"/>
    <col min="9237" max="9241" width="10.7109375" style="98" customWidth="1"/>
    <col min="9242" max="9242" width="13" style="98" customWidth="1"/>
    <col min="9243" max="9243" width="8.7109375" style="98" customWidth="1"/>
    <col min="9244" max="9244" width="1.28515625" style="98" customWidth="1"/>
    <col min="9245" max="9476" width="11.42578125" style="98"/>
    <col min="9477" max="9477" width="2.28515625" style="98" customWidth="1"/>
    <col min="9478" max="9478" width="16.42578125" style="98" customWidth="1"/>
    <col min="9479" max="9480" width="9.5703125" style="98" customWidth="1"/>
    <col min="9481" max="9482" width="8.42578125" style="98" customWidth="1"/>
    <col min="9483" max="9485" width="9.5703125" style="98" customWidth="1"/>
    <col min="9486" max="9486" width="8.42578125" style="98" customWidth="1"/>
    <col min="9487" max="9487" width="10.42578125" style="98" customWidth="1"/>
    <col min="9488" max="9488" width="10.7109375" style="98" customWidth="1"/>
    <col min="9489" max="9489" width="0.140625" style="98" customWidth="1"/>
    <col min="9490" max="9490" width="8.7109375" style="98" customWidth="1"/>
    <col min="9491" max="9491" width="1.5703125" style="98" customWidth="1"/>
    <col min="9492" max="9492" width="8.7109375" style="98" customWidth="1"/>
    <col min="9493" max="9497" width="10.7109375" style="98" customWidth="1"/>
    <col min="9498" max="9498" width="13" style="98" customWidth="1"/>
    <col min="9499" max="9499" width="8.7109375" style="98" customWidth="1"/>
    <col min="9500" max="9500" width="1.28515625" style="98" customWidth="1"/>
    <col min="9501" max="9732" width="11.42578125" style="98"/>
    <col min="9733" max="9733" width="2.28515625" style="98" customWidth="1"/>
    <col min="9734" max="9734" width="16.42578125" style="98" customWidth="1"/>
    <col min="9735" max="9736" width="9.5703125" style="98" customWidth="1"/>
    <col min="9737" max="9738" width="8.42578125" style="98" customWidth="1"/>
    <col min="9739" max="9741" width="9.5703125" style="98" customWidth="1"/>
    <col min="9742" max="9742" width="8.42578125" style="98" customWidth="1"/>
    <col min="9743" max="9743" width="10.42578125" style="98" customWidth="1"/>
    <col min="9744" max="9744" width="10.7109375" style="98" customWidth="1"/>
    <col min="9745" max="9745" width="0.140625" style="98" customWidth="1"/>
    <col min="9746" max="9746" width="8.7109375" style="98" customWidth="1"/>
    <col min="9747" max="9747" width="1.5703125" style="98" customWidth="1"/>
    <col min="9748" max="9748" width="8.7109375" style="98" customWidth="1"/>
    <col min="9749" max="9753" width="10.7109375" style="98" customWidth="1"/>
    <col min="9754" max="9754" width="13" style="98" customWidth="1"/>
    <col min="9755" max="9755" width="8.7109375" style="98" customWidth="1"/>
    <col min="9756" max="9756" width="1.28515625" style="98" customWidth="1"/>
    <col min="9757" max="9988" width="11.42578125" style="98"/>
    <col min="9989" max="9989" width="2.28515625" style="98" customWidth="1"/>
    <col min="9990" max="9990" width="16.42578125" style="98" customWidth="1"/>
    <col min="9991" max="9992" width="9.5703125" style="98" customWidth="1"/>
    <col min="9993" max="9994" width="8.42578125" style="98" customWidth="1"/>
    <col min="9995" max="9997" width="9.5703125" style="98" customWidth="1"/>
    <col min="9998" max="9998" width="8.42578125" style="98" customWidth="1"/>
    <col min="9999" max="9999" width="10.42578125" style="98" customWidth="1"/>
    <col min="10000" max="10000" width="10.7109375" style="98" customWidth="1"/>
    <col min="10001" max="10001" width="0.140625" style="98" customWidth="1"/>
    <col min="10002" max="10002" width="8.7109375" style="98" customWidth="1"/>
    <col min="10003" max="10003" width="1.5703125" style="98" customWidth="1"/>
    <col min="10004" max="10004" width="8.7109375" style="98" customWidth="1"/>
    <col min="10005" max="10009" width="10.7109375" style="98" customWidth="1"/>
    <col min="10010" max="10010" width="13" style="98" customWidth="1"/>
    <col min="10011" max="10011" width="8.7109375" style="98" customWidth="1"/>
    <col min="10012" max="10012" width="1.28515625" style="98" customWidth="1"/>
    <col min="10013" max="10244" width="11.42578125" style="98"/>
    <col min="10245" max="10245" width="2.28515625" style="98" customWidth="1"/>
    <col min="10246" max="10246" width="16.42578125" style="98" customWidth="1"/>
    <col min="10247" max="10248" width="9.5703125" style="98" customWidth="1"/>
    <col min="10249" max="10250" width="8.42578125" style="98" customWidth="1"/>
    <col min="10251" max="10253" width="9.5703125" style="98" customWidth="1"/>
    <col min="10254" max="10254" width="8.42578125" style="98" customWidth="1"/>
    <col min="10255" max="10255" width="10.42578125" style="98" customWidth="1"/>
    <col min="10256" max="10256" width="10.7109375" style="98" customWidth="1"/>
    <col min="10257" max="10257" width="0.140625" style="98" customWidth="1"/>
    <col min="10258" max="10258" width="8.7109375" style="98" customWidth="1"/>
    <col min="10259" max="10259" width="1.5703125" style="98" customWidth="1"/>
    <col min="10260" max="10260" width="8.7109375" style="98" customWidth="1"/>
    <col min="10261" max="10265" width="10.7109375" style="98" customWidth="1"/>
    <col min="10266" max="10266" width="13" style="98" customWidth="1"/>
    <col min="10267" max="10267" width="8.7109375" style="98" customWidth="1"/>
    <col min="10268" max="10268" width="1.28515625" style="98" customWidth="1"/>
    <col min="10269" max="10500" width="11.42578125" style="98"/>
    <col min="10501" max="10501" width="2.28515625" style="98" customWidth="1"/>
    <col min="10502" max="10502" width="16.42578125" style="98" customWidth="1"/>
    <col min="10503" max="10504" width="9.5703125" style="98" customWidth="1"/>
    <col min="10505" max="10506" width="8.42578125" style="98" customWidth="1"/>
    <col min="10507" max="10509" width="9.5703125" style="98" customWidth="1"/>
    <col min="10510" max="10510" width="8.42578125" style="98" customWidth="1"/>
    <col min="10511" max="10511" width="10.42578125" style="98" customWidth="1"/>
    <col min="10512" max="10512" width="10.7109375" style="98" customWidth="1"/>
    <col min="10513" max="10513" width="0.140625" style="98" customWidth="1"/>
    <col min="10514" max="10514" width="8.7109375" style="98" customWidth="1"/>
    <col min="10515" max="10515" width="1.5703125" style="98" customWidth="1"/>
    <col min="10516" max="10516" width="8.7109375" style="98" customWidth="1"/>
    <col min="10517" max="10521" width="10.7109375" style="98" customWidth="1"/>
    <col min="10522" max="10522" width="13" style="98" customWidth="1"/>
    <col min="10523" max="10523" width="8.7109375" style="98" customWidth="1"/>
    <col min="10524" max="10524" width="1.28515625" style="98" customWidth="1"/>
    <col min="10525" max="10756" width="11.42578125" style="98"/>
    <col min="10757" max="10757" width="2.28515625" style="98" customWidth="1"/>
    <col min="10758" max="10758" width="16.42578125" style="98" customWidth="1"/>
    <col min="10759" max="10760" width="9.5703125" style="98" customWidth="1"/>
    <col min="10761" max="10762" width="8.42578125" style="98" customWidth="1"/>
    <col min="10763" max="10765" width="9.5703125" style="98" customWidth="1"/>
    <col min="10766" max="10766" width="8.42578125" style="98" customWidth="1"/>
    <col min="10767" max="10767" width="10.42578125" style="98" customWidth="1"/>
    <col min="10768" max="10768" width="10.7109375" style="98" customWidth="1"/>
    <col min="10769" max="10769" width="0.140625" style="98" customWidth="1"/>
    <col min="10770" max="10770" width="8.7109375" style="98" customWidth="1"/>
    <col min="10771" max="10771" width="1.5703125" style="98" customWidth="1"/>
    <col min="10772" max="10772" width="8.7109375" style="98" customWidth="1"/>
    <col min="10773" max="10777" width="10.7109375" style="98" customWidth="1"/>
    <col min="10778" max="10778" width="13" style="98" customWidth="1"/>
    <col min="10779" max="10779" width="8.7109375" style="98" customWidth="1"/>
    <col min="10780" max="10780" width="1.28515625" style="98" customWidth="1"/>
    <col min="10781" max="11012" width="11.42578125" style="98"/>
    <col min="11013" max="11013" width="2.28515625" style="98" customWidth="1"/>
    <col min="11014" max="11014" width="16.42578125" style="98" customWidth="1"/>
    <col min="11015" max="11016" width="9.5703125" style="98" customWidth="1"/>
    <col min="11017" max="11018" width="8.42578125" style="98" customWidth="1"/>
    <col min="11019" max="11021" width="9.5703125" style="98" customWidth="1"/>
    <col min="11022" max="11022" width="8.42578125" style="98" customWidth="1"/>
    <col min="11023" max="11023" width="10.42578125" style="98" customWidth="1"/>
    <col min="11024" max="11024" width="10.7109375" style="98" customWidth="1"/>
    <col min="11025" max="11025" width="0.140625" style="98" customWidth="1"/>
    <col min="11026" max="11026" width="8.7109375" style="98" customWidth="1"/>
    <col min="11027" max="11027" width="1.5703125" style="98" customWidth="1"/>
    <col min="11028" max="11028" width="8.7109375" style="98" customWidth="1"/>
    <col min="11029" max="11033" width="10.7109375" style="98" customWidth="1"/>
    <col min="11034" max="11034" width="13" style="98" customWidth="1"/>
    <col min="11035" max="11035" width="8.7109375" style="98" customWidth="1"/>
    <col min="11036" max="11036" width="1.28515625" style="98" customWidth="1"/>
    <col min="11037" max="11268" width="11.42578125" style="98"/>
    <col min="11269" max="11269" width="2.28515625" style="98" customWidth="1"/>
    <col min="11270" max="11270" width="16.42578125" style="98" customWidth="1"/>
    <col min="11271" max="11272" width="9.5703125" style="98" customWidth="1"/>
    <col min="11273" max="11274" width="8.42578125" style="98" customWidth="1"/>
    <col min="11275" max="11277" width="9.5703125" style="98" customWidth="1"/>
    <col min="11278" max="11278" width="8.42578125" style="98" customWidth="1"/>
    <col min="11279" max="11279" width="10.42578125" style="98" customWidth="1"/>
    <col min="11280" max="11280" width="10.7109375" style="98" customWidth="1"/>
    <col min="11281" max="11281" width="0.140625" style="98" customWidth="1"/>
    <col min="11282" max="11282" width="8.7109375" style="98" customWidth="1"/>
    <col min="11283" max="11283" width="1.5703125" style="98" customWidth="1"/>
    <col min="11284" max="11284" width="8.7109375" style="98" customWidth="1"/>
    <col min="11285" max="11289" width="10.7109375" style="98" customWidth="1"/>
    <col min="11290" max="11290" width="13" style="98" customWidth="1"/>
    <col min="11291" max="11291" width="8.7109375" style="98" customWidth="1"/>
    <col min="11292" max="11292" width="1.28515625" style="98" customWidth="1"/>
    <col min="11293" max="11524" width="11.42578125" style="98"/>
    <col min="11525" max="11525" width="2.28515625" style="98" customWidth="1"/>
    <col min="11526" max="11526" width="16.42578125" style="98" customWidth="1"/>
    <col min="11527" max="11528" width="9.5703125" style="98" customWidth="1"/>
    <col min="11529" max="11530" width="8.42578125" style="98" customWidth="1"/>
    <col min="11531" max="11533" width="9.5703125" style="98" customWidth="1"/>
    <col min="11534" max="11534" width="8.42578125" style="98" customWidth="1"/>
    <col min="11535" max="11535" width="10.42578125" style="98" customWidth="1"/>
    <col min="11536" max="11536" width="10.7109375" style="98" customWidth="1"/>
    <col min="11537" max="11537" width="0.140625" style="98" customWidth="1"/>
    <col min="11538" max="11538" width="8.7109375" style="98" customWidth="1"/>
    <col min="11539" max="11539" width="1.5703125" style="98" customWidth="1"/>
    <col min="11540" max="11540" width="8.7109375" style="98" customWidth="1"/>
    <col min="11541" max="11545" width="10.7109375" style="98" customWidth="1"/>
    <col min="11546" max="11546" width="13" style="98" customWidth="1"/>
    <col min="11547" max="11547" width="8.7109375" style="98" customWidth="1"/>
    <col min="11548" max="11548" width="1.28515625" style="98" customWidth="1"/>
    <col min="11549" max="11780" width="11.42578125" style="98"/>
    <col min="11781" max="11781" width="2.28515625" style="98" customWidth="1"/>
    <col min="11782" max="11782" width="16.42578125" style="98" customWidth="1"/>
    <col min="11783" max="11784" width="9.5703125" style="98" customWidth="1"/>
    <col min="11785" max="11786" width="8.42578125" style="98" customWidth="1"/>
    <col min="11787" max="11789" width="9.5703125" style="98" customWidth="1"/>
    <col min="11790" max="11790" width="8.42578125" style="98" customWidth="1"/>
    <col min="11791" max="11791" width="10.42578125" style="98" customWidth="1"/>
    <col min="11792" max="11792" width="10.7109375" style="98" customWidth="1"/>
    <col min="11793" max="11793" width="0.140625" style="98" customWidth="1"/>
    <col min="11794" max="11794" width="8.7109375" style="98" customWidth="1"/>
    <col min="11795" max="11795" width="1.5703125" style="98" customWidth="1"/>
    <col min="11796" max="11796" width="8.7109375" style="98" customWidth="1"/>
    <col min="11797" max="11801" width="10.7109375" style="98" customWidth="1"/>
    <col min="11802" max="11802" width="13" style="98" customWidth="1"/>
    <col min="11803" max="11803" width="8.7109375" style="98" customWidth="1"/>
    <col min="11804" max="11804" width="1.28515625" style="98" customWidth="1"/>
    <col min="11805" max="12036" width="11.42578125" style="98"/>
    <col min="12037" max="12037" width="2.28515625" style="98" customWidth="1"/>
    <col min="12038" max="12038" width="16.42578125" style="98" customWidth="1"/>
    <col min="12039" max="12040" width="9.5703125" style="98" customWidth="1"/>
    <col min="12041" max="12042" width="8.42578125" style="98" customWidth="1"/>
    <col min="12043" max="12045" width="9.5703125" style="98" customWidth="1"/>
    <col min="12046" max="12046" width="8.42578125" style="98" customWidth="1"/>
    <col min="12047" max="12047" width="10.42578125" style="98" customWidth="1"/>
    <col min="12048" max="12048" width="10.7109375" style="98" customWidth="1"/>
    <col min="12049" max="12049" width="0.140625" style="98" customWidth="1"/>
    <col min="12050" max="12050" width="8.7109375" style="98" customWidth="1"/>
    <col min="12051" max="12051" width="1.5703125" style="98" customWidth="1"/>
    <col min="12052" max="12052" width="8.7109375" style="98" customWidth="1"/>
    <col min="12053" max="12057" width="10.7109375" style="98" customWidth="1"/>
    <col min="12058" max="12058" width="13" style="98" customWidth="1"/>
    <col min="12059" max="12059" width="8.7109375" style="98" customWidth="1"/>
    <col min="12060" max="12060" width="1.28515625" style="98" customWidth="1"/>
    <col min="12061" max="12292" width="11.42578125" style="98"/>
    <col min="12293" max="12293" width="2.28515625" style="98" customWidth="1"/>
    <col min="12294" max="12294" width="16.42578125" style="98" customWidth="1"/>
    <col min="12295" max="12296" width="9.5703125" style="98" customWidth="1"/>
    <col min="12297" max="12298" width="8.42578125" style="98" customWidth="1"/>
    <col min="12299" max="12301" width="9.5703125" style="98" customWidth="1"/>
    <col min="12302" max="12302" width="8.42578125" style="98" customWidth="1"/>
    <col min="12303" max="12303" width="10.42578125" style="98" customWidth="1"/>
    <col min="12304" max="12304" width="10.7109375" style="98" customWidth="1"/>
    <col min="12305" max="12305" width="0.140625" style="98" customWidth="1"/>
    <col min="12306" max="12306" width="8.7109375" style="98" customWidth="1"/>
    <col min="12307" max="12307" width="1.5703125" style="98" customWidth="1"/>
    <col min="12308" max="12308" width="8.7109375" style="98" customWidth="1"/>
    <col min="12309" max="12313" width="10.7109375" style="98" customWidth="1"/>
    <col min="12314" max="12314" width="13" style="98" customWidth="1"/>
    <col min="12315" max="12315" width="8.7109375" style="98" customWidth="1"/>
    <col min="12316" max="12316" width="1.28515625" style="98" customWidth="1"/>
    <col min="12317" max="12548" width="11.42578125" style="98"/>
    <col min="12549" max="12549" width="2.28515625" style="98" customWidth="1"/>
    <col min="12550" max="12550" width="16.42578125" style="98" customWidth="1"/>
    <col min="12551" max="12552" width="9.5703125" style="98" customWidth="1"/>
    <col min="12553" max="12554" width="8.42578125" style="98" customWidth="1"/>
    <col min="12555" max="12557" width="9.5703125" style="98" customWidth="1"/>
    <col min="12558" max="12558" width="8.42578125" style="98" customWidth="1"/>
    <col min="12559" max="12559" width="10.42578125" style="98" customWidth="1"/>
    <col min="12560" max="12560" width="10.7109375" style="98" customWidth="1"/>
    <col min="12561" max="12561" width="0.140625" style="98" customWidth="1"/>
    <col min="12562" max="12562" width="8.7109375" style="98" customWidth="1"/>
    <col min="12563" max="12563" width="1.5703125" style="98" customWidth="1"/>
    <col min="12564" max="12564" width="8.7109375" style="98" customWidth="1"/>
    <col min="12565" max="12569" width="10.7109375" style="98" customWidth="1"/>
    <col min="12570" max="12570" width="13" style="98" customWidth="1"/>
    <col min="12571" max="12571" width="8.7109375" style="98" customWidth="1"/>
    <col min="12572" max="12572" width="1.28515625" style="98" customWidth="1"/>
    <col min="12573" max="12804" width="11.42578125" style="98"/>
    <col min="12805" max="12805" width="2.28515625" style="98" customWidth="1"/>
    <col min="12806" max="12806" width="16.42578125" style="98" customWidth="1"/>
    <col min="12807" max="12808" width="9.5703125" style="98" customWidth="1"/>
    <col min="12809" max="12810" width="8.42578125" style="98" customWidth="1"/>
    <col min="12811" max="12813" width="9.5703125" style="98" customWidth="1"/>
    <col min="12814" max="12814" width="8.42578125" style="98" customWidth="1"/>
    <col min="12815" max="12815" width="10.42578125" style="98" customWidth="1"/>
    <col min="12816" max="12816" width="10.7109375" style="98" customWidth="1"/>
    <col min="12817" max="12817" width="0.140625" style="98" customWidth="1"/>
    <col min="12818" max="12818" width="8.7109375" style="98" customWidth="1"/>
    <col min="12819" max="12819" width="1.5703125" style="98" customWidth="1"/>
    <col min="12820" max="12820" width="8.7109375" style="98" customWidth="1"/>
    <col min="12821" max="12825" width="10.7109375" style="98" customWidth="1"/>
    <col min="12826" max="12826" width="13" style="98" customWidth="1"/>
    <col min="12827" max="12827" width="8.7109375" style="98" customWidth="1"/>
    <col min="12828" max="12828" width="1.28515625" style="98" customWidth="1"/>
    <col min="12829" max="13060" width="11.42578125" style="98"/>
    <col min="13061" max="13061" width="2.28515625" style="98" customWidth="1"/>
    <col min="13062" max="13062" width="16.42578125" style="98" customWidth="1"/>
    <col min="13063" max="13064" width="9.5703125" style="98" customWidth="1"/>
    <col min="13065" max="13066" width="8.42578125" style="98" customWidth="1"/>
    <col min="13067" max="13069" width="9.5703125" style="98" customWidth="1"/>
    <col min="13070" max="13070" width="8.42578125" style="98" customWidth="1"/>
    <col min="13071" max="13071" width="10.42578125" style="98" customWidth="1"/>
    <col min="13072" max="13072" width="10.7109375" style="98" customWidth="1"/>
    <col min="13073" max="13073" width="0.140625" style="98" customWidth="1"/>
    <col min="13074" max="13074" width="8.7109375" style="98" customWidth="1"/>
    <col min="13075" max="13075" width="1.5703125" style="98" customWidth="1"/>
    <col min="13076" max="13076" width="8.7109375" style="98" customWidth="1"/>
    <col min="13077" max="13081" width="10.7109375" style="98" customWidth="1"/>
    <col min="13082" max="13082" width="13" style="98" customWidth="1"/>
    <col min="13083" max="13083" width="8.7109375" style="98" customWidth="1"/>
    <col min="13084" max="13084" width="1.28515625" style="98" customWidth="1"/>
    <col min="13085" max="13316" width="11.42578125" style="98"/>
    <col min="13317" max="13317" width="2.28515625" style="98" customWidth="1"/>
    <col min="13318" max="13318" width="16.42578125" style="98" customWidth="1"/>
    <col min="13319" max="13320" width="9.5703125" style="98" customWidth="1"/>
    <col min="13321" max="13322" width="8.42578125" style="98" customWidth="1"/>
    <col min="13323" max="13325" width="9.5703125" style="98" customWidth="1"/>
    <col min="13326" max="13326" width="8.42578125" style="98" customWidth="1"/>
    <col min="13327" max="13327" width="10.42578125" style="98" customWidth="1"/>
    <col min="13328" max="13328" width="10.7109375" style="98" customWidth="1"/>
    <col min="13329" max="13329" width="0.140625" style="98" customWidth="1"/>
    <col min="13330" max="13330" width="8.7109375" style="98" customWidth="1"/>
    <col min="13331" max="13331" width="1.5703125" style="98" customWidth="1"/>
    <col min="13332" max="13332" width="8.7109375" style="98" customWidth="1"/>
    <col min="13333" max="13337" width="10.7109375" style="98" customWidth="1"/>
    <col min="13338" max="13338" width="13" style="98" customWidth="1"/>
    <col min="13339" max="13339" width="8.7109375" style="98" customWidth="1"/>
    <col min="13340" max="13340" width="1.28515625" style="98" customWidth="1"/>
    <col min="13341" max="13572" width="11.42578125" style="98"/>
    <col min="13573" max="13573" width="2.28515625" style="98" customWidth="1"/>
    <col min="13574" max="13574" width="16.42578125" style="98" customWidth="1"/>
    <col min="13575" max="13576" width="9.5703125" style="98" customWidth="1"/>
    <col min="13577" max="13578" width="8.42578125" style="98" customWidth="1"/>
    <col min="13579" max="13581" width="9.5703125" style="98" customWidth="1"/>
    <col min="13582" max="13582" width="8.42578125" style="98" customWidth="1"/>
    <col min="13583" max="13583" width="10.42578125" style="98" customWidth="1"/>
    <col min="13584" max="13584" width="10.7109375" style="98" customWidth="1"/>
    <col min="13585" max="13585" width="0.140625" style="98" customWidth="1"/>
    <col min="13586" max="13586" width="8.7109375" style="98" customWidth="1"/>
    <col min="13587" max="13587" width="1.5703125" style="98" customWidth="1"/>
    <col min="13588" max="13588" width="8.7109375" style="98" customWidth="1"/>
    <col min="13589" max="13593" width="10.7109375" style="98" customWidth="1"/>
    <col min="13594" max="13594" width="13" style="98" customWidth="1"/>
    <col min="13595" max="13595" width="8.7109375" style="98" customWidth="1"/>
    <col min="13596" max="13596" width="1.28515625" style="98" customWidth="1"/>
    <col min="13597" max="13828" width="11.42578125" style="98"/>
    <col min="13829" max="13829" width="2.28515625" style="98" customWidth="1"/>
    <col min="13830" max="13830" width="16.42578125" style="98" customWidth="1"/>
    <col min="13831" max="13832" width="9.5703125" style="98" customWidth="1"/>
    <col min="13833" max="13834" width="8.42578125" style="98" customWidth="1"/>
    <col min="13835" max="13837" width="9.5703125" style="98" customWidth="1"/>
    <col min="13838" max="13838" width="8.42578125" style="98" customWidth="1"/>
    <col min="13839" max="13839" width="10.42578125" style="98" customWidth="1"/>
    <col min="13840" max="13840" width="10.7109375" style="98" customWidth="1"/>
    <col min="13841" max="13841" width="0.140625" style="98" customWidth="1"/>
    <col min="13842" max="13842" width="8.7109375" style="98" customWidth="1"/>
    <col min="13843" max="13843" width="1.5703125" style="98" customWidth="1"/>
    <col min="13844" max="13844" width="8.7109375" style="98" customWidth="1"/>
    <col min="13845" max="13849" width="10.7109375" style="98" customWidth="1"/>
    <col min="13850" max="13850" width="13" style="98" customWidth="1"/>
    <col min="13851" max="13851" width="8.7109375" style="98" customWidth="1"/>
    <col min="13852" max="13852" width="1.28515625" style="98" customWidth="1"/>
    <col min="13853" max="14084" width="11.42578125" style="98"/>
    <col min="14085" max="14085" width="2.28515625" style="98" customWidth="1"/>
    <col min="14086" max="14086" width="16.42578125" style="98" customWidth="1"/>
    <col min="14087" max="14088" width="9.5703125" style="98" customWidth="1"/>
    <col min="14089" max="14090" width="8.42578125" style="98" customWidth="1"/>
    <col min="14091" max="14093" width="9.5703125" style="98" customWidth="1"/>
    <col min="14094" max="14094" width="8.42578125" style="98" customWidth="1"/>
    <col min="14095" max="14095" width="10.42578125" style="98" customWidth="1"/>
    <col min="14096" max="14096" width="10.7109375" style="98" customWidth="1"/>
    <col min="14097" max="14097" width="0.140625" style="98" customWidth="1"/>
    <col min="14098" max="14098" width="8.7109375" style="98" customWidth="1"/>
    <col min="14099" max="14099" width="1.5703125" style="98" customWidth="1"/>
    <col min="14100" max="14100" width="8.7109375" style="98" customWidth="1"/>
    <col min="14101" max="14105" width="10.7109375" style="98" customWidth="1"/>
    <col min="14106" max="14106" width="13" style="98" customWidth="1"/>
    <col min="14107" max="14107" width="8.7109375" style="98" customWidth="1"/>
    <col min="14108" max="14108" width="1.28515625" style="98" customWidth="1"/>
    <col min="14109" max="14340" width="11.42578125" style="98"/>
    <col min="14341" max="14341" width="2.28515625" style="98" customWidth="1"/>
    <col min="14342" max="14342" width="16.42578125" style="98" customWidth="1"/>
    <col min="14343" max="14344" width="9.5703125" style="98" customWidth="1"/>
    <col min="14345" max="14346" width="8.42578125" style="98" customWidth="1"/>
    <col min="14347" max="14349" width="9.5703125" style="98" customWidth="1"/>
    <col min="14350" max="14350" width="8.42578125" style="98" customWidth="1"/>
    <col min="14351" max="14351" width="10.42578125" style="98" customWidth="1"/>
    <col min="14352" max="14352" width="10.7109375" style="98" customWidth="1"/>
    <col min="14353" max="14353" width="0.140625" style="98" customWidth="1"/>
    <col min="14354" max="14354" width="8.7109375" style="98" customWidth="1"/>
    <col min="14355" max="14355" width="1.5703125" style="98" customWidth="1"/>
    <col min="14356" max="14356" width="8.7109375" style="98" customWidth="1"/>
    <col min="14357" max="14361" width="10.7109375" style="98" customWidth="1"/>
    <col min="14362" max="14362" width="13" style="98" customWidth="1"/>
    <col min="14363" max="14363" width="8.7109375" style="98" customWidth="1"/>
    <col min="14364" max="14364" width="1.28515625" style="98" customWidth="1"/>
    <col min="14365" max="14596" width="11.42578125" style="98"/>
    <col min="14597" max="14597" width="2.28515625" style="98" customWidth="1"/>
    <col min="14598" max="14598" width="16.42578125" style="98" customWidth="1"/>
    <col min="14599" max="14600" width="9.5703125" style="98" customWidth="1"/>
    <col min="14601" max="14602" width="8.42578125" style="98" customWidth="1"/>
    <col min="14603" max="14605" width="9.5703125" style="98" customWidth="1"/>
    <col min="14606" max="14606" width="8.42578125" style="98" customWidth="1"/>
    <col min="14607" max="14607" width="10.42578125" style="98" customWidth="1"/>
    <col min="14608" max="14608" width="10.7109375" style="98" customWidth="1"/>
    <col min="14609" max="14609" width="0.140625" style="98" customWidth="1"/>
    <col min="14610" max="14610" width="8.7109375" style="98" customWidth="1"/>
    <col min="14611" max="14611" width="1.5703125" style="98" customWidth="1"/>
    <col min="14612" max="14612" width="8.7109375" style="98" customWidth="1"/>
    <col min="14613" max="14617" width="10.7109375" style="98" customWidth="1"/>
    <col min="14618" max="14618" width="13" style="98" customWidth="1"/>
    <col min="14619" max="14619" width="8.7109375" style="98" customWidth="1"/>
    <col min="14620" max="14620" width="1.28515625" style="98" customWidth="1"/>
    <col min="14621" max="14852" width="11.42578125" style="98"/>
    <col min="14853" max="14853" width="2.28515625" style="98" customWidth="1"/>
    <col min="14854" max="14854" width="16.42578125" style="98" customWidth="1"/>
    <col min="14855" max="14856" width="9.5703125" style="98" customWidth="1"/>
    <col min="14857" max="14858" width="8.42578125" style="98" customWidth="1"/>
    <col min="14859" max="14861" width="9.5703125" style="98" customWidth="1"/>
    <col min="14862" max="14862" width="8.42578125" style="98" customWidth="1"/>
    <col min="14863" max="14863" width="10.42578125" style="98" customWidth="1"/>
    <col min="14864" max="14864" width="10.7109375" style="98" customWidth="1"/>
    <col min="14865" max="14865" width="0.140625" style="98" customWidth="1"/>
    <col min="14866" max="14866" width="8.7109375" style="98" customWidth="1"/>
    <col min="14867" max="14867" width="1.5703125" style="98" customWidth="1"/>
    <col min="14868" max="14868" width="8.7109375" style="98" customWidth="1"/>
    <col min="14869" max="14873" width="10.7109375" style="98" customWidth="1"/>
    <col min="14874" max="14874" width="13" style="98" customWidth="1"/>
    <col min="14875" max="14875" width="8.7109375" style="98" customWidth="1"/>
    <col min="14876" max="14876" width="1.28515625" style="98" customWidth="1"/>
    <col min="14877" max="15108" width="11.42578125" style="98"/>
    <col min="15109" max="15109" width="2.28515625" style="98" customWidth="1"/>
    <col min="15110" max="15110" width="16.42578125" style="98" customWidth="1"/>
    <col min="15111" max="15112" width="9.5703125" style="98" customWidth="1"/>
    <col min="15113" max="15114" width="8.42578125" style="98" customWidth="1"/>
    <col min="15115" max="15117" width="9.5703125" style="98" customWidth="1"/>
    <col min="15118" max="15118" width="8.42578125" style="98" customWidth="1"/>
    <col min="15119" max="15119" width="10.42578125" style="98" customWidth="1"/>
    <col min="15120" max="15120" width="10.7109375" style="98" customWidth="1"/>
    <col min="15121" max="15121" width="0.140625" style="98" customWidth="1"/>
    <col min="15122" max="15122" width="8.7109375" style="98" customWidth="1"/>
    <col min="15123" max="15123" width="1.5703125" style="98" customWidth="1"/>
    <col min="15124" max="15124" width="8.7109375" style="98" customWidth="1"/>
    <col min="15125" max="15129" width="10.7109375" style="98" customWidth="1"/>
    <col min="15130" max="15130" width="13" style="98" customWidth="1"/>
    <col min="15131" max="15131" width="8.7109375" style="98" customWidth="1"/>
    <col min="15132" max="15132" width="1.28515625" style="98" customWidth="1"/>
    <col min="15133" max="15364" width="11.42578125" style="98"/>
    <col min="15365" max="15365" width="2.28515625" style="98" customWidth="1"/>
    <col min="15366" max="15366" width="16.42578125" style="98" customWidth="1"/>
    <col min="15367" max="15368" width="9.5703125" style="98" customWidth="1"/>
    <col min="15369" max="15370" width="8.42578125" style="98" customWidth="1"/>
    <col min="15371" max="15373" width="9.5703125" style="98" customWidth="1"/>
    <col min="15374" max="15374" width="8.42578125" style="98" customWidth="1"/>
    <col min="15375" max="15375" width="10.42578125" style="98" customWidth="1"/>
    <col min="15376" max="15376" width="10.7109375" style="98" customWidth="1"/>
    <col min="15377" max="15377" width="0.140625" style="98" customWidth="1"/>
    <col min="15378" max="15378" width="8.7109375" style="98" customWidth="1"/>
    <col min="15379" max="15379" width="1.5703125" style="98" customWidth="1"/>
    <col min="15380" max="15380" width="8.7109375" style="98" customWidth="1"/>
    <col min="15381" max="15385" width="10.7109375" style="98" customWidth="1"/>
    <col min="15386" max="15386" width="13" style="98" customWidth="1"/>
    <col min="15387" max="15387" width="8.7109375" style="98" customWidth="1"/>
    <col min="15388" max="15388" width="1.28515625" style="98" customWidth="1"/>
    <col min="15389" max="15620" width="11.42578125" style="98"/>
    <col min="15621" max="15621" width="2.28515625" style="98" customWidth="1"/>
    <col min="15622" max="15622" width="16.42578125" style="98" customWidth="1"/>
    <col min="15623" max="15624" width="9.5703125" style="98" customWidth="1"/>
    <col min="15625" max="15626" width="8.42578125" style="98" customWidth="1"/>
    <col min="15627" max="15629" width="9.5703125" style="98" customWidth="1"/>
    <col min="15630" max="15630" width="8.42578125" style="98" customWidth="1"/>
    <col min="15631" max="15631" width="10.42578125" style="98" customWidth="1"/>
    <col min="15632" max="15632" width="10.7109375" style="98" customWidth="1"/>
    <col min="15633" max="15633" width="0.140625" style="98" customWidth="1"/>
    <col min="15634" max="15634" width="8.7109375" style="98" customWidth="1"/>
    <col min="15635" max="15635" width="1.5703125" style="98" customWidth="1"/>
    <col min="15636" max="15636" width="8.7109375" style="98" customWidth="1"/>
    <col min="15637" max="15641" width="10.7109375" style="98" customWidth="1"/>
    <col min="15642" max="15642" width="13" style="98" customWidth="1"/>
    <col min="15643" max="15643" width="8.7109375" style="98" customWidth="1"/>
    <col min="15644" max="15644" width="1.28515625" style="98" customWidth="1"/>
    <col min="15645" max="15876" width="11.42578125" style="98"/>
    <col min="15877" max="15877" width="2.28515625" style="98" customWidth="1"/>
    <col min="15878" max="15878" width="16.42578125" style="98" customWidth="1"/>
    <col min="15879" max="15880" width="9.5703125" style="98" customWidth="1"/>
    <col min="15881" max="15882" width="8.42578125" style="98" customWidth="1"/>
    <col min="15883" max="15885" width="9.5703125" style="98" customWidth="1"/>
    <col min="15886" max="15886" width="8.42578125" style="98" customWidth="1"/>
    <col min="15887" max="15887" width="10.42578125" style="98" customWidth="1"/>
    <col min="15888" max="15888" width="10.7109375" style="98" customWidth="1"/>
    <col min="15889" max="15889" width="0.140625" style="98" customWidth="1"/>
    <col min="15890" max="15890" width="8.7109375" style="98" customWidth="1"/>
    <col min="15891" max="15891" width="1.5703125" style="98" customWidth="1"/>
    <col min="15892" max="15892" width="8.7109375" style="98" customWidth="1"/>
    <col min="15893" max="15897" width="10.7109375" style="98" customWidth="1"/>
    <col min="15898" max="15898" width="13" style="98" customWidth="1"/>
    <col min="15899" max="15899" width="8.7109375" style="98" customWidth="1"/>
    <col min="15900" max="15900" width="1.28515625" style="98" customWidth="1"/>
    <col min="15901" max="16132" width="11.42578125" style="98"/>
    <col min="16133" max="16133" width="2.28515625" style="98" customWidth="1"/>
    <col min="16134" max="16134" width="16.42578125" style="98" customWidth="1"/>
    <col min="16135" max="16136" width="9.5703125" style="98" customWidth="1"/>
    <col min="16137" max="16138" width="8.42578125" style="98" customWidth="1"/>
    <col min="16139" max="16141" width="9.5703125" style="98" customWidth="1"/>
    <col min="16142" max="16142" width="8.42578125" style="98" customWidth="1"/>
    <col min="16143" max="16143" width="10.42578125" style="98" customWidth="1"/>
    <col min="16144" max="16144" width="10.7109375" style="98" customWidth="1"/>
    <col min="16145" max="16145" width="0.140625" style="98" customWidth="1"/>
    <col min="16146" max="16146" width="8.7109375" style="98" customWidth="1"/>
    <col min="16147" max="16147" width="1.5703125" style="98" customWidth="1"/>
    <col min="16148" max="16148" width="8.7109375" style="98" customWidth="1"/>
    <col min="16149" max="16153" width="10.7109375" style="98" customWidth="1"/>
    <col min="16154" max="16154" width="13" style="98" customWidth="1"/>
    <col min="16155" max="16155" width="8.7109375" style="98" customWidth="1"/>
    <col min="16156" max="16156" width="1.28515625" style="98" customWidth="1"/>
    <col min="16157" max="16384" width="11.42578125" style="98"/>
  </cols>
  <sheetData>
    <row r="1" spans="1:24" ht="74.25" customHeight="1">
      <c r="A1" s="1"/>
      <c r="B1" s="263" t="s">
        <v>296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</row>
    <row r="2" spans="1:24" ht="15.75" customHeight="1">
      <c r="B2" s="264" t="s">
        <v>58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117"/>
      <c r="U2" s="117"/>
      <c r="V2" s="117"/>
      <c r="W2" s="117"/>
      <c r="X2" s="117"/>
    </row>
    <row r="3" spans="1:24" ht="11.25" customHeight="1" thickBot="1">
      <c r="C3" s="71"/>
      <c r="D3" s="71"/>
      <c r="E3" s="71"/>
      <c r="F3" s="71"/>
      <c r="G3" s="71"/>
      <c r="H3" s="71"/>
      <c r="I3" s="71"/>
    </row>
    <row r="4" spans="1:24" ht="22.5" customHeight="1" thickBot="1">
      <c r="B4" s="45" t="s">
        <v>7</v>
      </c>
      <c r="C4" s="45">
        <v>2007</v>
      </c>
      <c r="D4" s="45">
        <v>2008</v>
      </c>
      <c r="E4" s="45">
        <v>2009</v>
      </c>
      <c r="F4" s="45">
        <v>2010</v>
      </c>
      <c r="G4" s="45">
        <v>2011</v>
      </c>
      <c r="H4" s="45">
        <v>2012</v>
      </c>
      <c r="I4" s="45">
        <v>2013</v>
      </c>
      <c r="J4" s="45">
        <v>2014</v>
      </c>
      <c r="K4" s="45">
        <v>2015</v>
      </c>
      <c r="L4" s="45">
        <v>2016</v>
      </c>
      <c r="M4" s="45">
        <v>2017</v>
      </c>
      <c r="N4" s="45">
        <v>2018</v>
      </c>
      <c r="O4" s="45">
        <v>2019</v>
      </c>
      <c r="P4" s="45">
        <v>2020</v>
      </c>
      <c r="Q4" s="45">
        <v>2021</v>
      </c>
      <c r="R4" s="45">
        <v>2022</v>
      </c>
      <c r="S4" s="45">
        <v>2023</v>
      </c>
    </row>
    <row r="5" spans="1:24" ht="4.5" customHeight="1">
      <c r="B5" s="118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</row>
    <row r="6" spans="1:24" ht="12" customHeight="1">
      <c r="B6" s="100" t="s">
        <v>2</v>
      </c>
      <c r="C6" s="102">
        <v>43392</v>
      </c>
      <c r="D6" s="102">
        <v>46448</v>
      </c>
      <c r="E6" s="102">
        <v>50326</v>
      </c>
      <c r="F6" s="102">
        <v>51874</v>
      </c>
      <c r="G6" s="102">
        <v>61163</v>
      </c>
      <c r="H6" s="102">
        <v>70753</v>
      </c>
      <c r="I6" s="102">
        <v>71737</v>
      </c>
      <c r="J6" s="102">
        <v>79000</v>
      </c>
      <c r="K6" s="102">
        <v>80626</v>
      </c>
      <c r="L6" s="102">
        <v>99197</v>
      </c>
      <c r="M6" s="102">
        <v>112371</v>
      </c>
      <c r="N6" s="102">
        <v>133568</v>
      </c>
      <c r="O6" s="102">
        <v>170880</v>
      </c>
      <c r="P6" s="102">
        <v>155038</v>
      </c>
      <c r="Q6" s="102">
        <v>158088</v>
      </c>
      <c r="R6" s="102">
        <v>148908</v>
      </c>
      <c r="S6" s="102">
        <v>150101</v>
      </c>
      <c r="T6" s="70"/>
    </row>
    <row r="7" spans="1:24" ht="15" customHeight="1">
      <c r="B7" s="100"/>
      <c r="C7" s="108"/>
      <c r="D7" s="108"/>
      <c r="E7" s="108"/>
      <c r="F7" s="108"/>
      <c r="G7" s="108"/>
      <c r="H7" s="108"/>
      <c r="I7" s="108"/>
      <c r="J7" s="108"/>
      <c r="K7" s="102"/>
      <c r="L7" s="102"/>
      <c r="M7" s="102"/>
      <c r="N7" s="102"/>
      <c r="O7" s="102"/>
      <c r="P7" s="102"/>
      <c r="Q7" s="102"/>
      <c r="R7" s="102"/>
      <c r="S7" s="102"/>
    </row>
    <row r="8" spans="1:24" ht="12.75" customHeight="1">
      <c r="B8" s="107" t="s">
        <v>8</v>
      </c>
      <c r="C8" s="94">
        <v>253</v>
      </c>
      <c r="D8" s="94">
        <v>211</v>
      </c>
      <c r="E8" s="120">
        <v>228</v>
      </c>
      <c r="F8" s="120">
        <v>95</v>
      </c>
      <c r="G8" s="120">
        <v>440</v>
      </c>
      <c r="H8" s="108">
        <v>631</v>
      </c>
      <c r="I8" s="120">
        <v>844</v>
      </c>
      <c r="J8" s="120">
        <v>934</v>
      </c>
      <c r="K8" s="120">
        <v>861</v>
      </c>
      <c r="L8" s="120">
        <v>1294</v>
      </c>
      <c r="M8" s="120">
        <v>1361</v>
      </c>
      <c r="N8" s="120">
        <v>1404</v>
      </c>
      <c r="O8" s="120">
        <v>2215</v>
      </c>
      <c r="P8" s="120">
        <v>1708</v>
      </c>
      <c r="Q8" s="120">
        <v>1720</v>
      </c>
      <c r="R8" s="120">
        <v>1361</v>
      </c>
      <c r="S8" s="120">
        <v>1405</v>
      </c>
    </row>
    <row r="9" spans="1:24" ht="12.75" customHeight="1">
      <c r="B9" s="107" t="s">
        <v>9</v>
      </c>
      <c r="C9" s="94">
        <v>1394</v>
      </c>
      <c r="D9" s="94">
        <v>885</v>
      </c>
      <c r="E9" s="120">
        <v>1743</v>
      </c>
      <c r="F9" s="120">
        <v>2086</v>
      </c>
      <c r="G9" s="120">
        <v>2119</v>
      </c>
      <c r="H9" s="120">
        <v>2590</v>
      </c>
      <c r="I9" s="120">
        <v>2356</v>
      </c>
      <c r="J9" s="120">
        <v>2230</v>
      </c>
      <c r="K9" s="120">
        <v>2549</v>
      </c>
      <c r="L9" s="120">
        <v>2402</v>
      </c>
      <c r="M9" s="120">
        <v>3193</v>
      </c>
      <c r="N9" s="120">
        <v>4011</v>
      </c>
      <c r="O9" s="120">
        <v>6287</v>
      </c>
      <c r="P9" s="120">
        <v>4952</v>
      </c>
      <c r="Q9" s="120">
        <v>6229</v>
      </c>
      <c r="R9" s="120">
        <v>5907</v>
      </c>
      <c r="S9" s="120">
        <v>5837</v>
      </c>
    </row>
    <row r="10" spans="1:24" ht="12.75" customHeight="1">
      <c r="B10" s="107" t="s">
        <v>10</v>
      </c>
      <c r="C10" s="94">
        <v>785</v>
      </c>
      <c r="D10" s="94">
        <v>896</v>
      </c>
      <c r="E10" s="120">
        <v>641</v>
      </c>
      <c r="F10" s="120">
        <v>652</v>
      </c>
      <c r="G10" s="120">
        <v>858</v>
      </c>
      <c r="H10" s="120">
        <v>1184</v>
      </c>
      <c r="I10" s="120">
        <v>1085</v>
      </c>
      <c r="J10" s="120">
        <v>1085</v>
      </c>
      <c r="K10" s="120">
        <v>978</v>
      </c>
      <c r="L10" s="120">
        <v>1329</v>
      </c>
      <c r="M10" s="120">
        <v>1815</v>
      </c>
      <c r="N10" s="120">
        <v>2720</v>
      </c>
      <c r="O10" s="120">
        <v>3395</v>
      </c>
      <c r="P10" s="120">
        <v>3691</v>
      </c>
      <c r="Q10" s="120">
        <v>3538</v>
      </c>
      <c r="R10" s="120">
        <v>3495</v>
      </c>
      <c r="S10" s="120">
        <v>2935</v>
      </c>
    </row>
    <row r="11" spans="1:24" ht="12.75" customHeight="1">
      <c r="B11" s="107" t="s">
        <v>11</v>
      </c>
      <c r="C11" s="94">
        <v>6151</v>
      </c>
      <c r="D11" s="94">
        <v>6282</v>
      </c>
      <c r="E11" s="120">
        <v>6948</v>
      </c>
      <c r="F11" s="120">
        <v>6525</v>
      </c>
      <c r="G11" s="120">
        <v>6079</v>
      </c>
      <c r="H11" s="120">
        <v>6681</v>
      </c>
      <c r="I11" s="120">
        <v>7474</v>
      </c>
      <c r="J11" s="120">
        <v>7976</v>
      </c>
      <c r="K11" s="120">
        <v>7588</v>
      </c>
      <c r="L11" s="120">
        <v>9758</v>
      </c>
      <c r="M11" s="120">
        <v>11452</v>
      </c>
      <c r="N11" s="120">
        <v>11339</v>
      </c>
      <c r="O11" s="120">
        <v>12915</v>
      </c>
      <c r="P11" s="120">
        <v>11884</v>
      </c>
      <c r="Q11" s="120">
        <v>12144</v>
      </c>
      <c r="R11" s="120">
        <v>9116</v>
      </c>
      <c r="S11" s="120">
        <v>9046</v>
      </c>
    </row>
    <row r="12" spans="1:24" ht="12.75" customHeight="1">
      <c r="B12" s="107" t="s">
        <v>12</v>
      </c>
      <c r="C12" s="94">
        <v>735</v>
      </c>
      <c r="D12" s="94">
        <v>611</v>
      </c>
      <c r="E12" s="120">
        <v>844</v>
      </c>
      <c r="F12" s="120">
        <v>758</v>
      </c>
      <c r="G12" s="120">
        <v>892</v>
      </c>
      <c r="H12" s="120">
        <v>980</v>
      </c>
      <c r="I12" s="120">
        <v>987</v>
      </c>
      <c r="J12" s="120">
        <v>1025</v>
      </c>
      <c r="K12" s="120">
        <v>1253</v>
      </c>
      <c r="L12" s="120">
        <v>1392</v>
      </c>
      <c r="M12" s="120">
        <v>2137</v>
      </c>
      <c r="N12" s="120">
        <v>1794</v>
      </c>
      <c r="O12" s="120">
        <v>3010</v>
      </c>
      <c r="P12" s="120">
        <v>3162</v>
      </c>
      <c r="Q12" s="120">
        <v>3181</v>
      </c>
      <c r="R12" s="120">
        <v>2877</v>
      </c>
      <c r="S12" s="120">
        <v>2156</v>
      </c>
    </row>
    <row r="13" spans="1:24" ht="12.75" customHeight="1">
      <c r="B13" s="107" t="s">
        <v>13</v>
      </c>
      <c r="C13" s="94">
        <v>574</v>
      </c>
      <c r="D13" s="94">
        <v>703</v>
      </c>
      <c r="E13" s="94">
        <v>872</v>
      </c>
      <c r="F13" s="120">
        <v>1437</v>
      </c>
      <c r="G13" s="94">
        <v>1363</v>
      </c>
      <c r="H13" s="120">
        <v>1639</v>
      </c>
      <c r="I13" s="120">
        <v>1962</v>
      </c>
      <c r="J13" s="120">
        <v>1941</v>
      </c>
      <c r="K13" s="120">
        <v>1733</v>
      </c>
      <c r="L13" s="120">
        <v>2880</v>
      </c>
      <c r="M13" s="120">
        <v>2888</v>
      </c>
      <c r="N13" s="120">
        <v>4358</v>
      </c>
      <c r="O13" s="120">
        <v>5604</v>
      </c>
      <c r="P13" s="120">
        <v>4943</v>
      </c>
      <c r="Q13" s="120">
        <v>5488</v>
      </c>
      <c r="R13" s="120">
        <v>4613</v>
      </c>
      <c r="S13" s="120">
        <v>5094</v>
      </c>
    </row>
    <row r="14" spans="1:24" ht="12.75" customHeight="1">
      <c r="B14" s="107" t="s">
        <v>14</v>
      </c>
      <c r="C14" s="94">
        <v>1774</v>
      </c>
      <c r="D14" s="94">
        <v>2031</v>
      </c>
      <c r="E14" s="120">
        <v>1691</v>
      </c>
      <c r="F14" s="120">
        <v>1852</v>
      </c>
      <c r="G14" s="120">
        <v>1995</v>
      </c>
      <c r="H14" s="120">
        <v>2294</v>
      </c>
      <c r="I14" s="120">
        <v>2333</v>
      </c>
      <c r="J14" s="120">
        <v>1923</v>
      </c>
      <c r="K14" s="120">
        <v>1938</v>
      </c>
      <c r="L14" s="120">
        <v>2019</v>
      </c>
      <c r="M14" s="120">
        <v>3962</v>
      </c>
      <c r="N14" s="120">
        <v>5015</v>
      </c>
      <c r="O14" s="120">
        <v>5716</v>
      </c>
      <c r="P14" s="120">
        <v>5227</v>
      </c>
      <c r="Q14" s="120">
        <v>5687</v>
      </c>
      <c r="R14" s="120">
        <v>5171</v>
      </c>
      <c r="S14" s="120">
        <v>5979</v>
      </c>
    </row>
    <row r="15" spans="1:24" ht="12.75" customHeight="1">
      <c r="B15" s="107" t="s">
        <v>16</v>
      </c>
      <c r="C15" s="94">
        <v>2647</v>
      </c>
      <c r="D15" s="94">
        <v>2580</v>
      </c>
      <c r="E15" s="120">
        <v>2154</v>
      </c>
      <c r="F15" s="120">
        <v>2129</v>
      </c>
      <c r="G15" s="120">
        <v>2573</v>
      </c>
      <c r="H15" s="120">
        <v>3509</v>
      </c>
      <c r="I15" s="120">
        <v>3779</v>
      </c>
      <c r="J15" s="120">
        <v>4314</v>
      </c>
      <c r="K15" s="120">
        <v>4591</v>
      </c>
      <c r="L15" s="120">
        <v>5463</v>
      </c>
      <c r="M15" s="120">
        <v>6072</v>
      </c>
      <c r="N15" s="120">
        <v>7412</v>
      </c>
      <c r="O15" s="120">
        <v>9500</v>
      </c>
      <c r="P15" s="120">
        <v>8089</v>
      </c>
      <c r="Q15" s="120">
        <v>7342</v>
      </c>
      <c r="R15" s="120">
        <v>9037</v>
      </c>
      <c r="S15" s="120">
        <v>8516</v>
      </c>
    </row>
    <row r="16" spans="1:24" ht="12.75" customHeight="1">
      <c r="B16" s="107" t="s">
        <v>17</v>
      </c>
      <c r="C16" s="94">
        <v>70</v>
      </c>
      <c r="D16" s="94">
        <v>369</v>
      </c>
      <c r="E16" s="120">
        <v>642</v>
      </c>
      <c r="F16" s="120">
        <v>481</v>
      </c>
      <c r="G16" s="120">
        <v>545</v>
      </c>
      <c r="H16" s="120">
        <v>447</v>
      </c>
      <c r="I16" s="120">
        <v>439</v>
      </c>
      <c r="J16" s="120">
        <v>546</v>
      </c>
      <c r="K16" s="120">
        <v>504</v>
      </c>
      <c r="L16" s="120">
        <v>934</v>
      </c>
      <c r="M16" s="120">
        <v>993</v>
      </c>
      <c r="N16" s="120">
        <v>615</v>
      </c>
      <c r="O16" s="120">
        <v>959</v>
      </c>
      <c r="P16" s="120">
        <v>1193</v>
      </c>
      <c r="Q16" s="120">
        <v>1092</v>
      </c>
      <c r="R16" s="120">
        <v>1014</v>
      </c>
      <c r="S16" s="120">
        <v>980</v>
      </c>
    </row>
    <row r="17" spans="2:19" ht="12.75" customHeight="1">
      <c r="B17" s="107" t="s">
        <v>18</v>
      </c>
      <c r="C17" s="94">
        <v>902</v>
      </c>
      <c r="D17" s="94">
        <v>751</v>
      </c>
      <c r="E17" s="94">
        <v>712</v>
      </c>
      <c r="F17" s="120">
        <v>895</v>
      </c>
      <c r="G17" s="94">
        <v>2198</v>
      </c>
      <c r="H17" s="120">
        <v>4522</v>
      </c>
      <c r="I17" s="120">
        <v>4992</v>
      </c>
      <c r="J17" s="120">
        <v>6485</v>
      </c>
      <c r="K17" s="120">
        <v>6397</v>
      </c>
      <c r="L17" s="120">
        <v>6075</v>
      </c>
      <c r="M17" s="120">
        <v>4414</v>
      </c>
      <c r="N17" s="120">
        <v>2178</v>
      </c>
      <c r="O17" s="120">
        <v>3495</v>
      </c>
      <c r="P17" s="120">
        <v>4517</v>
      </c>
      <c r="Q17" s="120">
        <v>5390</v>
      </c>
      <c r="R17" s="120">
        <v>5399</v>
      </c>
      <c r="S17" s="120">
        <v>3780</v>
      </c>
    </row>
    <row r="18" spans="2:19" ht="12.75" customHeight="1">
      <c r="B18" s="107" t="s">
        <v>19</v>
      </c>
      <c r="C18" s="94">
        <v>1070</v>
      </c>
      <c r="D18" s="94">
        <v>1129</v>
      </c>
      <c r="E18" s="120">
        <v>1205</v>
      </c>
      <c r="F18" s="120">
        <v>1732</v>
      </c>
      <c r="G18" s="120">
        <v>1821</v>
      </c>
      <c r="H18" s="120">
        <v>2064</v>
      </c>
      <c r="I18" s="120">
        <v>2583</v>
      </c>
      <c r="J18" s="120">
        <v>3077</v>
      </c>
      <c r="K18" s="120">
        <v>3200</v>
      </c>
      <c r="L18" s="120">
        <v>3904</v>
      </c>
      <c r="M18" s="120">
        <v>4587</v>
      </c>
      <c r="N18" s="120">
        <v>4438</v>
      </c>
      <c r="O18" s="120">
        <v>5171</v>
      </c>
      <c r="P18" s="120">
        <v>5626</v>
      </c>
      <c r="Q18" s="120">
        <v>6001</v>
      </c>
      <c r="R18" s="120">
        <v>5428</v>
      </c>
      <c r="S18" s="120">
        <v>5118</v>
      </c>
    </row>
    <row r="19" spans="2:19" ht="12.75" customHeight="1">
      <c r="B19" s="107" t="s">
        <v>62</v>
      </c>
      <c r="C19" s="94">
        <v>1150</v>
      </c>
      <c r="D19" s="94">
        <v>1223</v>
      </c>
      <c r="E19" s="120">
        <v>1110</v>
      </c>
      <c r="F19" s="120">
        <v>1339</v>
      </c>
      <c r="G19" s="120">
        <v>1844</v>
      </c>
      <c r="H19" s="120">
        <v>3349</v>
      </c>
      <c r="I19" s="120">
        <v>2869</v>
      </c>
      <c r="J19" s="120">
        <v>2800</v>
      </c>
      <c r="K19" s="120">
        <v>2634</v>
      </c>
      <c r="L19" s="120">
        <v>4346</v>
      </c>
      <c r="M19" s="120">
        <v>5379</v>
      </c>
      <c r="N19" s="120">
        <v>5554</v>
      </c>
      <c r="O19" s="120">
        <v>6517</v>
      </c>
      <c r="P19" s="120">
        <v>6371</v>
      </c>
      <c r="Q19" s="120">
        <v>7587</v>
      </c>
      <c r="R19" s="120">
        <v>5861</v>
      </c>
      <c r="S19" s="120">
        <v>6401</v>
      </c>
    </row>
    <row r="20" spans="2:19" ht="12.75" customHeight="1">
      <c r="B20" s="107" t="s">
        <v>21</v>
      </c>
      <c r="C20" s="94">
        <v>2002</v>
      </c>
      <c r="D20" s="94">
        <v>2187</v>
      </c>
      <c r="E20" s="120">
        <v>2212</v>
      </c>
      <c r="F20" s="120">
        <v>2903</v>
      </c>
      <c r="G20" s="120">
        <v>2775</v>
      </c>
      <c r="H20" s="120">
        <v>3348</v>
      </c>
      <c r="I20" s="120">
        <v>3607</v>
      </c>
      <c r="J20" s="120">
        <v>3266</v>
      </c>
      <c r="K20" s="120">
        <v>2761</v>
      </c>
      <c r="L20" s="120">
        <v>4316</v>
      </c>
      <c r="M20" s="120">
        <v>4937</v>
      </c>
      <c r="N20" s="120">
        <v>6728</v>
      </c>
      <c r="O20" s="120">
        <v>8822</v>
      </c>
      <c r="P20" s="120">
        <v>6390</v>
      </c>
      <c r="Q20" s="120">
        <v>6691</v>
      </c>
      <c r="R20" s="120">
        <v>6385</v>
      </c>
      <c r="S20" s="120">
        <v>6502</v>
      </c>
    </row>
    <row r="21" spans="2:19" ht="12.75" customHeight="1">
      <c r="B21" s="107" t="s">
        <v>22</v>
      </c>
      <c r="C21" s="94">
        <v>1671</v>
      </c>
      <c r="D21" s="94">
        <v>2422</v>
      </c>
      <c r="E21" s="120">
        <v>2171</v>
      </c>
      <c r="F21" s="120">
        <v>1760</v>
      </c>
      <c r="G21" s="120">
        <v>2278</v>
      </c>
      <c r="H21" s="120">
        <v>2836</v>
      </c>
      <c r="I21" s="120">
        <v>2659</v>
      </c>
      <c r="J21" s="120">
        <v>2932</v>
      </c>
      <c r="K21" s="120">
        <v>2913</v>
      </c>
      <c r="L21" s="120">
        <v>3936</v>
      </c>
      <c r="M21" s="120">
        <v>4908</v>
      </c>
      <c r="N21" s="120">
        <v>5914</v>
      </c>
      <c r="O21" s="120">
        <v>8558</v>
      </c>
      <c r="P21" s="120">
        <v>7469</v>
      </c>
      <c r="Q21" s="120">
        <v>6320</v>
      </c>
      <c r="R21" s="120">
        <v>5982</v>
      </c>
      <c r="S21" s="120">
        <v>6230</v>
      </c>
    </row>
    <row r="22" spans="2:19" s="212" customFormat="1" ht="12.75" customHeight="1">
      <c r="B22" s="230" t="s">
        <v>269</v>
      </c>
      <c r="C22" s="94">
        <v>16104</v>
      </c>
      <c r="D22" s="94">
        <v>17253</v>
      </c>
      <c r="E22" s="94">
        <v>18303</v>
      </c>
      <c r="F22" s="94">
        <v>16991</v>
      </c>
      <c r="G22" s="94">
        <v>22807</v>
      </c>
      <c r="H22" s="94">
        <v>22630</v>
      </c>
      <c r="I22" s="94">
        <v>20176</v>
      </c>
      <c r="J22" s="94">
        <v>23563</v>
      </c>
      <c r="K22" s="94">
        <v>24584</v>
      </c>
      <c r="L22" s="94">
        <v>28699</v>
      </c>
      <c r="M22" s="94">
        <v>35587</v>
      </c>
      <c r="N22" s="94">
        <v>46853</v>
      </c>
      <c r="O22" s="94">
        <v>56380</v>
      </c>
      <c r="P22" s="94">
        <v>51027</v>
      </c>
      <c r="Q22" s="94">
        <v>48712</v>
      </c>
      <c r="R22" s="94">
        <v>48953</v>
      </c>
      <c r="S22" s="94">
        <v>52660</v>
      </c>
    </row>
    <row r="23" spans="2:19" s="212" customFormat="1" ht="12.75" customHeight="1">
      <c r="B23" s="230" t="s">
        <v>6</v>
      </c>
      <c r="C23" s="94" t="s">
        <v>66</v>
      </c>
      <c r="D23" s="94" t="s">
        <v>66</v>
      </c>
      <c r="E23" s="94" t="s">
        <v>66</v>
      </c>
      <c r="F23" s="94" t="s">
        <v>66</v>
      </c>
      <c r="G23" s="94" t="s">
        <v>66</v>
      </c>
      <c r="H23" s="94" t="s">
        <v>66</v>
      </c>
      <c r="I23" s="94" t="s">
        <v>66</v>
      </c>
      <c r="J23" s="94" t="s">
        <v>66</v>
      </c>
      <c r="K23" s="94" t="s">
        <v>66</v>
      </c>
      <c r="L23" s="94" t="s">
        <v>66</v>
      </c>
      <c r="M23" s="94" t="s">
        <v>66</v>
      </c>
      <c r="N23" s="94" t="s">
        <v>66</v>
      </c>
      <c r="O23" s="94">
        <v>49912</v>
      </c>
      <c r="P23" s="94">
        <v>46197</v>
      </c>
      <c r="Q23" s="94">
        <v>43597</v>
      </c>
      <c r="R23" s="94">
        <v>44207</v>
      </c>
      <c r="S23" s="94">
        <v>47297</v>
      </c>
    </row>
    <row r="24" spans="2:19" s="212" customFormat="1" ht="12.75" customHeight="1">
      <c r="B24" s="230" t="s">
        <v>270</v>
      </c>
      <c r="C24" s="94" t="s">
        <v>66</v>
      </c>
      <c r="D24" s="94" t="s">
        <v>66</v>
      </c>
      <c r="E24" s="94" t="s">
        <v>66</v>
      </c>
      <c r="F24" s="94" t="s">
        <v>66</v>
      </c>
      <c r="G24" s="94" t="s">
        <v>66</v>
      </c>
      <c r="H24" s="94" t="s">
        <v>66</v>
      </c>
      <c r="I24" s="94" t="s">
        <v>66</v>
      </c>
      <c r="J24" s="94" t="s">
        <v>66</v>
      </c>
      <c r="K24" s="94" t="s">
        <v>66</v>
      </c>
      <c r="L24" s="94" t="s">
        <v>66</v>
      </c>
      <c r="M24" s="94" t="s">
        <v>66</v>
      </c>
      <c r="N24" s="94" t="s">
        <v>66</v>
      </c>
      <c r="O24" s="94">
        <v>6468</v>
      </c>
      <c r="P24" s="94">
        <v>4830</v>
      </c>
      <c r="Q24" s="94">
        <v>5115</v>
      </c>
      <c r="R24" s="94">
        <v>4746</v>
      </c>
      <c r="S24" s="94">
        <v>5363</v>
      </c>
    </row>
    <row r="25" spans="2:19" ht="12.75" customHeight="1">
      <c r="B25" s="107" t="s">
        <v>23</v>
      </c>
      <c r="C25" s="94">
        <v>943</v>
      </c>
      <c r="D25" s="94">
        <v>828</v>
      </c>
      <c r="E25" s="120">
        <v>998</v>
      </c>
      <c r="F25" s="120">
        <v>1153</v>
      </c>
      <c r="G25" s="120">
        <v>1004</v>
      </c>
      <c r="H25" s="120">
        <v>963</v>
      </c>
      <c r="I25" s="120">
        <v>789</v>
      </c>
      <c r="J25" s="120">
        <v>1111</v>
      </c>
      <c r="K25" s="120">
        <v>1103</v>
      </c>
      <c r="L25" s="120">
        <v>1341</v>
      </c>
      <c r="M25" s="120">
        <v>1542</v>
      </c>
      <c r="N25" s="120">
        <v>1872</v>
      </c>
      <c r="O25" s="120">
        <v>2348</v>
      </c>
      <c r="P25" s="120">
        <v>1613</v>
      </c>
      <c r="Q25" s="120">
        <v>2382</v>
      </c>
      <c r="R25" s="120">
        <v>1917</v>
      </c>
      <c r="S25" s="120">
        <v>2390</v>
      </c>
    </row>
    <row r="26" spans="2:19" ht="12.75" customHeight="1">
      <c r="B26" s="107" t="s">
        <v>60</v>
      </c>
      <c r="C26" s="94">
        <v>177</v>
      </c>
      <c r="D26" s="94">
        <v>69</v>
      </c>
      <c r="E26" s="94">
        <v>20</v>
      </c>
      <c r="F26" s="120">
        <v>181</v>
      </c>
      <c r="G26" s="94">
        <v>905</v>
      </c>
      <c r="H26" s="120">
        <v>526</v>
      </c>
      <c r="I26" s="120">
        <v>1209</v>
      </c>
      <c r="J26" s="120">
        <v>1087</v>
      </c>
      <c r="K26" s="120">
        <v>1416</v>
      </c>
      <c r="L26" s="120">
        <v>1086</v>
      </c>
      <c r="M26" s="120">
        <v>644</v>
      </c>
      <c r="N26" s="120">
        <v>1098</v>
      </c>
      <c r="O26" s="120">
        <v>1174</v>
      </c>
      <c r="P26" s="120">
        <v>1689</v>
      </c>
      <c r="Q26" s="120">
        <v>1423</v>
      </c>
      <c r="R26" s="120">
        <v>1586</v>
      </c>
      <c r="S26" s="120">
        <v>1357</v>
      </c>
    </row>
    <row r="27" spans="2:19" ht="12.75" customHeight="1">
      <c r="B27" s="107" t="s">
        <v>25</v>
      </c>
      <c r="C27" s="94">
        <v>1060</v>
      </c>
      <c r="D27" s="94">
        <v>1024</v>
      </c>
      <c r="E27" s="120">
        <v>1509</v>
      </c>
      <c r="F27" s="120">
        <v>1155</v>
      </c>
      <c r="G27" s="120">
        <v>1151</v>
      </c>
      <c r="H27" s="120">
        <v>1223</v>
      </c>
      <c r="I27" s="120">
        <v>1311</v>
      </c>
      <c r="J27" s="120">
        <v>1290</v>
      </c>
      <c r="K27" s="120">
        <v>1391</v>
      </c>
      <c r="L27" s="120">
        <v>1296</v>
      </c>
      <c r="M27" s="120">
        <v>1269</v>
      </c>
      <c r="N27" s="120">
        <v>1669</v>
      </c>
      <c r="O27" s="120">
        <v>1978</v>
      </c>
      <c r="P27" s="120">
        <v>1416</v>
      </c>
      <c r="Q27" s="120">
        <v>1622</v>
      </c>
      <c r="R27" s="120">
        <v>1735</v>
      </c>
      <c r="S27" s="120">
        <v>1775</v>
      </c>
    </row>
    <row r="28" spans="2:19" ht="12.75" customHeight="1">
      <c r="B28" s="107" t="s">
        <v>26</v>
      </c>
      <c r="C28" s="94">
        <v>114</v>
      </c>
      <c r="D28" s="94">
        <v>181</v>
      </c>
      <c r="E28" s="120">
        <v>233</v>
      </c>
      <c r="F28" s="120">
        <v>218</v>
      </c>
      <c r="G28" s="120">
        <v>255</v>
      </c>
      <c r="H28" s="120">
        <v>216</v>
      </c>
      <c r="I28" s="120">
        <v>181</v>
      </c>
      <c r="J28" s="120">
        <v>165</v>
      </c>
      <c r="K28" s="120">
        <v>267</v>
      </c>
      <c r="L28" s="120">
        <v>369</v>
      </c>
      <c r="M28" s="120">
        <v>375</v>
      </c>
      <c r="N28" s="120">
        <v>754</v>
      </c>
      <c r="O28" s="120">
        <v>1345</v>
      </c>
      <c r="P28" s="120">
        <v>1382</v>
      </c>
      <c r="Q28" s="120">
        <v>1127</v>
      </c>
      <c r="R28" s="120">
        <v>680</v>
      </c>
      <c r="S28" s="120">
        <v>594</v>
      </c>
    </row>
    <row r="29" spans="2:19" ht="12.75" customHeight="1">
      <c r="B29" s="107" t="s">
        <v>27</v>
      </c>
      <c r="C29" s="94">
        <v>1005</v>
      </c>
      <c r="D29" s="94">
        <v>763</v>
      </c>
      <c r="E29" s="120">
        <v>1181</v>
      </c>
      <c r="F29" s="120">
        <v>1954</v>
      </c>
      <c r="G29" s="120">
        <v>2050</v>
      </c>
      <c r="H29" s="120">
        <v>3648</v>
      </c>
      <c r="I29" s="120">
        <v>3762</v>
      </c>
      <c r="J29" s="120">
        <v>4631</v>
      </c>
      <c r="K29" s="120">
        <v>4709</v>
      </c>
      <c r="L29" s="120">
        <v>6580</v>
      </c>
      <c r="M29" s="120">
        <v>5291</v>
      </c>
      <c r="N29" s="120">
        <v>6881</v>
      </c>
      <c r="O29" s="120">
        <v>12209</v>
      </c>
      <c r="P29" s="120">
        <v>10051</v>
      </c>
      <c r="Q29" s="120">
        <v>10611</v>
      </c>
      <c r="R29" s="120">
        <v>9619</v>
      </c>
      <c r="S29" s="120">
        <v>9070</v>
      </c>
    </row>
    <row r="30" spans="2:19" ht="12.75" customHeight="1">
      <c r="B30" s="107" t="s">
        <v>28</v>
      </c>
      <c r="C30" s="94">
        <v>1136</v>
      </c>
      <c r="D30" s="94">
        <v>1017</v>
      </c>
      <c r="E30" s="120">
        <v>1109</v>
      </c>
      <c r="F30" s="120">
        <v>1324</v>
      </c>
      <c r="G30" s="120">
        <v>1224</v>
      </c>
      <c r="H30" s="120">
        <v>948</v>
      </c>
      <c r="I30" s="120">
        <v>1129</v>
      </c>
      <c r="J30" s="120">
        <v>1218</v>
      </c>
      <c r="K30" s="120">
        <v>2127</v>
      </c>
      <c r="L30" s="120">
        <v>2418</v>
      </c>
      <c r="M30" s="120">
        <v>1934</v>
      </c>
      <c r="N30" s="120">
        <v>2223</v>
      </c>
      <c r="O30" s="120">
        <v>3051</v>
      </c>
      <c r="P30" s="120">
        <v>3240</v>
      </c>
      <c r="Q30" s="120">
        <v>3616</v>
      </c>
      <c r="R30" s="120">
        <v>3402</v>
      </c>
      <c r="S30" s="120">
        <v>2624</v>
      </c>
    </row>
    <row r="31" spans="2:19" ht="12.75" customHeight="1">
      <c r="B31" s="107" t="s">
        <v>29</v>
      </c>
      <c r="C31" s="94">
        <v>278</v>
      </c>
      <c r="D31" s="94">
        <v>322</v>
      </c>
      <c r="E31" s="120">
        <v>479</v>
      </c>
      <c r="F31" s="120">
        <v>775</v>
      </c>
      <c r="G31" s="120">
        <v>711</v>
      </c>
      <c r="H31" s="120">
        <v>883</v>
      </c>
      <c r="I31" s="120">
        <v>1060</v>
      </c>
      <c r="J31" s="120">
        <v>1303</v>
      </c>
      <c r="K31" s="120">
        <v>1625</v>
      </c>
      <c r="L31" s="120">
        <v>3099</v>
      </c>
      <c r="M31" s="120">
        <v>3309</v>
      </c>
      <c r="N31" s="120">
        <v>3770</v>
      </c>
      <c r="O31" s="120">
        <v>4096</v>
      </c>
      <c r="P31" s="120">
        <v>3857</v>
      </c>
      <c r="Q31" s="120">
        <v>4264</v>
      </c>
      <c r="R31" s="120">
        <v>3259</v>
      </c>
      <c r="S31" s="120">
        <v>3623</v>
      </c>
    </row>
    <row r="32" spans="2:19" ht="12.75" customHeight="1">
      <c r="B32" s="107" t="s">
        <v>30</v>
      </c>
      <c r="C32" s="94">
        <v>350</v>
      </c>
      <c r="D32" s="94">
        <v>1292</v>
      </c>
      <c r="E32" s="120">
        <v>1772</v>
      </c>
      <c r="F32" s="120">
        <v>1825</v>
      </c>
      <c r="G32" s="120">
        <v>1566</v>
      </c>
      <c r="H32" s="120">
        <v>1520</v>
      </c>
      <c r="I32" s="120">
        <v>2328</v>
      </c>
      <c r="J32" s="120">
        <v>2293</v>
      </c>
      <c r="K32" s="120">
        <v>1895</v>
      </c>
      <c r="L32" s="120">
        <v>1861</v>
      </c>
      <c r="M32" s="120">
        <v>1711</v>
      </c>
      <c r="N32" s="120">
        <v>1839</v>
      </c>
      <c r="O32" s="120">
        <v>2302</v>
      </c>
      <c r="P32" s="120">
        <v>2285</v>
      </c>
      <c r="Q32" s="120">
        <v>2275</v>
      </c>
      <c r="R32" s="120">
        <v>2291</v>
      </c>
      <c r="S32" s="120">
        <v>2183</v>
      </c>
    </row>
    <row r="33" spans="1:20" ht="12.75" customHeight="1">
      <c r="B33" s="107" t="s">
        <v>61</v>
      </c>
      <c r="C33" s="94">
        <v>487</v>
      </c>
      <c r="D33" s="94">
        <v>762</v>
      </c>
      <c r="E33" s="120">
        <v>658</v>
      </c>
      <c r="F33" s="120">
        <v>915</v>
      </c>
      <c r="G33" s="120">
        <v>876</v>
      </c>
      <c r="H33" s="120">
        <v>1017</v>
      </c>
      <c r="I33" s="120">
        <v>839</v>
      </c>
      <c r="J33" s="120">
        <v>854</v>
      </c>
      <c r="K33" s="120">
        <v>613</v>
      </c>
      <c r="L33" s="120">
        <v>1234</v>
      </c>
      <c r="M33" s="120">
        <v>1271</v>
      </c>
      <c r="N33" s="120">
        <v>2041</v>
      </c>
      <c r="O33" s="120">
        <v>2267</v>
      </c>
      <c r="P33" s="120">
        <v>1400</v>
      </c>
      <c r="Q33" s="120">
        <v>1427</v>
      </c>
      <c r="R33" s="120">
        <v>1382</v>
      </c>
      <c r="S33" s="120">
        <v>1522</v>
      </c>
    </row>
    <row r="34" spans="1:20" ht="12.75" customHeight="1">
      <c r="B34" s="107" t="s">
        <v>32</v>
      </c>
      <c r="C34" s="94">
        <v>560</v>
      </c>
      <c r="D34" s="94">
        <v>657</v>
      </c>
      <c r="E34" s="120">
        <v>891</v>
      </c>
      <c r="F34" s="120">
        <v>739</v>
      </c>
      <c r="G34" s="120">
        <v>834</v>
      </c>
      <c r="H34" s="120">
        <v>1105</v>
      </c>
      <c r="I34" s="108">
        <v>984</v>
      </c>
      <c r="J34" s="108">
        <v>951</v>
      </c>
      <c r="K34" s="108">
        <v>996</v>
      </c>
      <c r="L34" s="120">
        <v>1166</v>
      </c>
      <c r="M34" s="120">
        <v>1340</v>
      </c>
      <c r="N34" s="120">
        <v>1088</v>
      </c>
      <c r="O34" s="120">
        <v>1566</v>
      </c>
      <c r="P34" s="120">
        <v>1856</v>
      </c>
      <c r="Q34" s="120">
        <v>2219</v>
      </c>
      <c r="R34" s="120">
        <v>2438</v>
      </c>
      <c r="S34" s="120">
        <v>2324</v>
      </c>
    </row>
    <row r="35" spans="1:20" ht="4.5" customHeight="1" thickBot="1">
      <c r="B35" s="121"/>
      <c r="C35" s="95"/>
      <c r="D35" s="95"/>
      <c r="E35" s="122"/>
      <c r="F35" s="123"/>
      <c r="G35" s="122"/>
      <c r="H35" s="122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</row>
    <row r="36" spans="1:20" s="70" customFormat="1" ht="25.5" customHeight="1">
      <c r="B36" s="293" t="s">
        <v>286</v>
      </c>
      <c r="C36" s="293"/>
      <c r="D36" s="293"/>
      <c r="E36" s="293"/>
      <c r="F36" s="293"/>
      <c r="G36" s="293"/>
      <c r="H36" s="293"/>
      <c r="I36" s="293"/>
      <c r="J36" s="293"/>
      <c r="K36" s="293"/>
      <c r="L36" s="293"/>
      <c r="M36" s="293"/>
      <c r="N36" s="293"/>
      <c r="O36" s="293"/>
      <c r="P36" s="293"/>
      <c r="Q36" s="293"/>
      <c r="R36" s="293"/>
      <c r="S36" s="293"/>
      <c r="T36" s="250"/>
    </row>
    <row r="37" spans="1:20" s="24" customFormat="1" ht="23.25" customHeight="1">
      <c r="A37" s="226"/>
      <c r="B37" s="270" t="s">
        <v>267</v>
      </c>
      <c r="C37" s="270"/>
      <c r="D37" s="270"/>
      <c r="E37" s="270"/>
      <c r="F37" s="270"/>
      <c r="G37" s="270"/>
      <c r="H37" s="270"/>
      <c r="I37" s="270"/>
      <c r="J37" s="270"/>
      <c r="K37" s="270"/>
      <c r="L37" s="270"/>
      <c r="M37" s="270"/>
      <c r="N37" s="270"/>
      <c r="O37" s="270"/>
      <c r="P37" s="270"/>
      <c r="Q37" s="270"/>
      <c r="R37" s="270"/>
      <c r="S37" s="270"/>
      <c r="T37" s="227"/>
    </row>
    <row r="38" spans="1:20" s="24" customFormat="1" ht="23.25" customHeight="1">
      <c r="A38" s="226"/>
      <c r="B38" s="270" t="s">
        <v>268</v>
      </c>
      <c r="C38" s="270"/>
      <c r="D38" s="270"/>
      <c r="E38" s="270"/>
      <c r="F38" s="270"/>
      <c r="G38" s="270"/>
      <c r="H38" s="270"/>
      <c r="I38" s="270"/>
      <c r="J38" s="270"/>
      <c r="K38" s="270"/>
      <c r="L38" s="270"/>
      <c r="M38" s="270"/>
      <c r="N38" s="270"/>
      <c r="O38" s="270"/>
      <c r="P38" s="270"/>
      <c r="Q38" s="270"/>
      <c r="R38" s="270"/>
      <c r="S38" s="270"/>
      <c r="T38" s="227"/>
    </row>
    <row r="39" spans="1:20" ht="9.75" customHeight="1">
      <c r="B39" s="86" t="s">
        <v>265</v>
      </c>
      <c r="C39" s="124"/>
      <c r="D39" s="124"/>
      <c r="E39" s="124"/>
      <c r="F39" s="124"/>
      <c r="G39" s="124"/>
      <c r="H39" s="124"/>
    </row>
    <row r="40" spans="1:20" ht="13.5" customHeight="1">
      <c r="C40" s="125"/>
      <c r="D40" s="125"/>
      <c r="E40" s="125"/>
      <c r="F40" s="125"/>
      <c r="G40" s="125"/>
    </row>
    <row r="41" spans="1:20" ht="30" customHeight="1">
      <c r="B41" s="292" t="s">
        <v>313</v>
      </c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92"/>
      <c r="P41" s="292"/>
      <c r="Q41" s="292"/>
    </row>
    <row r="42" spans="1:20" ht="15.75">
      <c r="B42" s="276" t="s">
        <v>58</v>
      </c>
      <c r="C42" s="276"/>
      <c r="D42" s="276"/>
      <c r="E42" s="276"/>
      <c r="F42" s="276"/>
      <c r="G42" s="276"/>
      <c r="H42" s="276"/>
      <c r="I42" s="276"/>
      <c r="J42" s="276"/>
      <c r="K42" s="276"/>
      <c r="L42" s="276"/>
      <c r="M42" s="276"/>
      <c r="N42" s="276"/>
      <c r="O42" s="276"/>
      <c r="P42" s="276"/>
      <c r="Q42" s="276"/>
    </row>
    <row r="43" spans="1:20" ht="15">
      <c r="B43" s="3"/>
      <c r="C43" s="3"/>
      <c r="D43" s="3"/>
      <c r="E43" s="3"/>
      <c r="F43" s="70"/>
      <c r="G43" s="70"/>
      <c r="H43" s="90"/>
      <c r="I43" s="90"/>
    </row>
    <row r="44" spans="1:20" ht="15">
      <c r="B44" s="3"/>
      <c r="C44" s="3"/>
      <c r="D44" s="3"/>
      <c r="E44" s="3"/>
      <c r="F44" s="70"/>
      <c r="G44" s="70"/>
      <c r="H44" s="90"/>
      <c r="I44" s="90"/>
    </row>
    <row r="45" spans="1:20" ht="15">
      <c r="B45" s="3"/>
      <c r="C45" s="3"/>
      <c r="D45" s="3"/>
      <c r="E45" s="3"/>
      <c r="F45" s="70"/>
      <c r="G45" s="70"/>
      <c r="H45" s="90"/>
      <c r="I45" s="90"/>
    </row>
    <row r="46" spans="1:20" ht="15">
      <c r="B46" s="3"/>
      <c r="C46" s="3"/>
      <c r="D46" s="3"/>
      <c r="E46" s="3"/>
      <c r="F46" s="70"/>
      <c r="G46" s="70"/>
      <c r="H46" s="90"/>
      <c r="I46" s="90"/>
    </row>
    <row r="47" spans="1:20" ht="15">
      <c r="B47" s="3"/>
      <c r="C47" s="3"/>
      <c r="D47" s="3"/>
      <c r="E47" s="3"/>
      <c r="F47" s="70"/>
      <c r="G47" s="70"/>
      <c r="H47" s="90"/>
      <c r="I47" s="90"/>
    </row>
    <row r="48" spans="1:20" ht="15">
      <c r="B48" s="3"/>
      <c r="C48" s="3"/>
      <c r="D48" s="3"/>
      <c r="E48" s="3"/>
      <c r="F48" s="70"/>
      <c r="G48" s="70"/>
      <c r="H48" s="90"/>
      <c r="I48" s="90"/>
    </row>
    <row r="49" spans="2:9" ht="15">
      <c r="B49" s="3"/>
      <c r="C49" s="3"/>
      <c r="D49" s="3"/>
      <c r="E49" s="3"/>
      <c r="F49" s="70"/>
      <c r="G49" s="70"/>
      <c r="H49" s="90"/>
      <c r="I49" s="90"/>
    </row>
    <row r="50" spans="2:9" ht="15">
      <c r="B50" s="3"/>
      <c r="C50" s="3"/>
      <c r="D50" s="3"/>
      <c r="E50" s="3"/>
      <c r="F50" s="70"/>
      <c r="G50" s="70"/>
      <c r="H50" s="90"/>
      <c r="I50" s="90"/>
    </row>
    <row r="51" spans="2:9" ht="15">
      <c r="B51" s="3"/>
      <c r="C51" s="3"/>
      <c r="D51" s="3"/>
      <c r="E51" s="3"/>
      <c r="F51" s="70"/>
      <c r="G51" s="70"/>
      <c r="H51" s="90"/>
      <c r="I51" s="90"/>
    </row>
    <row r="52" spans="2:9" ht="15">
      <c r="B52" s="3"/>
      <c r="C52" s="3"/>
      <c r="D52" s="3"/>
      <c r="E52" s="3"/>
      <c r="F52" s="70"/>
      <c r="G52" s="70"/>
      <c r="H52" s="90"/>
      <c r="I52" s="90"/>
    </row>
    <row r="53" spans="2:9" ht="15">
      <c r="B53" s="3"/>
      <c r="C53" s="3"/>
      <c r="D53" s="3"/>
      <c r="E53" s="3"/>
      <c r="F53" s="70"/>
      <c r="G53" s="70"/>
      <c r="H53" s="90"/>
      <c r="I53" s="90"/>
    </row>
    <row r="54" spans="2:9" ht="15">
      <c r="B54" s="3"/>
      <c r="C54" s="3"/>
      <c r="D54" s="3"/>
      <c r="E54" s="3"/>
      <c r="F54" s="70"/>
      <c r="G54" s="70"/>
      <c r="H54" s="90"/>
      <c r="I54" s="90"/>
    </row>
    <row r="55" spans="2:9" ht="15">
      <c r="B55" s="3"/>
      <c r="C55" s="3"/>
      <c r="D55" s="3"/>
      <c r="E55" s="3"/>
      <c r="F55" s="70"/>
      <c r="G55" s="70"/>
      <c r="H55" s="90"/>
      <c r="I55" s="90"/>
    </row>
    <row r="56" spans="2:9" ht="15">
      <c r="B56" s="3"/>
      <c r="C56" s="3"/>
      <c r="D56" s="3"/>
      <c r="E56" s="3"/>
      <c r="F56" s="70"/>
      <c r="G56" s="70"/>
      <c r="H56" s="90"/>
      <c r="I56" s="90"/>
    </row>
    <row r="57" spans="2:9" ht="11.25" customHeight="1">
      <c r="B57" s="126" t="s">
        <v>265</v>
      </c>
      <c r="C57" s="3"/>
      <c r="D57" s="3"/>
      <c r="E57" s="3"/>
      <c r="F57" s="70"/>
      <c r="G57" s="70"/>
      <c r="H57" s="90"/>
      <c r="I57" s="90"/>
    </row>
  </sheetData>
  <mergeCells count="7">
    <mergeCell ref="B1:S1"/>
    <mergeCell ref="B2:S2"/>
    <mergeCell ref="B41:Q41"/>
    <mergeCell ref="B42:Q42"/>
    <mergeCell ref="B36:S36"/>
    <mergeCell ref="B37:S37"/>
    <mergeCell ref="B38:S38"/>
  </mergeCells>
  <pageMargins left="0.7" right="0.7" top="0.75" bottom="0.75" header="0.3" footer="0.3"/>
  <pageSetup paperSize="9" scale="85" fitToHeight="0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AA57"/>
  <sheetViews>
    <sheetView showGridLines="0" topLeftCell="A29" zoomScaleNormal="100" zoomScaleSheetLayoutView="100" workbookViewId="0">
      <selection activeCell="T53" sqref="T53"/>
    </sheetView>
  </sheetViews>
  <sheetFormatPr baseColWidth="10" defaultRowHeight="12.75"/>
  <cols>
    <col min="1" max="1" width="2.7109375" style="98" customWidth="1"/>
    <col min="2" max="2" width="24.28515625" style="98" customWidth="1"/>
    <col min="3" max="6" width="9" style="98" hidden="1" customWidth="1"/>
    <col min="7" max="7" width="8.5703125" style="98" hidden="1" customWidth="1"/>
    <col min="8" max="9" width="9.85546875" style="98" hidden="1" customWidth="1"/>
    <col min="10" max="19" width="8.7109375" style="98" customWidth="1"/>
    <col min="20" max="263" width="11.42578125" style="98"/>
    <col min="264" max="264" width="2.7109375" style="98" customWidth="1"/>
    <col min="265" max="265" width="20.28515625" style="98" customWidth="1"/>
    <col min="266" max="272" width="9.7109375" style="98" customWidth="1"/>
    <col min="273" max="273" width="10.7109375" style="98" customWidth="1"/>
    <col min="274" max="519" width="11.42578125" style="98"/>
    <col min="520" max="520" width="2.7109375" style="98" customWidth="1"/>
    <col min="521" max="521" width="20.28515625" style="98" customWidth="1"/>
    <col min="522" max="528" width="9.7109375" style="98" customWidth="1"/>
    <col min="529" max="529" width="10.7109375" style="98" customWidth="1"/>
    <col min="530" max="775" width="11.42578125" style="98"/>
    <col min="776" max="776" width="2.7109375" style="98" customWidth="1"/>
    <col min="777" max="777" width="20.28515625" style="98" customWidth="1"/>
    <col min="778" max="784" width="9.7109375" style="98" customWidth="1"/>
    <col min="785" max="785" width="10.7109375" style="98" customWidth="1"/>
    <col min="786" max="1031" width="11.42578125" style="98"/>
    <col min="1032" max="1032" width="2.7109375" style="98" customWidth="1"/>
    <col min="1033" max="1033" width="20.28515625" style="98" customWidth="1"/>
    <col min="1034" max="1040" width="9.7109375" style="98" customWidth="1"/>
    <col min="1041" max="1041" width="10.7109375" style="98" customWidth="1"/>
    <col min="1042" max="1287" width="11.42578125" style="98"/>
    <col min="1288" max="1288" width="2.7109375" style="98" customWidth="1"/>
    <col min="1289" max="1289" width="20.28515625" style="98" customWidth="1"/>
    <col min="1290" max="1296" width="9.7109375" style="98" customWidth="1"/>
    <col min="1297" max="1297" width="10.7109375" style="98" customWidth="1"/>
    <col min="1298" max="1543" width="11.42578125" style="98"/>
    <col min="1544" max="1544" width="2.7109375" style="98" customWidth="1"/>
    <col min="1545" max="1545" width="20.28515625" style="98" customWidth="1"/>
    <col min="1546" max="1552" width="9.7109375" style="98" customWidth="1"/>
    <col min="1553" max="1553" width="10.7109375" style="98" customWidth="1"/>
    <col min="1554" max="1799" width="11.42578125" style="98"/>
    <col min="1800" max="1800" width="2.7109375" style="98" customWidth="1"/>
    <col min="1801" max="1801" width="20.28515625" style="98" customWidth="1"/>
    <col min="1802" max="1808" width="9.7109375" style="98" customWidth="1"/>
    <col min="1809" max="1809" width="10.7109375" style="98" customWidth="1"/>
    <col min="1810" max="2055" width="11.42578125" style="98"/>
    <col min="2056" max="2056" width="2.7109375" style="98" customWidth="1"/>
    <col min="2057" max="2057" width="20.28515625" style="98" customWidth="1"/>
    <col min="2058" max="2064" width="9.7109375" style="98" customWidth="1"/>
    <col min="2065" max="2065" width="10.7109375" style="98" customWidth="1"/>
    <col min="2066" max="2311" width="11.42578125" style="98"/>
    <col min="2312" max="2312" width="2.7109375" style="98" customWidth="1"/>
    <col min="2313" max="2313" width="20.28515625" style="98" customWidth="1"/>
    <col min="2314" max="2320" width="9.7109375" style="98" customWidth="1"/>
    <col min="2321" max="2321" width="10.7109375" style="98" customWidth="1"/>
    <col min="2322" max="2567" width="11.42578125" style="98"/>
    <col min="2568" max="2568" width="2.7109375" style="98" customWidth="1"/>
    <col min="2569" max="2569" width="20.28515625" style="98" customWidth="1"/>
    <col min="2570" max="2576" width="9.7109375" style="98" customWidth="1"/>
    <col min="2577" max="2577" width="10.7109375" style="98" customWidth="1"/>
    <col min="2578" max="2823" width="11.42578125" style="98"/>
    <col min="2824" max="2824" width="2.7109375" style="98" customWidth="1"/>
    <col min="2825" max="2825" width="20.28515625" style="98" customWidth="1"/>
    <col min="2826" max="2832" width="9.7109375" style="98" customWidth="1"/>
    <col min="2833" max="2833" width="10.7109375" style="98" customWidth="1"/>
    <col min="2834" max="3079" width="11.42578125" style="98"/>
    <col min="3080" max="3080" width="2.7109375" style="98" customWidth="1"/>
    <col min="3081" max="3081" width="20.28515625" style="98" customWidth="1"/>
    <col min="3082" max="3088" width="9.7109375" style="98" customWidth="1"/>
    <col min="3089" max="3089" width="10.7109375" style="98" customWidth="1"/>
    <col min="3090" max="3335" width="11.42578125" style="98"/>
    <col min="3336" max="3336" width="2.7109375" style="98" customWidth="1"/>
    <col min="3337" max="3337" width="20.28515625" style="98" customWidth="1"/>
    <col min="3338" max="3344" width="9.7109375" style="98" customWidth="1"/>
    <col min="3345" max="3345" width="10.7109375" style="98" customWidth="1"/>
    <col min="3346" max="3591" width="11.42578125" style="98"/>
    <col min="3592" max="3592" width="2.7109375" style="98" customWidth="1"/>
    <col min="3593" max="3593" width="20.28515625" style="98" customWidth="1"/>
    <col min="3594" max="3600" width="9.7109375" style="98" customWidth="1"/>
    <col min="3601" max="3601" width="10.7109375" style="98" customWidth="1"/>
    <col min="3602" max="3847" width="11.42578125" style="98"/>
    <col min="3848" max="3848" width="2.7109375" style="98" customWidth="1"/>
    <col min="3849" max="3849" width="20.28515625" style="98" customWidth="1"/>
    <col min="3850" max="3856" width="9.7109375" style="98" customWidth="1"/>
    <col min="3857" max="3857" width="10.7109375" style="98" customWidth="1"/>
    <col min="3858" max="4103" width="11.42578125" style="98"/>
    <col min="4104" max="4104" width="2.7109375" style="98" customWidth="1"/>
    <col min="4105" max="4105" width="20.28515625" style="98" customWidth="1"/>
    <col min="4106" max="4112" width="9.7109375" style="98" customWidth="1"/>
    <col min="4113" max="4113" width="10.7109375" style="98" customWidth="1"/>
    <col min="4114" max="4359" width="11.42578125" style="98"/>
    <col min="4360" max="4360" width="2.7109375" style="98" customWidth="1"/>
    <col min="4361" max="4361" width="20.28515625" style="98" customWidth="1"/>
    <col min="4362" max="4368" width="9.7109375" style="98" customWidth="1"/>
    <col min="4369" max="4369" width="10.7109375" style="98" customWidth="1"/>
    <col min="4370" max="4615" width="11.42578125" style="98"/>
    <col min="4616" max="4616" width="2.7109375" style="98" customWidth="1"/>
    <col min="4617" max="4617" width="20.28515625" style="98" customWidth="1"/>
    <col min="4618" max="4624" width="9.7109375" style="98" customWidth="1"/>
    <col min="4625" max="4625" width="10.7109375" style="98" customWidth="1"/>
    <col min="4626" max="4871" width="11.42578125" style="98"/>
    <col min="4872" max="4872" width="2.7109375" style="98" customWidth="1"/>
    <col min="4873" max="4873" width="20.28515625" style="98" customWidth="1"/>
    <col min="4874" max="4880" width="9.7109375" style="98" customWidth="1"/>
    <col min="4881" max="4881" width="10.7109375" style="98" customWidth="1"/>
    <col min="4882" max="5127" width="11.42578125" style="98"/>
    <col min="5128" max="5128" width="2.7109375" style="98" customWidth="1"/>
    <col min="5129" max="5129" width="20.28515625" style="98" customWidth="1"/>
    <col min="5130" max="5136" width="9.7109375" style="98" customWidth="1"/>
    <col min="5137" max="5137" width="10.7109375" style="98" customWidth="1"/>
    <col min="5138" max="5383" width="11.42578125" style="98"/>
    <col min="5384" max="5384" width="2.7109375" style="98" customWidth="1"/>
    <col min="5385" max="5385" width="20.28515625" style="98" customWidth="1"/>
    <col min="5386" max="5392" width="9.7109375" style="98" customWidth="1"/>
    <col min="5393" max="5393" width="10.7109375" style="98" customWidth="1"/>
    <col min="5394" max="5639" width="11.42578125" style="98"/>
    <col min="5640" max="5640" width="2.7109375" style="98" customWidth="1"/>
    <col min="5641" max="5641" width="20.28515625" style="98" customWidth="1"/>
    <col min="5642" max="5648" width="9.7109375" style="98" customWidth="1"/>
    <col min="5649" max="5649" width="10.7109375" style="98" customWidth="1"/>
    <col min="5650" max="5895" width="11.42578125" style="98"/>
    <col min="5896" max="5896" width="2.7109375" style="98" customWidth="1"/>
    <col min="5897" max="5897" width="20.28515625" style="98" customWidth="1"/>
    <col min="5898" max="5904" width="9.7109375" style="98" customWidth="1"/>
    <col min="5905" max="5905" width="10.7109375" style="98" customWidth="1"/>
    <col min="5906" max="6151" width="11.42578125" style="98"/>
    <col min="6152" max="6152" width="2.7109375" style="98" customWidth="1"/>
    <col min="6153" max="6153" width="20.28515625" style="98" customWidth="1"/>
    <col min="6154" max="6160" width="9.7109375" style="98" customWidth="1"/>
    <col min="6161" max="6161" width="10.7109375" style="98" customWidth="1"/>
    <col min="6162" max="6407" width="11.42578125" style="98"/>
    <col min="6408" max="6408" width="2.7109375" style="98" customWidth="1"/>
    <col min="6409" max="6409" width="20.28515625" style="98" customWidth="1"/>
    <col min="6410" max="6416" width="9.7109375" style="98" customWidth="1"/>
    <col min="6417" max="6417" width="10.7109375" style="98" customWidth="1"/>
    <col min="6418" max="6663" width="11.42578125" style="98"/>
    <col min="6664" max="6664" width="2.7109375" style="98" customWidth="1"/>
    <col min="6665" max="6665" width="20.28515625" style="98" customWidth="1"/>
    <col min="6666" max="6672" width="9.7109375" style="98" customWidth="1"/>
    <col min="6673" max="6673" width="10.7109375" style="98" customWidth="1"/>
    <col min="6674" max="6919" width="11.42578125" style="98"/>
    <col min="6920" max="6920" width="2.7109375" style="98" customWidth="1"/>
    <col min="6921" max="6921" width="20.28515625" style="98" customWidth="1"/>
    <col min="6922" max="6928" width="9.7109375" style="98" customWidth="1"/>
    <col min="6929" max="6929" width="10.7109375" style="98" customWidth="1"/>
    <col min="6930" max="7175" width="11.42578125" style="98"/>
    <col min="7176" max="7176" width="2.7109375" style="98" customWidth="1"/>
    <col min="7177" max="7177" width="20.28515625" style="98" customWidth="1"/>
    <col min="7178" max="7184" width="9.7109375" style="98" customWidth="1"/>
    <col min="7185" max="7185" width="10.7109375" style="98" customWidth="1"/>
    <col min="7186" max="7431" width="11.42578125" style="98"/>
    <col min="7432" max="7432" width="2.7109375" style="98" customWidth="1"/>
    <col min="7433" max="7433" width="20.28515625" style="98" customWidth="1"/>
    <col min="7434" max="7440" width="9.7109375" style="98" customWidth="1"/>
    <col min="7441" max="7441" width="10.7109375" style="98" customWidth="1"/>
    <col min="7442" max="7687" width="11.42578125" style="98"/>
    <col min="7688" max="7688" width="2.7109375" style="98" customWidth="1"/>
    <col min="7689" max="7689" width="20.28515625" style="98" customWidth="1"/>
    <col min="7690" max="7696" width="9.7109375" style="98" customWidth="1"/>
    <col min="7697" max="7697" width="10.7109375" style="98" customWidth="1"/>
    <col min="7698" max="7943" width="11.42578125" style="98"/>
    <col min="7944" max="7944" width="2.7109375" style="98" customWidth="1"/>
    <col min="7945" max="7945" width="20.28515625" style="98" customWidth="1"/>
    <col min="7946" max="7952" width="9.7109375" style="98" customWidth="1"/>
    <col min="7953" max="7953" width="10.7109375" style="98" customWidth="1"/>
    <col min="7954" max="8199" width="11.42578125" style="98"/>
    <col min="8200" max="8200" width="2.7109375" style="98" customWidth="1"/>
    <col min="8201" max="8201" width="20.28515625" style="98" customWidth="1"/>
    <col min="8202" max="8208" width="9.7109375" style="98" customWidth="1"/>
    <col min="8209" max="8209" width="10.7109375" style="98" customWidth="1"/>
    <col min="8210" max="8455" width="11.42578125" style="98"/>
    <col min="8456" max="8456" width="2.7109375" style="98" customWidth="1"/>
    <col min="8457" max="8457" width="20.28515625" style="98" customWidth="1"/>
    <col min="8458" max="8464" width="9.7109375" style="98" customWidth="1"/>
    <col min="8465" max="8465" width="10.7109375" style="98" customWidth="1"/>
    <col min="8466" max="8711" width="11.42578125" style="98"/>
    <col min="8712" max="8712" width="2.7109375" style="98" customWidth="1"/>
    <col min="8713" max="8713" width="20.28515625" style="98" customWidth="1"/>
    <col min="8714" max="8720" width="9.7109375" style="98" customWidth="1"/>
    <col min="8721" max="8721" width="10.7109375" style="98" customWidth="1"/>
    <col min="8722" max="8967" width="11.42578125" style="98"/>
    <col min="8968" max="8968" width="2.7109375" style="98" customWidth="1"/>
    <col min="8969" max="8969" width="20.28515625" style="98" customWidth="1"/>
    <col min="8970" max="8976" width="9.7109375" style="98" customWidth="1"/>
    <col min="8977" max="8977" width="10.7109375" style="98" customWidth="1"/>
    <col min="8978" max="9223" width="11.42578125" style="98"/>
    <col min="9224" max="9224" width="2.7109375" style="98" customWidth="1"/>
    <col min="9225" max="9225" width="20.28515625" style="98" customWidth="1"/>
    <col min="9226" max="9232" width="9.7109375" style="98" customWidth="1"/>
    <col min="9233" max="9233" width="10.7109375" style="98" customWidth="1"/>
    <col min="9234" max="9479" width="11.42578125" style="98"/>
    <col min="9480" max="9480" width="2.7109375" style="98" customWidth="1"/>
    <col min="9481" max="9481" width="20.28515625" style="98" customWidth="1"/>
    <col min="9482" max="9488" width="9.7109375" style="98" customWidth="1"/>
    <col min="9489" max="9489" width="10.7109375" style="98" customWidth="1"/>
    <col min="9490" max="9735" width="11.42578125" style="98"/>
    <col min="9736" max="9736" width="2.7109375" style="98" customWidth="1"/>
    <col min="9737" max="9737" width="20.28515625" style="98" customWidth="1"/>
    <col min="9738" max="9744" width="9.7109375" style="98" customWidth="1"/>
    <col min="9745" max="9745" width="10.7109375" style="98" customWidth="1"/>
    <col min="9746" max="9991" width="11.42578125" style="98"/>
    <col min="9992" max="9992" width="2.7109375" style="98" customWidth="1"/>
    <col min="9993" max="9993" width="20.28515625" style="98" customWidth="1"/>
    <col min="9994" max="10000" width="9.7109375" style="98" customWidth="1"/>
    <col min="10001" max="10001" width="10.7109375" style="98" customWidth="1"/>
    <col min="10002" max="10247" width="11.42578125" style="98"/>
    <col min="10248" max="10248" width="2.7109375" style="98" customWidth="1"/>
    <col min="10249" max="10249" width="20.28515625" style="98" customWidth="1"/>
    <col min="10250" max="10256" width="9.7109375" style="98" customWidth="1"/>
    <col min="10257" max="10257" width="10.7109375" style="98" customWidth="1"/>
    <col min="10258" max="10503" width="11.42578125" style="98"/>
    <col min="10504" max="10504" width="2.7109375" style="98" customWidth="1"/>
    <col min="10505" max="10505" width="20.28515625" style="98" customWidth="1"/>
    <col min="10506" max="10512" width="9.7109375" style="98" customWidth="1"/>
    <col min="10513" max="10513" width="10.7109375" style="98" customWidth="1"/>
    <col min="10514" max="10759" width="11.42578125" style="98"/>
    <col min="10760" max="10760" width="2.7109375" style="98" customWidth="1"/>
    <col min="10761" max="10761" width="20.28515625" style="98" customWidth="1"/>
    <col min="10762" max="10768" width="9.7109375" style="98" customWidth="1"/>
    <col min="10769" max="10769" width="10.7109375" style="98" customWidth="1"/>
    <col min="10770" max="11015" width="11.42578125" style="98"/>
    <col min="11016" max="11016" width="2.7109375" style="98" customWidth="1"/>
    <col min="11017" max="11017" width="20.28515625" style="98" customWidth="1"/>
    <col min="11018" max="11024" width="9.7109375" style="98" customWidth="1"/>
    <col min="11025" max="11025" width="10.7109375" style="98" customWidth="1"/>
    <col min="11026" max="11271" width="11.42578125" style="98"/>
    <col min="11272" max="11272" width="2.7109375" style="98" customWidth="1"/>
    <col min="11273" max="11273" width="20.28515625" style="98" customWidth="1"/>
    <col min="11274" max="11280" width="9.7109375" style="98" customWidth="1"/>
    <col min="11281" max="11281" width="10.7109375" style="98" customWidth="1"/>
    <col min="11282" max="11527" width="11.42578125" style="98"/>
    <col min="11528" max="11528" width="2.7109375" style="98" customWidth="1"/>
    <col min="11529" max="11529" width="20.28515625" style="98" customWidth="1"/>
    <col min="11530" max="11536" width="9.7109375" style="98" customWidth="1"/>
    <col min="11537" max="11537" width="10.7109375" style="98" customWidth="1"/>
    <col min="11538" max="11783" width="11.42578125" style="98"/>
    <col min="11784" max="11784" width="2.7109375" style="98" customWidth="1"/>
    <col min="11785" max="11785" width="20.28515625" style="98" customWidth="1"/>
    <col min="11786" max="11792" width="9.7109375" style="98" customWidth="1"/>
    <col min="11793" max="11793" width="10.7109375" style="98" customWidth="1"/>
    <col min="11794" max="12039" width="11.42578125" style="98"/>
    <col min="12040" max="12040" width="2.7109375" style="98" customWidth="1"/>
    <col min="12041" max="12041" width="20.28515625" style="98" customWidth="1"/>
    <col min="12042" max="12048" width="9.7109375" style="98" customWidth="1"/>
    <col min="12049" max="12049" width="10.7109375" style="98" customWidth="1"/>
    <col min="12050" max="12295" width="11.42578125" style="98"/>
    <col min="12296" max="12296" width="2.7109375" style="98" customWidth="1"/>
    <col min="12297" max="12297" width="20.28515625" style="98" customWidth="1"/>
    <col min="12298" max="12304" width="9.7109375" style="98" customWidth="1"/>
    <col min="12305" max="12305" width="10.7109375" style="98" customWidth="1"/>
    <col min="12306" max="12551" width="11.42578125" style="98"/>
    <col min="12552" max="12552" width="2.7109375" style="98" customWidth="1"/>
    <col min="12553" max="12553" width="20.28515625" style="98" customWidth="1"/>
    <col min="12554" max="12560" width="9.7109375" style="98" customWidth="1"/>
    <col min="12561" max="12561" width="10.7109375" style="98" customWidth="1"/>
    <col min="12562" max="12807" width="11.42578125" style="98"/>
    <col min="12808" max="12808" width="2.7109375" style="98" customWidth="1"/>
    <col min="12809" max="12809" width="20.28515625" style="98" customWidth="1"/>
    <col min="12810" max="12816" width="9.7109375" style="98" customWidth="1"/>
    <col min="12817" max="12817" width="10.7109375" style="98" customWidth="1"/>
    <col min="12818" max="13063" width="11.42578125" style="98"/>
    <col min="13064" max="13064" width="2.7109375" style="98" customWidth="1"/>
    <col min="13065" max="13065" width="20.28515625" style="98" customWidth="1"/>
    <col min="13066" max="13072" width="9.7109375" style="98" customWidth="1"/>
    <col min="13073" max="13073" width="10.7109375" style="98" customWidth="1"/>
    <col min="13074" max="13319" width="11.42578125" style="98"/>
    <col min="13320" max="13320" width="2.7109375" style="98" customWidth="1"/>
    <col min="13321" max="13321" width="20.28515625" style="98" customWidth="1"/>
    <col min="13322" max="13328" width="9.7109375" style="98" customWidth="1"/>
    <col min="13329" max="13329" width="10.7109375" style="98" customWidth="1"/>
    <col min="13330" max="13575" width="11.42578125" style="98"/>
    <col min="13576" max="13576" width="2.7109375" style="98" customWidth="1"/>
    <col min="13577" max="13577" width="20.28515625" style="98" customWidth="1"/>
    <col min="13578" max="13584" width="9.7109375" style="98" customWidth="1"/>
    <col min="13585" max="13585" width="10.7109375" style="98" customWidth="1"/>
    <col min="13586" max="13831" width="11.42578125" style="98"/>
    <col min="13832" max="13832" width="2.7109375" style="98" customWidth="1"/>
    <col min="13833" max="13833" width="20.28515625" style="98" customWidth="1"/>
    <col min="13834" max="13840" width="9.7109375" style="98" customWidth="1"/>
    <col min="13841" max="13841" width="10.7109375" style="98" customWidth="1"/>
    <col min="13842" max="14087" width="11.42578125" style="98"/>
    <col min="14088" max="14088" width="2.7109375" style="98" customWidth="1"/>
    <col min="14089" max="14089" width="20.28515625" style="98" customWidth="1"/>
    <col min="14090" max="14096" width="9.7109375" style="98" customWidth="1"/>
    <col min="14097" max="14097" width="10.7109375" style="98" customWidth="1"/>
    <col min="14098" max="14343" width="11.42578125" style="98"/>
    <col min="14344" max="14344" width="2.7109375" style="98" customWidth="1"/>
    <col min="14345" max="14345" width="20.28515625" style="98" customWidth="1"/>
    <col min="14346" max="14352" width="9.7109375" style="98" customWidth="1"/>
    <col min="14353" max="14353" width="10.7109375" style="98" customWidth="1"/>
    <col min="14354" max="14599" width="11.42578125" style="98"/>
    <col min="14600" max="14600" width="2.7109375" style="98" customWidth="1"/>
    <col min="14601" max="14601" width="20.28515625" style="98" customWidth="1"/>
    <col min="14602" max="14608" width="9.7109375" style="98" customWidth="1"/>
    <col min="14609" max="14609" width="10.7109375" style="98" customWidth="1"/>
    <col min="14610" max="14855" width="11.42578125" style="98"/>
    <col min="14856" max="14856" width="2.7109375" style="98" customWidth="1"/>
    <col min="14857" max="14857" width="20.28515625" style="98" customWidth="1"/>
    <col min="14858" max="14864" width="9.7109375" style="98" customWidth="1"/>
    <col min="14865" max="14865" width="10.7109375" style="98" customWidth="1"/>
    <col min="14866" max="15111" width="11.42578125" style="98"/>
    <col min="15112" max="15112" width="2.7109375" style="98" customWidth="1"/>
    <col min="15113" max="15113" width="20.28515625" style="98" customWidth="1"/>
    <col min="15114" max="15120" width="9.7109375" style="98" customWidth="1"/>
    <col min="15121" max="15121" width="10.7109375" style="98" customWidth="1"/>
    <col min="15122" max="15367" width="11.42578125" style="98"/>
    <col min="15368" max="15368" width="2.7109375" style="98" customWidth="1"/>
    <col min="15369" max="15369" width="20.28515625" style="98" customWidth="1"/>
    <col min="15370" max="15376" width="9.7109375" style="98" customWidth="1"/>
    <col min="15377" max="15377" width="10.7109375" style="98" customWidth="1"/>
    <col min="15378" max="15623" width="11.42578125" style="98"/>
    <col min="15624" max="15624" width="2.7109375" style="98" customWidth="1"/>
    <col min="15625" max="15625" width="20.28515625" style="98" customWidth="1"/>
    <col min="15626" max="15632" width="9.7109375" style="98" customWidth="1"/>
    <col min="15633" max="15633" width="10.7109375" style="98" customWidth="1"/>
    <col min="15634" max="15879" width="11.42578125" style="98"/>
    <col min="15880" max="15880" width="2.7109375" style="98" customWidth="1"/>
    <col min="15881" max="15881" width="20.28515625" style="98" customWidth="1"/>
    <col min="15882" max="15888" width="9.7109375" style="98" customWidth="1"/>
    <col min="15889" max="15889" width="10.7109375" style="98" customWidth="1"/>
    <col min="15890" max="16135" width="11.42578125" style="98"/>
    <col min="16136" max="16136" width="2.7109375" style="98" customWidth="1"/>
    <col min="16137" max="16137" width="20.28515625" style="98" customWidth="1"/>
    <col min="16138" max="16144" width="9.7109375" style="98" customWidth="1"/>
    <col min="16145" max="16145" width="10.7109375" style="98" customWidth="1"/>
    <col min="16146" max="16384" width="11.42578125" style="98"/>
  </cols>
  <sheetData>
    <row r="1" spans="1:27" ht="69.75" customHeight="1">
      <c r="A1" s="1"/>
      <c r="B1" s="263" t="s">
        <v>297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</row>
    <row r="2" spans="1:27" ht="15.75" customHeight="1">
      <c r="B2" s="264" t="s">
        <v>58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</row>
    <row r="3" spans="1:27" ht="7.5" customHeight="1" thickBot="1">
      <c r="B3" s="127"/>
      <c r="C3" s="71"/>
      <c r="D3" s="71"/>
      <c r="E3" s="71"/>
      <c r="F3" s="71"/>
      <c r="G3" s="71"/>
      <c r="H3" s="71"/>
      <c r="I3" s="71"/>
      <c r="J3" s="128"/>
      <c r="K3" s="128"/>
      <c r="L3" s="128"/>
      <c r="M3" s="128"/>
      <c r="N3" s="128"/>
      <c r="O3" s="128"/>
      <c r="P3" s="128"/>
      <c r="Q3" s="128"/>
    </row>
    <row r="4" spans="1:27" ht="26.25" customHeight="1" thickBot="1">
      <c r="B4" s="45" t="s">
        <v>7</v>
      </c>
      <c r="C4" s="45">
        <v>2007</v>
      </c>
      <c r="D4" s="45">
        <v>2008</v>
      </c>
      <c r="E4" s="45">
        <v>2009</v>
      </c>
      <c r="F4" s="45">
        <v>2010</v>
      </c>
      <c r="G4" s="45">
        <v>2011</v>
      </c>
      <c r="H4" s="45">
        <v>2012</v>
      </c>
      <c r="I4" s="45">
        <v>2013</v>
      </c>
      <c r="J4" s="45">
        <v>2014</v>
      </c>
      <c r="K4" s="45">
        <v>2015</v>
      </c>
      <c r="L4" s="45">
        <v>2016</v>
      </c>
      <c r="M4" s="45">
        <v>2017</v>
      </c>
      <c r="N4" s="45">
        <v>2018</v>
      </c>
      <c r="O4" s="45">
        <v>2019</v>
      </c>
      <c r="P4" s="45">
        <v>2020</v>
      </c>
      <c r="Q4" s="45">
        <v>2021</v>
      </c>
      <c r="R4" s="45">
        <v>2022</v>
      </c>
      <c r="S4" s="45">
        <v>2023</v>
      </c>
    </row>
    <row r="5" spans="1:27" ht="7.5" customHeight="1"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</row>
    <row r="6" spans="1:27" ht="12.75" customHeight="1">
      <c r="B6" s="100" t="s">
        <v>2</v>
      </c>
      <c r="C6" s="102">
        <v>14618</v>
      </c>
      <c r="D6" s="102">
        <v>14638</v>
      </c>
      <c r="E6" s="102">
        <v>23298</v>
      </c>
      <c r="F6" s="102">
        <v>12505</v>
      </c>
      <c r="G6" s="102">
        <v>17226</v>
      </c>
      <c r="H6" s="102">
        <v>16366</v>
      </c>
      <c r="I6" s="102">
        <v>13699</v>
      </c>
      <c r="J6" s="102">
        <v>15310</v>
      </c>
      <c r="K6" s="102">
        <v>15764</v>
      </c>
      <c r="L6" s="102">
        <v>18841</v>
      </c>
      <c r="M6" s="102">
        <v>20034</v>
      </c>
      <c r="N6" s="102">
        <v>22921</v>
      </c>
      <c r="O6" s="102">
        <v>23608</v>
      </c>
      <c r="P6" s="102">
        <v>20714</v>
      </c>
      <c r="Q6" s="102">
        <v>20223</v>
      </c>
      <c r="R6" s="102">
        <v>17943</v>
      </c>
      <c r="S6" s="102">
        <v>19699</v>
      </c>
    </row>
    <row r="7" spans="1:27" ht="14.25" customHeight="1">
      <c r="B7" s="100"/>
      <c r="C7" s="130"/>
      <c r="D7" s="130"/>
      <c r="E7" s="130"/>
      <c r="F7" s="130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</row>
    <row r="8" spans="1:27" ht="15" customHeight="1">
      <c r="B8" s="107" t="s">
        <v>8</v>
      </c>
      <c r="C8" s="94">
        <v>112</v>
      </c>
      <c r="D8" s="94">
        <v>90</v>
      </c>
      <c r="E8" s="131">
        <v>133</v>
      </c>
      <c r="F8" s="131">
        <v>21</v>
      </c>
      <c r="G8" s="120">
        <v>50</v>
      </c>
      <c r="H8" s="108">
        <v>45</v>
      </c>
      <c r="I8" s="108">
        <v>120</v>
      </c>
      <c r="J8" s="108">
        <v>71</v>
      </c>
      <c r="K8" s="108">
        <v>27</v>
      </c>
      <c r="L8" s="108">
        <v>156</v>
      </c>
      <c r="M8" s="108">
        <v>101</v>
      </c>
      <c r="N8" s="108">
        <v>126</v>
      </c>
      <c r="O8" s="108">
        <v>212</v>
      </c>
      <c r="P8" s="108">
        <v>114</v>
      </c>
      <c r="Q8" s="108">
        <v>114</v>
      </c>
      <c r="R8" s="108">
        <v>161</v>
      </c>
      <c r="S8" s="108">
        <v>115</v>
      </c>
      <c r="T8" s="132"/>
      <c r="U8" s="132"/>
      <c r="V8" s="132"/>
      <c r="W8" s="132"/>
      <c r="X8" s="132"/>
      <c r="Y8" s="132"/>
      <c r="Z8" s="132"/>
      <c r="AA8" s="132"/>
    </row>
    <row r="9" spans="1:27" ht="15" customHeight="1">
      <c r="B9" s="107" t="s">
        <v>9</v>
      </c>
      <c r="C9" s="94">
        <v>315</v>
      </c>
      <c r="D9" s="94">
        <v>199</v>
      </c>
      <c r="E9" s="131">
        <v>436</v>
      </c>
      <c r="F9" s="131">
        <v>311</v>
      </c>
      <c r="G9" s="120">
        <v>272</v>
      </c>
      <c r="H9" s="120">
        <v>309</v>
      </c>
      <c r="I9" s="108">
        <v>500</v>
      </c>
      <c r="J9" s="108">
        <v>587</v>
      </c>
      <c r="K9" s="108">
        <v>552</v>
      </c>
      <c r="L9" s="108">
        <v>311</v>
      </c>
      <c r="M9" s="108">
        <v>452</v>
      </c>
      <c r="N9" s="108">
        <v>598</v>
      </c>
      <c r="O9" s="108">
        <v>742</v>
      </c>
      <c r="P9" s="108">
        <v>584</v>
      </c>
      <c r="Q9" s="108">
        <v>546</v>
      </c>
      <c r="R9" s="108">
        <v>885</v>
      </c>
      <c r="S9" s="108">
        <v>1375</v>
      </c>
      <c r="T9" s="132"/>
      <c r="U9" s="132"/>
      <c r="V9" s="132"/>
      <c r="W9" s="132"/>
      <c r="X9" s="132"/>
      <c r="Y9" s="132"/>
      <c r="Z9" s="132"/>
      <c r="AA9" s="132"/>
    </row>
    <row r="10" spans="1:27" ht="15" customHeight="1">
      <c r="B10" s="107" t="s">
        <v>10</v>
      </c>
      <c r="C10" s="94">
        <v>140</v>
      </c>
      <c r="D10" s="94">
        <v>218</v>
      </c>
      <c r="E10" s="131">
        <v>150</v>
      </c>
      <c r="F10" s="131">
        <v>154</v>
      </c>
      <c r="G10" s="120">
        <v>182</v>
      </c>
      <c r="H10" s="120">
        <v>259</v>
      </c>
      <c r="I10" s="108">
        <v>190</v>
      </c>
      <c r="J10" s="108">
        <v>140</v>
      </c>
      <c r="K10" s="108">
        <v>121</v>
      </c>
      <c r="L10" s="108">
        <v>386</v>
      </c>
      <c r="M10" s="108">
        <v>376</v>
      </c>
      <c r="N10" s="108">
        <v>529</v>
      </c>
      <c r="O10" s="108">
        <v>801</v>
      </c>
      <c r="P10" s="108">
        <v>520</v>
      </c>
      <c r="Q10" s="108">
        <v>605</v>
      </c>
      <c r="R10" s="108">
        <v>586</v>
      </c>
      <c r="S10" s="108">
        <v>416</v>
      </c>
      <c r="T10" s="132"/>
      <c r="U10" s="132"/>
      <c r="V10" s="132"/>
      <c r="W10" s="132"/>
      <c r="X10" s="132"/>
      <c r="Y10" s="132"/>
      <c r="Z10" s="132"/>
      <c r="AA10" s="132"/>
    </row>
    <row r="11" spans="1:27" ht="15" customHeight="1">
      <c r="B11" s="107" t="s">
        <v>11</v>
      </c>
      <c r="C11" s="94">
        <v>1963</v>
      </c>
      <c r="D11" s="94">
        <v>1834</v>
      </c>
      <c r="E11" s="120">
        <v>2608</v>
      </c>
      <c r="F11" s="120">
        <v>1358</v>
      </c>
      <c r="G11" s="120">
        <v>1327</v>
      </c>
      <c r="H11" s="120">
        <v>1410</v>
      </c>
      <c r="I11" s="120">
        <v>1589</v>
      </c>
      <c r="J11" s="120">
        <v>1718</v>
      </c>
      <c r="K11" s="120">
        <v>1811</v>
      </c>
      <c r="L11" s="120">
        <v>2160</v>
      </c>
      <c r="M11" s="120">
        <v>2268</v>
      </c>
      <c r="N11" s="120">
        <v>2326</v>
      </c>
      <c r="O11" s="120">
        <v>1876</v>
      </c>
      <c r="P11" s="120">
        <v>1791</v>
      </c>
      <c r="Q11" s="120">
        <v>1930</v>
      </c>
      <c r="R11" s="120">
        <v>1132</v>
      </c>
      <c r="S11" s="120">
        <v>1533</v>
      </c>
      <c r="T11" s="132"/>
      <c r="U11" s="132"/>
      <c r="V11" s="132"/>
      <c r="W11" s="132"/>
      <c r="X11" s="132"/>
      <c r="Y11" s="132"/>
      <c r="Z11" s="132"/>
      <c r="AA11" s="132"/>
    </row>
    <row r="12" spans="1:27" ht="15" customHeight="1">
      <c r="B12" s="107" t="s">
        <v>12</v>
      </c>
      <c r="C12" s="94">
        <v>170</v>
      </c>
      <c r="D12" s="94">
        <v>164</v>
      </c>
      <c r="E12" s="131">
        <v>540</v>
      </c>
      <c r="F12" s="131">
        <v>55</v>
      </c>
      <c r="G12" s="120">
        <v>83</v>
      </c>
      <c r="H12" s="120">
        <v>127</v>
      </c>
      <c r="I12" s="120">
        <v>117</v>
      </c>
      <c r="J12" s="120">
        <v>131</v>
      </c>
      <c r="K12" s="120">
        <v>88</v>
      </c>
      <c r="L12" s="120">
        <v>53</v>
      </c>
      <c r="M12" s="120">
        <v>277</v>
      </c>
      <c r="N12" s="120">
        <v>504</v>
      </c>
      <c r="O12" s="120">
        <v>318</v>
      </c>
      <c r="P12" s="120">
        <v>927</v>
      </c>
      <c r="Q12" s="120">
        <v>687</v>
      </c>
      <c r="R12" s="120">
        <v>104</v>
      </c>
      <c r="S12" s="120">
        <v>268</v>
      </c>
      <c r="T12" s="132"/>
      <c r="U12" s="132"/>
      <c r="V12" s="132"/>
      <c r="W12" s="132"/>
      <c r="X12" s="132"/>
      <c r="Y12" s="132"/>
      <c r="Z12" s="132"/>
      <c r="AA12" s="132"/>
    </row>
    <row r="13" spans="1:27" ht="15" customHeight="1">
      <c r="B13" s="107" t="s">
        <v>13</v>
      </c>
      <c r="C13" s="94">
        <v>74</v>
      </c>
      <c r="D13" s="94">
        <v>105</v>
      </c>
      <c r="E13" s="131">
        <v>218</v>
      </c>
      <c r="F13" s="131">
        <v>56</v>
      </c>
      <c r="G13" s="120">
        <v>129</v>
      </c>
      <c r="H13" s="120">
        <v>182</v>
      </c>
      <c r="I13" s="120">
        <v>269</v>
      </c>
      <c r="J13" s="120">
        <v>209</v>
      </c>
      <c r="K13" s="120">
        <v>206</v>
      </c>
      <c r="L13" s="120">
        <v>246</v>
      </c>
      <c r="M13" s="120">
        <v>190</v>
      </c>
      <c r="N13" s="120">
        <v>261</v>
      </c>
      <c r="O13" s="120">
        <v>210</v>
      </c>
      <c r="P13" s="120">
        <v>343</v>
      </c>
      <c r="Q13" s="120">
        <v>331</v>
      </c>
      <c r="R13" s="120">
        <v>205</v>
      </c>
      <c r="S13" s="120">
        <v>299</v>
      </c>
      <c r="T13" s="132"/>
      <c r="U13" s="132"/>
      <c r="V13" s="132"/>
      <c r="W13" s="132"/>
      <c r="X13" s="132"/>
      <c r="Y13" s="132"/>
      <c r="Z13" s="132"/>
      <c r="AA13" s="132"/>
    </row>
    <row r="14" spans="1:27" ht="15" customHeight="1">
      <c r="B14" s="107" t="s">
        <v>14</v>
      </c>
      <c r="C14" s="94">
        <v>846</v>
      </c>
      <c r="D14" s="94">
        <v>846</v>
      </c>
      <c r="E14" s="120">
        <v>1279</v>
      </c>
      <c r="F14" s="120">
        <v>1040</v>
      </c>
      <c r="G14" s="120">
        <v>922</v>
      </c>
      <c r="H14" s="120">
        <v>744</v>
      </c>
      <c r="I14" s="120">
        <v>847</v>
      </c>
      <c r="J14" s="120">
        <v>877</v>
      </c>
      <c r="K14" s="120">
        <v>709</v>
      </c>
      <c r="L14" s="120">
        <v>825</v>
      </c>
      <c r="M14" s="120">
        <v>1023</v>
      </c>
      <c r="N14" s="120">
        <v>1217</v>
      </c>
      <c r="O14" s="120">
        <v>1230</v>
      </c>
      <c r="P14" s="120">
        <v>1285</v>
      </c>
      <c r="Q14" s="120">
        <v>1511</v>
      </c>
      <c r="R14" s="120">
        <v>1421</v>
      </c>
      <c r="S14" s="120">
        <v>1167</v>
      </c>
      <c r="T14" s="132"/>
      <c r="U14" s="132"/>
      <c r="V14" s="132"/>
      <c r="W14" s="132"/>
      <c r="X14" s="132"/>
      <c r="Y14" s="132"/>
      <c r="Z14" s="132"/>
      <c r="AA14" s="132"/>
    </row>
    <row r="15" spans="1:27" ht="15" customHeight="1">
      <c r="B15" s="107" t="s">
        <v>16</v>
      </c>
      <c r="C15" s="94">
        <v>523</v>
      </c>
      <c r="D15" s="94">
        <v>519</v>
      </c>
      <c r="E15" s="120">
        <v>1636</v>
      </c>
      <c r="F15" s="131">
        <v>461</v>
      </c>
      <c r="G15" s="120">
        <v>473</v>
      </c>
      <c r="H15" s="120">
        <v>759</v>
      </c>
      <c r="I15" s="120">
        <v>992</v>
      </c>
      <c r="J15" s="120">
        <v>1085</v>
      </c>
      <c r="K15" s="120">
        <v>1161</v>
      </c>
      <c r="L15" s="120">
        <v>1401</v>
      </c>
      <c r="M15" s="120">
        <v>1399</v>
      </c>
      <c r="N15" s="120">
        <v>1369</v>
      </c>
      <c r="O15" s="120">
        <v>992</v>
      </c>
      <c r="P15" s="120">
        <v>905</v>
      </c>
      <c r="Q15" s="120">
        <v>943</v>
      </c>
      <c r="R15" s="120">
        <v>1269</v>
      </c>
      <c r="S15" s="120">
        <v>735</v>
      </c>
      <c r="T15" s="132"/>
      <c r="U15" s="132"/>
      <c r="V15" s="132"/>
      <c r="W15" s="132"/>
      <c r="X15" s="132"/>
      <c r="Y15" s="132"/>
      <c r="Z15" s="132"/>
      <c r="AA15" s="132"/>
    </row>
    <row r="16" spans="1:27" ht="15" customHeight="1">
      <c r="B16" s="107" t="s">
        <v>17</v>
      </c>
      <c r="C16" s="94">
        <v>8</v>
      </c>
      <c r="D16" s="94">
        <v>61</v>
      </c>
      <c r="E16" s="131">
        <v>151</v>
      </c>
      <c r="F16" s="131">
        <v>108</v>
      </c>
      <c r="G16" s="120">
        <v>93</v>
      </c>
      <c r="H16" s="120">
        <v>64</v>
      </c>
      <c r="I16" s="120">
        <v>62</v>
      </c>
      <c r="J16" s="120">
        <v>61</v>
      </c>
      <c r="K16" s="120">
        <v>120</v>
      </c>
      <c r="L16" s="120">
        <v>57</v>
      </c>
      <c r="M16" s="120">
        <v>86</v>
      </c>
      <c r="N16" s="120">
        <v>101</v>
      </c>
      <c r="O16" s="120">
        <v>124</v>
      </c>
      <c r="P16" s="120">
        <v>89</v>
      </c>
      <c r="Q16" s="120">
        <v>65</v>
      </c>
      <c r="R16" s="120">
        <v>42</v>
      </c>
      <c r="S16" s="120">
        <v>55</v>
      </c>
      <c r="T16" s="132"/>
      <c r="U16" s="132"/>
      <c r="V16" s="132"/>
      <c r="W16" s="132"/>
      <c r="X16" s="132"/>
      <c r="Y16" s="132"/>
      <c r="Z16" s="132"/>
      <c r="AA16" s="132"/>
    </row>
    <row r="17" spans="2:27" ht="15" customHeight="1">
      <c r="B17" s="107" t="s">
        <v>18</v>
      </c>
      <c r="C17" s="94">
        <v>8</v>
      </c>
      <c r="D17" s="94">
        <v>0</v>
      </c>
      <c r="E17" s="131">
        <v>5</v>
      </c>
      <c r="F17" s="131">
        <v>0</v>
      </c>
      <c r="G17" s="94">
        <v>30</v>
      </c>
      <c r="H17" s="120">
        <v>1</v>
      </c>
      <c r="I17" s="120">
        <v>100</v>
      </c>
      <c r="J17" s="120">
        <v>117</v>
      </c>
      <c r="K17" s="120">
        <v>109</v>
      </c>
      <c r="L17" s="120" t="s">
        <v>15</v>
      </c>
      <c r="M17" s="120">
        <v>26</v>
      </c>
      <c r="N17" s="120">
        <v>762</v>
      </c>
      <c r="O17" s="120">
        <v>691</v>
      </c>
      <c r="P17" s="120">
        <v>412</v>
      </c>
      <c r="Q17" s="120">
        <v>373</v>
      </c>
      <c r="R17" s="120">
        <v>145</v>
      </c>
      <c r="S17" s="120">
        <v>283</v>
      </c>
      <c r="T17" s="132"/>
      <c r="U17" s="132"/>
      <c r="V17" s="132"/>
      <c r="W17" s="132"/>
      <c r="X17" s="132"/>
      <c r="Y17" s="132"/>
      <c r="Z17" s="132"/>
      <c r="AA17" s="132"/>
    </row>
    <row r="18" spans="2:27" ht="15" customHeight="1">
      <c r="B18" s="107" t="s">
        <v>19</v>
      </c>
      <c r="C18" s="94">
        <v>262</v>
      </c>
      <c r="D18" s="94">
        <v>288</v>
      </c>
      <c r="E18" s="131">
        <v>439</v>
      </c>
      <c r="F18" s="131">
        <v>333</v>
      </c>
      <c r="G18" s="120">
        <v>442</v>
      </c>
      <c r="H18" s="120">
        <v>399</v>
      </c>
      <c r="I18" s="120">
        <v>440</v>
      </c>
      <c r="J18" s="120">
        <v>417</v>
      </c>
      <c r="K18" s="120">
        <v>335</v>
      </c>
      <c r="L18" s="120">
        <v>494</v>
      </c>
      <c r="M18" s="120">
        <v>808</v>
      </c>
      <c r="N18" s="120">
        <v>793</v>
      </c>
      <c r="O18" s="120">
        <v>929</v>
      </c>
      <c r="P18" s="120">
        <v>572</v>
      </c>
      <c r="Q18" s="120">
        <v>806</v>
      </c>
      <c r="R18" s="120">
        <v>810</v>
      </c>
      <c r="S18" s="120">
        <v>927</v>
      </c>
      <c r="T18" s="132"/>
      <c r="U18" s="132"/>
      <c r="V18" s="132"/>
      <c r="W18" s="132"/>
      <c r="X18" s="132"/>
      <c r="Y18" s="132"/>
      <c r="Z18" s="132"/>
      <c r="AA18" s="132"/>
    </row>
    <row r="19" spans="2:27" ht="15" customHeight="1">
      <c r="B19" s="107" t="s">
        <v>62</v>
      </c>
      <c r="C19" s="94">
        <v>171</v>
      </c>
      <c r="D19" s="94">
        <v>188</v>
      </c>
      <c r="E19" s="131">
        <v>370</v>
      </c>
      <c r="F19" s="131">
        <v>211</v>
      </c>
      <c r="G19" s="120">
        <v>246</v>
      </c>
      <c r="H19" s="120">
        <v>485</v>
      </c>
      <c r="I19" s="120">
        <v>384</v>
      </c>
      <c r="J19" s="120">
        <v>265</v>
      </c>
      <c r="K19" s="120">
        <v>226</v>
      </c>
      <c r="L19" s="120">
        <v>400</v>
      </c>
      <c r="M19" s="120">
        <v>744</v>
      </c>
      <c r="N19" s="120">
        <v>820</v>
      </c>
      <c r="O19" s="120">
        <v>1310</v>
      </c>
      <c r="P19" s="120">
        <v>1207</v>
      </c>
      <c r="Q19" s="120">
        <v>1724</v>
      </c>
      <c r="R19" s="120">
        <v>1045</v>
      </c>
      <c r="S19" s="120">
        <v>1186</v>
      </c>
      <c r="T19" s="132"/>
      <c r="U19" s="132"/>
      <c r="V19" s="132"/>
      <c r="W19" s="132"/>
      <c r="X19" s="132"/>
      <c r="Y19" s="132"/>
      <c r="Z19" s="132"/>
      <c r="AA19" s="132"/>
    </row>
    <row r="20" spans="2:27" ht="15" customHeight="1">
      <c r="B20" s="107" t="s">
        <v>21</v>
      </c>
      <c r="C20" s="94">
        <v>411</v>
      </c>
      <c r="D20" s="94">
        <v>568</v>
      </c>
      <c r="E20" s="131">
        <v>936</v>
      </c>
      <c r="F20" s="131">
        <v>553</v>
      </c>
      <c r="G20" s="120">
        <v>514</v>
      </c>
      <c r="H20" s="120">
        <v>561</v>
      </c>
      <c r="I20" s="120">
        <v>569</v>
      </c>
      <c r="J20" s="120">
        <v>563</v>
      </c>
      <c r="K20" s="120">
        <v>651</v>
      </c>
      <c r="L20" s="120">
        <v>789</v>
      </c>
      <c r="M20" s="120">
        <v>930</v>
      </c>
      <c r="N20" s="120">
        <v>1018</v>
      </c>
      <c r="O20" s="120">
        <v>832</v>
      </c>
      <c r="P20" s="120">
        <v>603</v>
      </c>
      <c r="Q20" s="120">
        <v>581</v>
      </c>
      <c r="R20" s="120">
        <v>406</v>
      </c>
      <c r="S20" s="120">
        <v>462</v>
      </c>
      <c r="T20" s="132"/>
      <c r="U20" s="132"/>
      <c r="V20" s="132"/>
      <c r="W20" s="132"/>
      <c r="X20" s="132"/>
      <c r="Y20" s="132"/>
      <c r="Z20" s="132"/>
      <c r="AA20" s="132"/>
    </row>
    <row r="21" spans="2:27" ht="15" customHeight="1">
      <c r="B21" s="107" t="s">
        <v>22</v>
      </c>
      <c r="C21" s="94">
        <v>445</v>
      </c>
      <c r="D21" s="94">
        <v>527</v>
      </c>
      <c r="E21" s="131">
        <v>723</v>
      </c>
      <c r="F21" s="131">
        <v>195</v>
      </c>
      <c r="G21" s="120">
        <v>473</v>
      </c>
      <c r="H21" s="120">
        <v>314</v>
      </c>
      <c r="I21" s="120">
        <v>267</v>
      </c>
      <c r="J21" s="120">
        <v>535</v>
      </c>
      <c r="K21" s="120">
        <v>721</v>
      </c>
      <c r="L21" s="120">
        <v>572</v>
      </c>
      <c r="M21" s="120">
        <v>748</v>
      </c>
      <c r="N21" s="120">
        <v>806</v>
      </c>
      <c r="O21" s="120">
        <v>883</v>
      </c>
      <c r="P21" s="120">
        <v>560</v>
      </c>
      <c r="Q21" s="120">
        <v>522</v>
      </c>
      <c r="R21" s="120">
        <v>626</v>
      </c>
      <c r="S21" s="120">
        <v>649</v>
      </c>
      <c r="T21" s="132"/>
      <c r="U21" s="132"/>
      <c r="V21" s="132"/>
      <c r="W21" s="132"/>
      <c r="X21" s="132"/>
      <c r="Y21" s="132"/>
      <c r="Z21" s="132"/>
      <c r="AA21" s="132"/>
    </row>
    <row r="22" spans="2:27" s="212" customFormat="1" ht="15" customHeight="1">
      <c r="B22" s="230" t="s">
        <v>269</v>
      </c>
      <c r="C22" s="94">
        <v>7182</v>
      </c>
      <c r="D22" s="94">
        <v>7346</v>
      </c>
      <c r="E22" s="94">
        <v>10460</v>
      </c>
      <c r="F22" s="94">
        <v>5828</v>
      </c>
      <c r="G22" s="94">
        <v>10179</v>
      </c>
      <c r="H22" s="94">
        <v>8572</v>
      </c>
      <c r="I22" s="94">
        <v>5257</v>
      </c>
      <c r="J22" s="94">
        <v>6125</v>
      </c>
      <c r="K22" s="94">
        <v>6538</v>
      </c>
      <c r="L22" s="94">
        <v>7733</v>
      </c>
      <c r="M22" s="94">
        <v>7472</v>
      </c>
      <c r="N22" s="94">
        <v>8817</v>
      </c>
      <c r="O22" s="94">
        <v>8799</v>
      </c>
      <c r="P22" s="94">
        <v>7814</v>
      </c>
      <c r="Q22" s="94">
        <v>6634</v>
      </c>
      <c r="R22" s="94">
        <v>6857</v>
      </c>
      <c r="S22" s="94">
        <v>7417</v>
      </c>
      <c r="T22" s="231"/>
      <c r="U22" s="231"/>
      <c r="V22" s="231"/>
      <c r="W22" s="231"/>
      <c r="X22" s="231"/>
      <c r="Y22" s="231"/>
      <c r="Z22" s="231"/>
      <c r="AA22" s="231"/>
    </row>
    <row r="23" spans="2:27" s="212" customFormat="1" ht="15" customHeight="1">
      <c r="B23" s="230" t="s">
        <v>6</v>
      </c>
      <c r="C23" s="94" t="s">
        <v>66</v>
      </c>
      <c r="D23" s="94" t="s">
        <v>66</v>
      </c>
      <c r="E23" s="94" t="s">
        <v>66</v>
      </c>
      <c r="F23" s="94" t="s">
        <v>66</v>
      </c>
      <c r="G23" s="94" t="s">
        <v>66</v>
      </c>
      <c r="H23" s="94" t="s">
        <v>66</v>
      </c>
      <c r="I23" s="94" t="s">
        <v>66</v>
      </c>
      <c r="J23" s="94" t="s">
        <v>66</v>
      </c>
      <c r="K23" s="94" t="s">
        <v>66</v>
      </c>
      <c r="L23" s="94" t="s">
        <v>66</v>
      </c>
      <c r="M23" s="94" t="s">
        <v>66</v>
      </c>
      <c r="N23" s="94" t="s">
        <v>66</v>
      </c>
      <c r="O23" s="94">
        <v>8196</v>
      </c>
      <c r="P23" s="94">
        <v>7109</v>
      </c>
      <c r="Q23" s="94">
        <v>5947</v>
      </c>
      <c r="R23" s="94">
        <v>6146</v>
      </c>
      <c r="S23" s="94">
        <v>6923</v>
      </c>
      <c r="T23" s="231"/>
      <c r="U23" s="231"/>
      <c r="V23" s="231"/>
      <c r="W23" s="231"/>
      <c r="X23" s="231"/>
      <c r="Y23" s="231"/>
      <c r="Z23" s="231"/>
      <c r="AA23" s="231"/>
    </row>
    <row r="24" spans="2:27" s="212" customFormat="1" ht="15" customHeight="1">
      <c r="B24" s="230" t="s">
        <v>270</v>
      </c>
      <c r="C24" s="94" t="s">
        <v>66</v>
      </c>
      <c r="D24" s="94" t="s">
        <v>66</v>
      </c>
      <c r="E24" s="94" t="s">
        <v>66</v>
      </c>
      <c r="F24" s="94" t="s">
        <v>66</v>
      </c>
      <c r="G24" s="94" t="s">
        <v>66</v>
      </c>
      <c r="H24" s="94" t="s">
        <v>66</v>
      </c>
      <c r="I24" s="94" t="s">
        <v>66</v>
      </c>
      <c r="J24" s="94" t="s">
        <v>66</v>
      </c>
      <c r="K24" s="94" t="s">
        <v>66</v>
      </c>
      <c r="L24" s="94" t="s">
        <v>66</v>
      </c>
      <c r="M24" s="94" t="s">
        <v>66</v>
      </c>
      <c r="N24" s="94" t="s">
        <v>66</v>
      </c>
      <c r="O24" s="94">
        <v>603</v>
      </c>
      <c r="P24" s="94">
        <v>705</v>
      </c>
      <c r="Q24" s="94">
        <v>687</v>
      </c>
      <c r="R24" s="94">
        <v>711</v>
      </c>
      <c r="S24" s="94">
        <v>494</v>
      </c>
      <c r="T24" s="231"/>
      <c r="U24" s="231"/>
      <c r="V24" s="231"/>
      <c r="W24" s="231"/>
      <c r="X24" s="231"/>
      <c r="Y24" s="231"/>
      <c r="Z24" s="231"/>
      <c r="AA24" s="231"/>
    </row>
    <row r="25" spans="2:27" ht="15" customHeight="1">
      <c r="B25" s="107" t="s">
        <v>23</v>
      </c>
      <c r="C25" s="94">
        <v>201</v>
      </c>
      <c r="D25" s="94">
        <v>256</v>
      </c>
      <c r="E25" s="131">
        <v>307</v>
      </c>
      <c r="F25" s="131">
        <v>215</v>
      </c>
      <c r="G25" s="120">
        <v>112</v>
      </c>
      <c r="H25" s="120">
        <v>163</v>
      </c>
      <c r="I25" s="120">
        <v>71</v>
      </c>
      <c r="J25" s="120">
        <v>9</v>
      </c>
      <c r="K25" s="120">
        <v>58</v>
      </c>
      <c r="L25" s="120">
        <v>130</v>
      </c>
      <c r="M25" s="120">
        <v>203</v>
      </c>
      <c r="N25" s="120">
        <v>62</v>
      </c>
      <c r="O25" s="120">
        <v>21</v>
      </c>
      <c r="P25" s="120">
        <v>32</v>
      </c>
      <c r="Q25" s="120">
        <v>157</v>
      </c>
      <c r="R25" s="120">
        <v>97</v>
      </c>
      <c r="S25" s="120">
        <v>183</v>
      </c>
      <c r="T25" s="132"/>
      <c r="U25" s="132"/>
      <c r="V25" s="132"/>
      <c r="W25" s="132"/>
      <c r="X25" s="132"/>
      <c r="Y25" s="132"/>
      <c r="Z25" s="132"/>
      <c r="AA25" s="132"/>
    </row>
    <row r="26" spans="2:27" ht="15" customHeight="1">
      <c r="B26" s="107" t="s">
        <v>60</v>
      </c>
      <c r="C26" s="94">
        <v>211</v>
      </c>
      <c r="D26" s="94">
        <v>33</v>
      </c>
      <c r="E26" s="131">
        <v>7</v>
      </c>
      <c r="F26" s="131">
        <v>37</v>
      </c>
      <c r="G26" s="120">
        <v>223</v>
      </c>
      <c r="H26" s="120">
        <v>79</v>
      </c>
      <c r="I26" s="120">
        <v>81</v>
      </c>
      <c r="J26" s="120">
        <v>264</v>
      </c>
      <c r="K26" s="120">
        <v>206</v>
      </c>
      <c r="L26" s="120">
        <v>508</v>
      </c>
      <c r="M26" s="120">
        <v>209</v>
      </c>
      <c r="N26" s="120">
        <v>199</v>
      </c>
      <c r="O26" s="120">
        <v>235</v>
      </c>
      <c r="P26" s="120">
        <v>308</v>
      </c>
      <c r="Q26" s="120">
        <v>482</v>
      </c>
      <c r="R26" s="120">
        <v>209</v>
      </c>
      <c r="S26" s="120">
        <v>185</v>
      </c>
      <c r="T26" s="132"/>
      <c r="U26" s="132"/>
      <c r="V26" s="132"/>
      <c r="W26" s="132"/>
      <c r="X26" s="132"/>
      <c r="Y26" s="132"/>
      <c r="Z26" s="132"/>
      <c r="AA26" s="132"/>
    </row>
    <row r="27" spans="2:27" ht="15" customHeight="1">
      <c r="B27" s="107" t="s">
        <v>25</v>
      </c>
      <c r="C27" s="94">
        <v>420</v>
      </c>
      <c r="D27" s="94">
        <v>272</v>
      </c>
      <c r="E27" s="131">
        <v>408</v>
      </c>
      <c r="F27" s="131">
        <v>234</v>
      </c>
      <c r="G27" s="120">
        <v>227</v>
      </c>
      <c r="H27" s="120">
        <v>396</v>
      </c>
      <c r="I27" s="120">
        <v>332</v>
      </c>
      <c r="J27" s="120">
        <v>410</v>
      </c>
      <c r="K27" s="120">
        <v>361</v>
      </c>
      <c r="L27" s="120">
        <v>339</v>
      </c>
      <c r="M27" s="120">
        <v>261</v>
      </c>
      <c r="N27" s="120">
        <v>174</v>
      </c>
      <c r="O27" s="120">
        <v>212</v>
      </c>
      <c r="P27" s="120">
        <v>144</v>
      </c>
      <c r="Q27" s="120">
        <v>220</v>
      </c>
      <c r="R27" s="120">
        <v>108</v>
      </c>
      <c r="S27" s="120">
        <v>149</v>
      </c>
      <c r="T27" s="132"/>
      <c r="U27" s="132"/>
      <c r="V27" s="132"/>
      <c r="W27" s="132"/>
      <c r="X27" s="132"/>
      <c r="Y27" s="132"/>
      <c r="Z27" s="132"/>
      <c r="AA27" s="132"/>
    </row>
    <row r="28" spans="2:27" ht="15" customHeight="1">
      <c r="B28" s="107" t="s">
        <v>26</v>
      </c>
      <c r="C28" s="94">
        <v>34</v>
      </c>
      <c r="D28" s="94">
        <v>54</v>
      </c>
      <c r="E28" s="131">
        <v>18</v>
      </c>
      <c r="F28" s="131">
        <v>50</v>
      </c>
      <c r="G28" s="120">
        <v>17</v>
      </c>
      <c r="H28" s="120">
        <v>12</v>
      </c>
      <c r="I28" s="120">
        <v>12</v>
      </c>
      <c r="J28" s="120">
        <v>34</v>
      </c>
      <c r="K28" s="120">
        <v>39</v>
      </c>
      <c r="L28" s="120">
        <v>21</v>
      </c>
      <c r="M28" s="120">
        <v>25</v>
      </c>
      <c r="N28" s="120">
        <v>136</v>
      </c>
      <c r="O28" s="120">
        <v>246</v>
      </c>
      <c r="P28" s="120">
        <v>169</v>
      </c>
      <c r="Q28" s="120">
        <v>93</v>
      </c>
      <c r="R28" s="120">
        <v>106</v>
      </c>
      <c r="S28" s="120">
        <v>115</v>
      </c>
      <c r="T28" s="132"/>
      <c r="U28" s="132"/>
      <c r="V28" s="132"/>
      <c r="W28" s="132"/>
      <c r="X28" s="132"/>
      <c r="Y28" s="132"/>
      <c r="Z28" s="132"/>
      <c r="AA28" s="132"/>
    </row>
    <row r="29" spans="2:27" ht="15" customHeight="1">
      <c r="B29" s="107" t="s">
        <v>27</v>
      </c>
      <c r="C29" s="94">
        <v>345</v>
      </c>
      <c r="D29" s="94">
        <v>291</v>
      </c>
      <c r="E29" s="131">
        <v>990</v>
      </c>
      <c r="F29" s="131">
        <v>373</v>
      </c>
      <c r="G29" s="120">
        <v>364</v>
      </c>
      <c r="H29" s="120">
        <v>601</v>
      </c>
      <c r="I29" s="120">
        <v>592</v>
      </c>
      <c r="J29" s="120">
        <v>843</v>
      </c>
      <c r="K29" s="120">
        <v>888</v>
      </c>
      <c r="L29" s="120">
        <v>1029</v>
      </c>
      <c r="M29" s="120">
        <v>766</v>
      </c>
      <c r="N29" s="120">
        <v>914</v>
      </c>
      <c r="O29" s="120">
        <v>1340</v>
      </c>
      <c r="P29" s="120">
        <v>993</v>
      </c>
      <c r="Q29" s="120">
        <v>973</v>
      </c>
      <c r="R29" s="120">
        <v>862</v>
      </c>
      <c r="S29" s="120">
        <v>865</v>
      </c>
      <c r="T29" s="132"/>
      <c r="U29" s="132"/>
      <c r="V29" s="132"/>
      <c r="W29" s="132"/>
      <c r="X29" s="132"/>
      <c r="Y29" s="132"/>
      <c r="Z29" s="132"/>
      <c r="AA29" s="132"/>
    </row>
    <row r="30" spans="2:27" ht="15" customHeight="1">
      <c r="B30" s="107" t="s">
        <v>28</v>
      </c>
      <c r="C30" s="94">
        <v>443</v>
      </c>
      <c r="D30" s="94">
        <v>290</v>
      </c>
      <c r="E30" s="131">
        <v>523</v>
      </c>
      <c r="F30" s="131">
        <v>267</v>
      </c>
      <c r="G30" s="120">
        <v>196</v>
      </c>
      <c r="H30" s="120">
        <v>156</v>
      </c>
      <c r="I30" s="120">
        <v>248</v>
      </c>
      <c r="J30" s="120">
        <v>266</v>
      </c>
      <c r="K30" s="120">
        <v>341</v>
      </c>
      <c r="L30" s="120">
        <v>390</v>
      </c>
      <c r="M30" s="120">
        <v>412</v>
      </c>
      <c r="N30" s="120">
        <v>323</v>
      </c>
      <c r="O30" s="120">
        <v>478</v>
      </c>
      <c r="P30" s="120">
        <v>542</v>
      </c>
      <c r="Q30" s="120">
        <v>526</v>
      </c>
      <c r="R30" s="120">
        <v>387</v>
      </c>
      <c r="S30" s="120">
        <v>497</v>
      </c>
      <c r="T30" s="132"/>
      <c r="U30" s="132"/>
      <c r="V30" s="132"/>
      <c r="W30" s="132"/>
      <c r="X30" s="132"/>
      <c r="Y30" s="132"/>
      <c r="Z30" s="132"/>
      <c r="AA30" s="132"/>
    </row>
    <row r="31" spans="2:27" ht="15" customHeight="1">
      <c r="B31" s="107" t="s">
        <v>29</v>
      </c>
      <c r="C31" s="94">
        <v>34</v>
      </c>
      <c r="D31" s="94">
        <v>143</v>
      </c>
      <c r="E31" s="131">
        <v>65</v>
      </c>
      <c r="F31" s="131">
        <v>124</v>
      </c>
      <c r="G31" s="120">
        <v>171</v>
      </c>
      <c r="H31" s="120">
        <v>141</v>
      </c>
      <c r="I31" s="120">
        <v>88</v>
      </c>
      <c r="J31" s="120">
        <v>152</v>
      </c>
      <c r="K31" s="120">
        <v>120</v>
      </c>
      <c r="L31" s="120">
        <v>267</v>
      </c>
      <c r="M31" s="120">
        <v>239</v>
      </c>
      <c r="N31" s="120">
        <v>356</v>
      </c>
      <c r="O31" s="120">
        <v>556</v>
      </c>
      <c r="P31" s="120">
        <v>402</v>
      </c>
      <c r="Q31" s="120">
        <v>91</v>
      </c>
      <c r="R31" s="120">
        <v>140</v>
      </c>
      <c r="S31" s="120">
        <v>492</v>
      </c>
      <c r="T31" s="132"/>
      <c r="U31" s="132"/>
      <c r="V31" s="132"/>
      <c r="W31" s="132"/>
      <c r="X31" s="132"/>
      <c r="Y31" s="132"/>
      <c r="Z31" s="132"/>
      <c r="AA31" s="132"/>
    </row>
    <row r="32" spans="2:27" ht="15" customHeight="1">
      <c r="B32" s="107" t="s">
        <v>30</v>
      </c>
      <c r="C32" s="94">
        <v>93</v>
      </c>
      <c r="D32" s="94">
        <v>204</v>
      </c>
      <c r="E32" s="131">
        <v>748</v>
      </c>
      <c r="F32" s="131">
        <v>372</v>
      </c>
      <c r="G32" s="120">
        <v>348</v>
      </c>
      <c r="H32" s="120">
        <v>321</v>
      </c>
      <c r="I32" s="120">
        <v>220</v>
      </c>
      <c r="J32" s="120">
        <v>215</v>
      </c>
      <c r="K32" s="120">
        <v>208</v>
      </c>
      <c r="L32" s="120">
        <v>359</v>
      </c>
      <c r="M32" s="120">
        <v>658</v>
      </c>
      <c r="N32" s="120">
        <v>304</v>
      </c>
      <c r="O32" s="120">
        <v>250</v>
      </c>
      <c r="P32" s="120">
        <v>174</v>
      </c>
      <c r="Q32" s="120">
        <v>137</v>
      </c>
      <c r="R32" s="120">
        <v>240</v>
      </c>
      <c r="S32" s="120">
        <v>224</v>
      </c>
      <c r="T32" s="132"/>
      <c r="U32" s="132"/>
      <c r="V32" s="132"/>
      <c r="W32" s="132"/>
      <c r="X32" s="132"/>
      <c r="Y32" s="132"/>
      <c r="Z32" s="132"/>
      <c r="AA32" s="132"/>
    </row>
    <row r="33" spans="1:27" ht="15" customHeight="1">
      <c r="B33" s="107" t="s">
        <v>61</v>
      </c>
      <c r="C33" s="94">
        <v>159</v>
      </c>
      <c r="D33" s="94">
        <v>90</v>
      </c>
      <c r="E33" s="131">
        <v>73</v>
      </c>
      <c r="F33" s="131">
        <v>81</v>
      </c>
      <c r="G33" s="120">
        <v>133</v>
      </c>
      <c r="H33" s="120">
        <v>92</v>
      </c>
      <c r="I33" s="120">
        <v>296</v>
      </c>
      <c r="J33" s="120">
        <v>148</v>
      </c>
      <c r="K33" s="120">
        <v>114</v>
      </c>
      <c r="L33" s="120">
        <v>185</v>
      </c>
      <c r="M33" s="120">
        <v>197</v>
      </c>
      <c r="N33" s="120">
        <v>192</v>
      </c>
      <c r="O33" s="120">
        <v>186</v>
      </c>
      <c r="P33" s="120">
        <v>56</v>
      </c>
      <c r="Q33" s="120">
        <v>29</v>
      </c>
      <c r="R33" s="120">
        <v>27</v>
      </c>
      <c r="S33" s="120">
        <v>45</v>
      </c>
      <c r="T33" s="132"/>
      <c r="U33" s="132"/>
      <c r="V33" s="132"/>
      <c r="W33" s="132"/>
      <c r="X33" s="132"/>
      <c r="Y33" s="132"/>
      <c r="Z33" s="132"/>
      <c r="AA33" s="132"/>
    </row>
    <row r="34" spans="1:27" ht="15" customHeight="1">
      <c r="B34" s="107" t="s">
        <v>32</v>
      </c>
      <c r="C34" s="94">
        <v>48</v>
      </c>
      <c r="D34" s="94">
        <v>52</v>
      </c>
      <c r="E34" s="131">
        <v>75</v>
      </c>
      <c r="F34" s="131">
        <v>68</v>
      </c>
      <c r="G34" s="120">
        <v>20</v>
      </c>
      <c r="H34" s="120">
        <v>174</v>
      </c>
      <c r="I34" s="120">
        <v>56</v>
      </c>
      <c r="J34" s="120">
        <v>68</v>
      </c>
      <c r="K34" s="120">
        <v>54</v>
      </c>
      <c r="L34" s="120">
        <v>30</v>
      </c>
      <c r="M34" s="120">
        <v>164</v>
      </c>
      <c r="N34" s="120">
        <v>214</v>
      </c>
      <c r="O34" s="120">
        <v>135</v>
      </c>
      <c r="P34" s="120">
        <v>168</v>
      </c>
      <c r="Q34" s="120">
        <v>143</v>
      </c>
      <c r="R34" s="120">
        <v>73</v>
      </c>
      <c r="S34" s="120">
        <v>57</v>
      </c>
      <c r="T34" s="132"/>
      <c r="U34" s="132"/>
      <c r="V34" s="132"/>
      <c r="W34" s="132"/>
      <c r="X34" s="132"/>
      <c r="Y34" s="132"/>
      <c r="Z34" s="132"/>
      <c r="AA34" s="132"/>
    </row>
    <row r="35" spans="1:27" ht="7.5" customHeight="1" thickBot="1">
      <c r="B35" s="121"/>
      <c r="C35" s="95"/>
      <c r="D35" s="95"/>
      <c r="E35" s="133"/>
      <c r="F35" s="133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32"/>
      <c r="U35" s="132"/>
      <c r="V35" s="132"/>
      <c r="W35" s="132"/>
      <c r="X35" s="132"/>
      <c r="Y35" s="132"/>
      <c r="Z35" s="132"/>
      <c r="AA35" s="132"/>
    </row>
    <row r="36" spans="1:27" s="70" customFormat="1" ht="25.5" customHeight="1">
      <c r="B36" s="293" t="s">
        <v>286</v>
      </c>
      <c r="C36" s="293"/>
      <c r="D36" s="293"/>
      <c r="E36" s="293"/>
      <c r="F36" s="293"/>
      <c r="G36" s="293"/>
      <c r="H36" s="293"/>
      <c r="I36" s="293"/>
      <c r="J36" s="293"/>
      <c r="K36" s="293"/>
      <c r="L36" s="293"/>
      <c r="M36" s="293"/>
      <c r="N36" s="293"/>
      <c r="O36" s="293"/>
      <c r="P36" s="293"/>
      <c r="Q36" s="293"/>
      <c r="R36" s="293"/>
      <c r="S36" s="293"/>
      <c r="T36" s="250"/>
    </row>
    <row r="37" spans="1:27" s="24" customFormat="1" ht="23.25" customHeight="1">
      <c r="A37" s="226"/>
      <c r="B37" s="270" t="s">
        <v>267</v>
      </c>
      <c r="C37" s="270"/>
      <c r="D37" s="270"/>
      <c r="E37" s="270"/>
      <c r="F37" s="270"/>
      <c r="G37" s="270"/>
      <c r="H37" s="270"/>
      <c r="I37" s="270"/>
      <c r="J37" s="270"/>
      <c r="K37" s="270"/>
      <c r="L37" s="270"/>
      <c r="M37" s="270"/>
      <c r="N37" s="270"/>
      <c r="O37" s="270"/>
      <c r="P37" s="270"/>
      <c r="Q37" s="270"/>
      <c r="R37" s="270"/>
      <c r="S37" s="270"/>
      <c r="T37" s="227"/>
    </row>
    <row r="38" spans="1:27" s="24" customFormat="1" ht="23.25" customHeight="1">
      <c r="A38" s="226"/>
      <c r="B38" s="270" t="s">
        <v>268</v>
      </c>
      <c r="C38" s="270"/>
      <c r="D38" s="270"/>
      <c r="E38" s="270"/>
      <c r="F38" s="270"/>
      <c r="G38" s="270"/>
      <c r="H38" s="270"/>
      <c r="I38" s="270"/>
      <c r="J38" s="270"/>
      <c r="K38" s="270"/>
      <c r="L38" s="270"/>
      <c r="M38" s="270"/>
      <c r="N38" s="270"/>
      <c r="O38" s="270"/>
      <c r="P38" s="270"/>
      <c r="Q38" s="270"/>
      <c r="R38" s="270"/>
      <c r="S38" s="270"/>
      <c r="T38" s="227"/>
    </row>
    <row r="39" spans="1:27" ht="12.75" customHeight="1">
      <c r="B39" s="86" t="s">
        <v>265</v>
      </c>
      <c r="C39" s="87"/>
      <c r="D39" s="87"/>
      <c r="E39" s="87"/>
      <c r="F39" s="87"/>
      <c r="G39" s="124"/>
      <c r="H39" s="124"/>
    </row>
    <row r="40" spans="1:27" ht="12.75" customHeight="1">
      <c r="B40" s="86"/>
      <c r="C40" s="87"/>
      <c r="D40" s="87"/>
      <c r="E40" s="87"/>
      <c r="F40" s="87"/>
      <c r="G40" s="124"/>
      <c r="H40" s="124"/>
    </row>
    <row r="41" spans="1:27" ht="12.75" customHeight="1">
      <c r="B41" s="86"/>
      <c r="C41" s="87"/>
      <c r="D41" s="87"/>
      <c r="E41" s="87"/>
      <c r="F41" s="87"/>
      <c r="G41" s="124"/>
      <c r="H41" s="124"/>
    </row>
    <row r="42" spans="1:27" ht="36.75" customHeight="1">
      <c r="B42" s="290" t="s">
        <v>314</v>
      </c>
      <c r="C42" s="290"/>
      <c r="D42" s="290"/>
      <c r="E42" s="290"/>
      <c r="F42" s="290"/>
      <c r="G42" s="290"/>
      <c r="H42" s="290"/>
      <c r="I42" s="290"/>
      <c r="J42" s="290"/>
      <c r="K42" s="290"/>
      <c r="L42" s="290"/>
      <c r="M42" s="290"/>
      <c r="N42" s="290"/>
      <c r="O42" s="290"/>
      <c r="P42" s="290"/>
      <c r="Q42" s="290"/>
    </row>
    <row r="43" spans="1:27" ht="18" customHeight="1">
      <c r="B43" s="276" t="s">
        <v>58</v>
      </c>
      <c r="C43" s="276"/>
      <c r="D43" s="276"/>
      <c r="E43" s="276"/>
      <c r="F43" s="276"/>
      <c r="G43" s="276"/>
      <c r="H43" s="276"/>
      <c r="I43" s="276"/>
      <c r="J43" s="276"/>
      <c r="K43" s="276"/>
      <c r="L43" s="276"/>
      <c r="M43" s="276"/>
      <c r="N43" s="276"/>
      <c r="O43" s="276"/>
      <c r="P43" s="276"/>
      <c r="Q43" s="276"/>
    </row>
    <row r="44" spans="1:27" ht="18" customHeight="1">
      <c r="B44" s="3"/>
      <c r="C44" s="3"/>
      <c r="D44" s="3"/>
      <c r="E44" s="3"/>
      <c r="F44" s="3"/>
      <c r="G44" s="70"/>
      <c r="H44" s="70"/>
      <c r="I44" s="90"/>
      <c r="J44" s="90"/>
      <c r="K44" s="90"/>
      <c r="L44" s="90"/>
      <c r="M44" s="90"/>
      <c r="N44" s="90"/>
      <c r="O44" s="90"/>
      <c r="P44" s="90"/>
      <c r="Q44" s="90"/>
    </row>
    <row r="45" spans="1:27" ht="18" customHeight="1">
      <c r="B45" s="3"/>
      <c r="C45" s="3"/>
      <c r="D45" s="3"/>
      <c r="E45" s="3"/>
      <c r="F45" s="3"/>
      <c r="G45" s="70"/>
      <c r="H45" s="70"/>
      <c r="I45" s="90"/>
      <c r="J45" s="90"/>
      <c r="K45" s="90"/>
      <c r="L45" s="90"/>
      <c r="M45" s="90"/>
      <c r="N45" s="90"/>
      <c r="O45" s="90"/>
      <c r="P45" s="90"/>
      <c r="Q45" s="90"/>
    </row>
    <row r="46" spans="1:27" ht="18" customHeight="1">
      <c r="B46" s="3"/>
      <c r="C46" s="3"/>
      <c r="D46" s="3"/>
      <c r="E46" s="3"/>
      <c r="F46" s="3"/>
      <c r="G46" s="70"/>
      <c r="H46" s="70"/>
      <c r="I46" s="90"/>
      <c r="J46" s="90"/>
      <c r="K46" s="90"/>
      <c r="L46" s="90"/>
      <c r="M46" s="90"/>
      <c r="N46" s="90"/>
      <c r="O46" s="90"/>
      <c r="P46" s="90"/>
      <c r="Q46" s="90"/>
    </row>
    <row r="47" spans="1:27" ht="18" customHeight="1">
      <c r="B47" s="3"/>
      <c r="C47" s="3"/>
      <c r="D47" s="3"/>
      <c r="E47" s="3"/>
      <c r="F47" s="3"/>
      <c r="G47" s="70"/>
      <c r="H47" s="70"/>
      <c r="I47" s="90"/>
      <c r="J47" s="90"/>
      <c r="K47" s="90"/>
      <c r="L47" s="90"/>
      <c r="M47" s="90"/>
      <c r="N47" s="90"/>
      <c r="O47" s="90"/>
      <c r="P47" s="90"/>
      <c r="Q47" s="90"/>
    </row>
    <row r="48" spans="1:27" ht="18" customHeight="1">
      <c r="B48" s="3"/>
      <c r="C48" s="3"/>
      <c r="D48" s="3"/>
      <c r="E48" s="3"/>
      <c r="F48" s="3"/>
      <c r="G48" s="70"/>
      <c r="H48" s="70"/>
      <c r="I48" s="90"/>
      <c r="J48" s="90"/>
      <c r="K48" s="90"/>
      <c r="L48" s="90"/>
      <c r="M48" s="90"/>
      <c r="N48" s="90"/>
      <c r="O48" s="90"/>
      <c r="P48" s="90"/>
      <c r="Q48" s="90"/>
    </row>
    <row r="49" spans="2:17" ht="18" customHeight="1">
      <c r="B49" s="3"/>
      <c r="C49" s="3"/>
      <c r="D49" s="3"/>
      <c r="E49" s="3"/>
      <c r="F49" s="3"/>
      <c r="G49" s="70"/>
      <c r="H49" s="70"/>
      <c r="I49" s="90"/>
      <c r="J49" s="90"/>
      <c r="K49" s="90"/>
      <c r="L49" s="90"/>
      <c r="M49" s="90"/>
      <c r="N49" s="90"/>
      <c r="O49" s="90"/>
      <c r="P49" s="90"/>
      <c r="Q49" s="90"/>
    </row>
    <row r="50" spans="2:17" ht="18" customHeight="1">
      <c r="B50" s="3"/>
      <c r="C50" s="3"/>
      <c r="D50" s="3"/>
      <c r="E50" s="3"/>
      <c r="F50" s="3"/>
      <c r="G50" s="70"/>
      <c r="H50" s="70"/>
      <c r="I50" s="90"/>
      <c r="J50" s="90"/>
      <c r="K50" s="90"/>
      <c r="L50" s="90"/>
      <c r="M50" s="90"/>
      <c r="N50" s="90"/>
      <c r="O50" s="90"/>
      <c r="P50" s="90"/>
      <c r="Q50" s="90"/>
    </row>
    <row r="51" spans="2:17" ht="18" customHeight="1">
      <c r="B51" s="3"/>
      <c r="C51" s="3"/>
      <c r="D51" s="3"/>
      <c r="E51" s="3"/>
      <c r="F51" s="3"/>
      <c r="G51" s="70"/>
      <c r="H51" s="70"/>
      <c r="I51" s="90"/>
      <c r="J51" s="90"/>
      <c r="K51" s="90"/>
      <c r="L51" s="90"/>
      <c r="M51" s="90"/>
      <c r="N51" s="90"/>
      <c r="O51" s="90"/>
      <c r="P51" s="90"/>
      <c r="Q51" s="90"/>
    </row>
    <row r="52" spans="2:17" ht="18" customHeight="1">
      <c r="B52" s="3"/>
      <c r="C52" s="3"/>
      <c r="D52" s="3"/>
      <c r="E52" s="3"/>
      <c r="F52" s="3"/>
      <c r="G52" s="70"/>
      <c r="H52" s="70"/>
      <c r="I52" s="90"/>
      <c r="J52" s="90"/>
      <c r="K52" s="90"/>
      <c r="L52" s="90"/>
      <c r="M52" s="90"/>
      <c r="N52" s="90"/>
      <c r="O52" s="90"/>
      <c r="P52" s="90"/>
      <c r="Q52" s="90"/>
    </row>
    <row r="53" spans="2:17" ht="18" customHeight="1">
      <c r="B53" s="3"/>
      <c r="C53" s="3"/>
      <c r="D53" s="3"/>
      <c r="E53" s="3"/>
      <c r="F53" s="3"/>
      <c r="G53" s="70"/>
      <c r="H53" s="70"/>
      <c r="I53" s="90"/>
      <c r="J53" s="90"/>
      <c r="K53" s="90"/>
      <c r="L53" s="90"/>
      <c r="M53" s="90"/>
      <c r="N53" s="90"/>
      <c r="O53" s="90"/>
      <c r="P53" s="90"/>
      <c r="Q53" s="90"/>
    </row>
    <row r="54" spans="2:17" ht="18" customHeight="1">
      <c r="B54" s="3"/>
      <c r="C54" s="3"/>
      <c r="D54" s="3"/>
      <c r="E54" s="3"/>
      <c r="F54" s="3"/>
      <c r="G54" s="70"/>
      <c r="H54" s="70"/>
      <c r="I54" s="90"/>
      <c r="J54" s="90"/>
      <c r="K54" s="90"/>
      <c r="L54" s="90"/>
      <c r="M54" s="90"/>
      <c r="N54" s="90"/>
      <c r="O54" s="90"/>
      <c r="P54" s="90"/>
      <c r="Q54" s="90"/>
    </row>
    <row r="55" spans="2:17" ht="18" customHeight="1">
      <c r="B55" s="3"/>
      <c r="C55" s="3"/>
      <c r="D55" s="3"/>
      <c r="E55" s="3"/>
      <c r="F55" s="3"/>
      <c r="G55" s="70"/>
      <c r="H55" s="70"/>
      <c r="I55" s="90"/>
      <c r="J55" s="90"/>
      <c r="K55" s="90"/>
      <c r="L55" s="90"/>
      <c r="M55" s="90"/>
      <c r="N55" s="90"/>
      <c r="O55" s="90"/>
      <c r="P55" s="90"/>
      <c r="Q55" s="90"/>
    </row>
    <row r="56" spans="2:17" ht="18" customHeight="1">
      <c r="B56" s="3"/>
      <c r="C56" s="3"/>
      <c r="D56" s="3"/>
      <c r="E56" s="3"/>
      <c r="F56" s="3"/>
      <c r="G56" s="70"/>
      <c r="H56" s="70"/>
      <c r="I56" s="90"/>
      <c r="J56" s="90"/>
      <c r="K56" s="90"/>
      <c r="L56" s="90"/>
      <c r="M56" s="90"/>
      <c r="N56" s="90"/>
      <c r="O56" s="90"/>
      <c r="P56" s="90"/>
      <c r="Q56" s="90"/>
    </row>
    <row r="57" spans="2:17" ht="15">
      <c r="B57" s="126" t="s">
        <v>265</v>
      </c>
      <c r="C57" s="3"/>
      <c r="D57" s="3"/>
      <c r="E57" s="3"/>
      <c r="F57" s="3"/>
      <c r="G57" s="70"/>
      <c r="H57" s="70"/>
      <c r="I57" s="90"/>
      <c r="J57" s="90"/>
      <c r="K57" s="90"/>
      <c r="L57" s="90"/>
      <c r="M57" s="90"/>
      <c r="N57" s="90"/>
      <c r="O57" s="90"/>
      <c r="P57" s="90"/>
      <c r="Q57" s="90"/>
    </row>
  </sheetData>
  <mergeCells count="7">
    <mergeCell ref="B1:S1"/>
    <mergeCell ref="B2:S2"/>
    <mergeCell ref="B42:Q42"/>
    <mergeCell ref="B43:Q43"/>
    <mergeCell ref="B36:S36"/>
    <mergeCell ref="B37:S37"/>
    <mergeCell ref="B38:S38"/>
  </mergeCells>
  <pageMargins left="0.7" right="0.7" top="0.75" bottom="0.75" header="0.3" footer="0.3"/>
  <pageSetup paperSize="9" scale="73" fitToHeight="0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T58"/>
  <sheetViews>
    <sheetView showGridLines="0" topLeftCell="A25" zoomScaleNormal="100" zoomScaleSheetLayoutView="100" workbookViewId="0">
      <selection activeCell="X49" sqref="X49"/>
    </sheetView>
  </sheetViews>
  <sheetFormatPr baseColWidth="10" defaultRowHeight="12.75"/>
  <cols>
    <col min="1" max="1" width="4.28515625" style="98" customWidth="1"/>
    <col min="2" max="2" width="24.28515625" style="98" customWidth="1"/>
    <col min="3" max="6" width="8.28515625" style="98" hidden="1" customWidth="1"/>
    <col min="7" max="7" width="8.7109375" style="98" hidden="1" customWidth="1"/>
    <col min="8" max="9" width="9.28515625" style="98" hidden="1" customWidth="1"/>
    <col min="10" max="19" width="8.7109375" style="98" customWidth="1"/>
    <col min="20" max="263" width="11.42578125" style="98"/>
    <col min="264" max="264" width="2.5703125" style="98" customWidth="1"/>
    <col min="265" max="265" width="14.28515625" style="98" customWidth="1"/>
    <col min="266" max="272" width="9.5703125" style="98" customWidth="1"/>
    <col min="273" max="519" width="11.42578125" style="98"/>
    <col min="520" max="520" width="2.5703125" style="98" customWidth="1"/>
    <col min="521" max="521" width="14.28515625" style="98" customWidth="1"/>
    <col min="522" max="528" width="9.5703125" style="98" customWidth="1"/>
    <col min="529" max="775" width="11.42578125" style="98"/>
    <col min="776" max="776" width="2.5703125" style="98" customWidth="1"/>
    <col min="777" max="777" width="14.28515625" style="98" customWidth="1"/>
    <col min="778" max="784" width="9.5703125" style="98" customWidth="1"/>
    <col min="785" max="1031" width="11.42578125" style="98"/>
    <col min="1032" max="1032" width="2.5703125" style="98" customWidth="1"/>
    <col min="1033" max="1033" width="14.28515625" style="98" customWidth="1"/>
    <col min="1034" max="1040" width="9.5703125" style="98" customWidth="1"/>
    <col min="1041" max="1287" width="11.42578125" style="98"/>
    <col min="1288" max="1288" width="2.5703125" style="98" customWidth="1"/>
    <col min="1289" max="1289" width="14.28515625" style="98" customWidth="1"/>
    <col min="1290" max="1296" width="9.5703125" style="98" customWidth="1"/>
    <col min="1297" max="1543" width="11.42578125" style="98"/>
    <col min="1544" max="1544" width="2.5703125" style="98" customWidth="1"/>
    <col min="1545" max="1545" width="14.28515625" style="98" customWidth="1"/>
    <col min="1546" max="1552" width="9.5703125" style="98" customWidth="1"/>
    <col min="1553" max="1799" width="11.42578125" style="98"/>
    <col min="1800" max="1800" width="2.5703125" style="98" customWidth="1"/>
    <col min="1801" max="1801" width="14.28515625" style="98" customWidth="1"/>
    <col min="1802" max="1808" width="9.5703125" style="98" customWidth="1"/>
    <col min="1809" max="2055" width="11.42578125" style="98"/>
    <col min="2056" max="2056" width="2.5703125" style="98" customWidth="1"/>
    <col min="2057" max="2057" width="14.28515625" style="98" customWidth="1"/>
    <col min="2058" max="2064" width="9.5703125" style="98" customWidth="1"/>
    <col min="2065" max="2311" width="11.42578125" style="98"/>
    <col min="2312" max="2312" width="2.5703125" style="98" customWidth="1"/>
    <col min="2313" max="2313" width="14.28515625" style="98" customWidth="1"/>
    <col min="2314" max="2320" width="9.5703125" style="98" customWidth="1"/>
    <col min="2321" max="2567" width="11.42578125" style="98"/>
    <col min="2568" max="2568" width="2.5703125" style="98" customWidth="1"/>
    <col min="2569" max="2569" width="14.28515625" style="98" customWidth="1"/>
    <col min="2570" max="2576" width="9.5703125" style="98" customWidth="1"/>
    <col min="2577" max="2823" width="11.42578125" style="98"/>
    <col min="2824" max="2824" width="2.5703125" style="98" customWidth="1"/>
    <col min="2825" max="2825" width="14.28515625" style="98" customWidth="1"/>
    <col min="2826" max="2832" width="9.5703125" style="98" customWidth="1"/>
    <col min="2833" max="3079" width="11.42578125" style="98"/>
    <col min="3080" max="3080" width="2.5703125" style="98" customWidth="1"/>
    <col min="3081" max="3081" width="14.28515625" style="98" customWidth="1"/>
    <col min="3082" max="3088" width="9.5703125" style="98" customWidth="1"/>
    <col min="3089" max="3335" width="11.42578125" style="98"/>
    <col min="3336" max="3336" width="2.5703125" style="98" customWidth="1"/>
    <col min="3337" max="3337" width="14.28515625" style="98" customWidth="1"/>
    <col min="3338" max="3344" width="9.5703125" style="98" customWidth="1"/>
    <col min="3345" max="3591" width="11.42578125" style="98"/>
    <col min="3592" max="3592" width="2.5703125" style="98" customWidth="1"/>
    <col min="3593" max="3593" width="14.28515625" style="98" customWidth="1"/>
    <col min="3594" max="3600" width="9.5703125" style="98" customWidth="1"/>
    <col min="3601" max="3847" width="11.42578125" style="98"/>
    <col min="3848" max="3848" width="2.5703125" style="98" customWidth="1"/>
    <col min="3849" max="3849" width="14.28515625" style="98" customWidth="1"/>
    <col min="3850" max="3856" width="9.5703125" style="98" customWidth="1"/>
    <col min="3857" max="4103" width="11.42578125" style="98"/>
    <col min="4104" max="4104" width="2.5703125" style="98" customWidth="1"/>
    <col min="4105" max="4105" width="14.28515625" style="98" customWidth="1"/>
    <col min="4106" max="4112" width="9.5703125" style="98" customWidth="1"/>
    <col min="4113" max="4359" width="11.42578125" style="98"/>
    <col min="4360" max="4360" width="2.5703125" style="98" customWidth="1"/>
    <col min="4361" max="4361" width="14.28515625" style="98" customWidth="1"/>
    <col min="4362" max="4368" width="9.5703125" style="98" customWidth="1"/>
    <col min="4369" max="4615" width="11.42578125" style="98"/>
    <col min="4616" max="4616" width="2.5703125" style="98" customWidth="1"/>
    <col min="4617" max="4617" width="14.28515625" style="98" customWidth="1"/>
    <col min="4618" max="4624" width="9.5703125" style="98" customWidth="1"/>
    <col min="4625" max="4871" width="11.42578125" style="98"/>
    <col min="4872" max="4872" width="2.5703125" style="98" customWidth="1"/>
    <col min="4873" max="4873" width="14.28515625" style="98" customWidth="1"/>
    <col min="4874" max="4880" width="9.5703125" style="98" customWidth="1"/>
    <col min="4881" max="5127" width="11.42578125" style="98"/>
    <col min="5128" max="5128" width="2.5703125" style="98" customWidth="1"/>
    <col min="5129" max="5129" width="14.28515625" style="98" customWidth="1"/>
    <col min="5130" max="5136" width="9.5703125" style="98" customWidth="1"/>
    <col min="5137" max="5383" width="11.42578125" style="98"/>
    <col min="5384" max="5384" width="2.5703125" style="98" customWidth="1"/>
    <col min="5385" max="5385" width="14.28515625" style="98" customWidth="1"/>
    <col min="5386" max="5392" width="9.5703125" style="98" customWidth="1"/>
    <col min="5393" max="5639" width="11.42578125" style="98"/>
    <col min="5640" max="5640" width="2.5703125" style="98" customWidth="1"/>
    <col min="5641" max="5641" width="14.28515625" style="98" customWidth="1"/>
    <col min="5642" max="5648" width="9.5703125" style="98" customWidth="1"/>
    <col min="5649" max="5895" width="11.42578125" style="98"/>
    <col min="5896" max="5896" width="2.5703125" style="98" customWidth="1"/>
    <col min="5897" max="5897" width="14.28515625" style="98" customWidth="1"/>
    <col min="5898" max="5904" width="9.5703125" style="98" customWidth="1"/>
    <col min="5905" max="6151" width="11.42578125" style="98"/>
    <col min="6152" max="6152" width="2.5703125" style="98" customWidth="1"/>
    <col min="6153" max="6153" width="14.28515625" style="98" customWidth="1"/>
    <col min="6154" max="6160" width="9.5703125" style="98" customWidth="1"/>
    <col min="6161" max="6407" width="11.42578125" style="98"/>
    <col min="6408" max="6408" width="2.5703125" style="98" customWidth="1"/>
    <col min="6409" max="6409" width="14.28515625" style="98" customWidth="1"/>
    <col min="6410" max="6416" width="9.5703125" style="98" customWidth="1"/>
    <col min="6417" max="6663" width="11.42578125" style="98"/>
    <col min="6664" max="6664" width="2.5703125" style="98" customWidth="1"/>
    <col min="6665" max="6665" width="14.28515625" style="98" customWidth="1"/>
    <col min="6666" max="6672" width="9.5703125" style="98" customWidth="1"/>
    <col min="6673" max="6919" width="11.42578125" style="98"/>
    <col min="6920" max="6920" width="2.5703125" style="98" customWidth="1"/>
    <col min="6921" max="6921" width="14.28515625" style="98" customWidth="1"/>
    <col min="6922" max="6928" width="9.5703125" style="98" customWidth="1"/>
    <col min="6929" max="7175" width="11.42578125" style="98"/>
    <col min="7176" max="7176" width="2.5703125" style="98" customWidth="1"/>
    <col min="7177" max="7177" width="14.28515625" style="98" customWidth="1"/>
    <col min="7178" max="7184" width="9.5703125" style="98" customWidth="1"/>
    <col min="7185" max="7431" width="11.42578125" style="98"/>
    <col min="7432" max="7432" width="2.5703125" style="98" customWidth="1"/>
    <col min="7433" max="7433" width="14.28515625" style="98" customWidth="1"/>
    <col min="7434" max="7440" width="9.5703125" style="98" customWidth="1"/>
    <col min="7441" max="7687" width="11.42578125" style="98"/>
    <col min="7688" max="7688" width="2.5703125" style="98" customWidth="1"/>
    <col min="7689" max="7689" width="14.28515625" style="98" customWidth="1"/>
    <col min="7690" max="7696" width="9.5703125" style="98" customWidth="1"/>
    <col min="7697" max="7943" width="11.42578125" style="98"/>
    <col min="7944" max="7944" width="2.5703125" style="98" customWidth="1"/>
    <col min="7945" max="7945" width="14.28515625" style="98" customWidth="1"/>
    <col min="7946" max="7952" width="9.5703125" style="98" customWidth="1"/>
    <col min="7953" max="8199" width="11.42578125" style="98"/>
    <col min="8200" max="8200" width="2.5703125" style="98" customWidth="1"/>
    <col min="8201" max="8201" width="14.28515625" style="98" customWidth="1"/>
    <col min="8202" max="8208" width="9.5703125" style="98" customWidth="1"/>
    <col min="8209" max="8455" width="11.42578125" style="98"/>
    <col min="8456" max="8456" width="2.5703125" style="98" customWidth="1"/>
    <col min="8457" max="8457" width="14.28515625" style="98" customWidth="1"/>
    <col min="8458" max="8464" width="9.5703125" style="98" customWidth="1"/>
    <col min="8465" max="8711" width="11.42578125" style="98"/>
    <col min="8712" max="8712" width="2.5703125" style="98" customWidth="1"/>
    <col min="8713" max="8713" width="14.28515625" style="98" customWidth="1"/>
    <col min="8714" max="8720" width="9.5703125" style="98" customWidth="1"/>
    <col min="8721" max="8967" width="11.42578125" style="98"/>
    <col min="8968" max="8968" width="2.5703125" style="98" customWidth="1"/>
    <col min="8969" max="8969" width="14.28515625" style="98" customWidth="1"/>
    <col min="8970" max="8976" width="9.5703125" style="98" customWidth="1"/>
    <col min="8977" max="9223" width="11.42578125" style="98"/>
    <col min="9224" max="9224" width="2.5703125" style="98" customWidth="1"/>
    <col min="9225" max="9225" width="14.28515625" style="98" customWidth="1"/>
    <col min="9226" max="9232" width="9.5703125" style="98" customWidth="1"/>
    <col min="9233" max="9479" width="11.42578125" style="98"/>
    <col min="9480" max="9480" width="2.5703125" style="98" customWidth="1"/>
    <col min="9481" max="9481" width="14.28515625" style="98" customWidth="1"/>
    <col min="9482" max="9488" width="9.5703125" style="98" customWidth="1"/>
    <col min="9489" max="9735" width="11.42578125" style="98"/>
    <col min="9736" max="9736" width="2.5703125" style="98" customWidth="1"/>
    <col min="9737" max="9737" width="14.28515625" style="98" customWidth="1"/>
    <col min="9738" max="9744" width="9.5703125" style="98" customWidth="1"/>
    <col min="9745" max="9991" width="11.42578125" style="98"/>
    <col min="9992" max="9992" width="2.5703125" style="98" customWidth="1"/>
    <col min="9993" max="9993" width="14.28515625" style="98" customWidth="1"/>
    <col min="9994" max="10000" width="9.5703125" style="98" customWidth="1"/>
    <col min="10001" max="10247" width="11.42578125" style="98"/>
    <col min="10248" max="10248" width="2.5703125" style="98" customWidth="1"/>
    <col min="10249" max="10249" width="14.28515625" style="98" customWidth="1"/>
    <col min="10250" max="10256" width="9.5703125" style="98" customWidth="1"/>
    <col min="10257" max="10503" width="11.42578125" style="98"/>
    <col min="10504" max="10504" width="2.5703125" style="98" customWidth="1"/>
    <col min="10505" max="10505" width="14.28515625" style="98" customWidth="1"/>
    <col min="10506" max="10512" width="9.5703125" style="98" customWidth="1"/>
    <col min="10513" max="10759" width="11.42578125" style="98"/>
    <col min="10760" max="10760" width="2.5703125" style="98" customWidth="1"/>
    <col min="10761" max="10761" width="14.28515625" style="98" customWidth="1"/>
    <col min="10762" max="10768" width="9.5703125" style="98" customWidth="1"/>
    <col min="10769" max="11015" width="11.42578125" style="98"/>
    <col min="11016" max="11016" width="2.5703125" style="98" customWidth="1"/>
    <col min="11017" max="11017" width="14.28515625" style="98" customWidth="1"/>
    <col min="11018" max="11024" width="9.5703125" style="98" customWidth="1"/>
    <col min="11025" max="11271" width="11.42578125" style="98"/>
    <col min="11272" max="11272" width="2.5703125" style="98" customWidth="1"/>
    <col min="11273" max="11273" width="14.28515625" style="98" customWidth="1"/>
    <col min="11274" max="11280" width="9.5703125" style="98" customWidth="1"/>
    <col min="11281" max="11527" width="11.42578125" style="98"/>
    <col min="11528" max="11528" width="2.5703125" style="98" customWidth="1"/>
    <col min="11529" max="11529" width="14.28515625" style="98" customWidth="1"/>
    <col min="11530" max="11536" width="9.5703125" style="98" customWidth="1"/>
    <col min="11537" max="11783" width="11.42578125" style="98"/>
    <col min="11784" max="11784" width="2.5703125" style="98" customWidth="1"/>
    <col min="11785" max="11785" width="14.28515625" style="98" customWidth="1"/>
    <col min="11786" max="11792" width="9.5703125" style="98" customWidth="1"/>
    <col min="11793" max="12039" width="11.42578125" style="98"/>
    <col min="12040" max="12040" width="2.5703125" style="98" customWidth="1"/>
    <col min="12041" max="12041" width="14.28515625" style="98" customWidth="1"/>
    <col min="12042" max="12048" width="9.5703125" style="98" customWidth="1"/>
    <col min="12049" max="12295" width="11.42578125" style="98"/>
    <col min="12296" max="12296" width="2.5703125" style="98" customWidth="1"/>
    <col min="12297" max="12297" width="14.28515625" style="98" customWidth="1"/>
    <col min="12298" max="12304" width="9.5703125" style="98" customWidth="1"/>
    <col min="12305" max="12551" width="11.42578125" style="98"/>
    <col min="12552" max="12552" width="2.5703125" style="98" customWidth="1"/>
    <col min="12553" max="12553" width="14.28515625" style="98" customWidth="1"/>
    <col min="12554" max="12560" width="9.5703125" style="98" customWidth="1"/>
    <col min="12561" max="12807" width="11.42578125" style="98"/>
    <col min="12808" max="12808" width="2.5703125" style="98" customWidth="1"/>
    <col min="12809" max="12809" width="14.28515625" style="98" customWidth="1"/>
    <col min="12810" max="12816" width="9.5703125" style="98" customWidth="1"/>
    <col min="12817" max="13063" width="11.42578125" style="98"/>
    <col min="13064" max="13064" width="2.5703125" style="98" customWidth="1"/>
    <col min="13065" max="13065" width="14.28515625" style="98" customWidth="1"/>
    <col min="13066" max="13072" width="9.5703125" style="98" customWidth="1"/>
    <col min="13073" max="13319" width="11.42578125" style="98"/>
    <col min="13320" max="13320" width="2.5703125" style="98" customWidth="1"/>
    <col min="13321" max="13321" width="14.28515625" style="98" customWidth="1"/>
    <col min="13322" max="13328" width="9.5703125" style="98" customWidth="1"/>
    <col min="13329" max="13575" width="11.42578125" style="98"/>
    <col min="13576" max="13576" width="2.5703125" style="98" customWidth="1"/>
    <col min="13577" max="13577" width="14.28515625" style="98" customWidth="1"/>
    <col min="13578" max="13584" width="9.5703125" style="98" customWidth="1"/>
    <col min="13585" max="13831" width="11.42578125" style="98"/>
    <col min="13832" max="13832" width="2.5703125" style="98" customWidth="1"/>
    <col min="13833" max="13833" width="14.28515625" style="98" customWidth="1"/>
    <col min="13834" max="13840" width="9.5703125" style="98" customWidth="1"/>
    <col min="13841" max="14087" width="11.42578125" style="98"/>
    <col min="14088" max="14088" width="2.5703125" style="98" customWidth="1"/>
    <col min="14089" max="14089" width="14.28515625" style="98" customWidth="1"/>
    <col min="14090" max="14096" width="9.5703125" style="98" customWidth="1"/>
    <col min="14097" max="14343" width="11.42578125" style="98"/>
    <col min="14344" max="14344" width="2.5703125" style="98" customWidth="1"/>
    <col min="14345" max="14345" width="14.28515625" style="98" customWidth="1"/>
    <col min="14346" max="14352" width="9.5703125" style="98" customWidth="1"/>
    <col min="14353" max="14599" width="11.42578125" style="98"/>
    <col min="14600" max="14600" width="2.5703125" style="98" customWidth="1"/>
    <col min="14601" max="14601" width="14.28515625" style="98" customWidth="1"/>
    <col min="14602" max="14608" width="9.5703125" style="98" customWidth="1"/>
    <col min="14609" max="14855" width="11.42578125" style="98"/>
    <col min="14856" max="14856" width="2.5703125" style="98" customWidth="1"/>
    <col min="14857" max="14857" width="14.28515625" style="98" customWidth="1"/>
    <col min="14858" max="14864" width="9.5703125" style="98" customWidth="1"/>
    <col min="14865" max="15111" width="11.42578125" style="98"/>
    <col min="15112" max="15112" width="2.5703125" style="98" customWidth="1"/>
    <col min="15113" max="15113" width="14.28515625" style="98" customWidth="1"/>
    <col min="15114" max="15120" width="9.5703125" style="98" customWidth="1"/>
    <col min="15121" max="15367" width="11.42578125" style="98"/>
    <col min="15368" max="15368" width="2.5703125" style="98" customWidth="1"/>
    <col min="15369" max="15369" width="14.28515625" style="98" customWidth="1"/>
    <col min="15370" max="15376" width="9.5703125" style="98" customWidth="1"/>
    <col min="15377" max="15623" width="11.42578125" style="98"/>
    <col min="15624" max="15624" width="2.5703125" style="98" customWidth="1"/>
    <col min="15625" max="15625" width="14.28515625" style="98" customWidth="1"/>
    <col min="15626" max="15632" width="9.5703125" style="98" customWidth="1"/>
    <col min="15633" max="15879" width="11.42578125" style="98"/>
    <col min="15880" max="15880" width="2.5703125" style="98" customWidth="1"/>
    <col min="15881" max="15881" width="14.28515625" style="98" customWidth="1"/>
    <col min="15882" max="15888" width="9.5703125" style="98" customWidth="1"/>
    <col min="15889" max="16135" width="11.42578125" style="98"/>
    <col min="16136" max="16136" width="2.5703125" style="98" customWidth="1"/>
    <col min="16137" max="16137" width="14.28515625" style="98" customWidth="1"/>
    <col min="16138" max="16144" width="9.5703125" style="98" customWidth="1"/>
    <col min="16145" max="16384" width="11.42578125" style="98"/>
  </cols>
  <sheetData>
    <row r="1" spans="1:19" ht="75" customHeight="1">
      <c r="A1" s="1"/>
      <c r="B1" s="263" t="s">
        <v>298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</row>
    <row r="2" spans="1:19" ht="15" customHeight="1">
      <c r="B2" s="264" t="s">
        <v>58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</row>
    <row r="3" spans="1:19" ht="7.5" customHeight="1" thickBot="1">
      <c r="C3" s="71"/>
      <c r="D3" s="71"/>
      <c r="E3" s="71"/>
      <c r="F3" s="71"/>
      <c r="G3" s="71"/>
      <c r="H3" s="71"/>
      <c r="I3" s="71"/>
      <c r="J3" s="128"/>
      <c r="K3" s="128"/>
      <c r="L3" s="128"/>
      <c r="M3" s="128"/>
      <c r="N3" s="128"/>
      <c r="O3" s="128"/>
      <c r="P3" s="128"/>
      <c r="Q3" s="128"/>
    </row>
    <row r="4" spans="1:19" ht="26.25" customHeight="1" thickBot="1">
      <c r="B4" s="45" t="s">
        <v>7</v>
      </c>
      <c r="C4" s="45">
        <v>2007</v>
      </c>
      <c r="D4" s="45">
        <v>2008</v>
      </c>
      <c r="E4" s="45">
        <v>2009</v>
      </c>
      <c r="F4" s="45">
        <v>2010</v>
      </c>
      <c r="G4" s="45">
        <v>2011</v>
      </c>
      <c r="H4" s="45">
        <v>2012</v>
      </c>
      <c r="I4" s="45">
        <v>2013</v>
      </c>
      <c r="J4" s="45">
        <v>2014</v>
      </c>
      <c r="K4" s="45">
        <v>2015</v>
      </c>
      <c r="L4" s="45">
        <v>2016</v>
      </c>
      <c r="M4" s="45">
        <v>2017</v>
      </c>
      <c r="N4" s="45">
        <v>2018</v>
      </c>
      <c r="O4" s="45">
        <v>2019</v>
      </c>
      <c r="P4" s="45">
        <v>2020</v>
      </c>
      <c r="Q4" s="45">
        <v>2021</v>
      </c>
      <c r="R4" s="45">
        <v>2022</v>
      </c>
      <c r="S4" s="45">
        <v>2023</v>
      </c>
    </row>
    <row r="5" spans="1:19" ht="7.5" customHeight="1">
      <c r="B5" s="118"/>
      <c r="C5" s="118"/>
      <c r="D5" s="118"/>
      <c r="E5" s="118"/>
      <c r="F5" s="118"/>
      <c r="G5" s="134"/>
      <c r="H5" s="119"/>
      <c r="I5" s="119"/>
      <c r="J5" s="119"/>
      <c r="K5" s="119"/>
      <c r="L5" s="119"/>
      <c r="M5" s="119"/>
      <c r="N5" s="119"/>
      <c r="O5" s="119"/>
      <c r="P5" s="119"/>
      <c r="Q5" s="119"/>
    </row>
    <row r="6" spans="1:19" ht="11.25" customHeight="1">
      <c r="B6" s="100" t="s">
        <v>2</v>
      </c>
      <c r="C6" s="102">
        <v>13306</v>
      </c>
      <c r="D6" s="102">
        <v>14675</v>
      </c>
      <c r="E6" s="102">
        <v>8376</v>
      </c>
      <c r="F6" s="102">
        <v>13897</v>
      </c>
      <c r="G6" s="102">
        <v>15852</v>
      </c>
      <c r="H6" s="102">
        <v>17871</v>
      </c>
      <c r="I6" s="102">
        <v>19246</v>
      </c>
      <c r="J6" s="102">
        <v>21285</v>
      </c>
      <c r="K6" s="102">
        <v>20031</v>
      </c>
      <c r="L6" s="102">
        <v>22037</v>
      </c>
      <c r="M6" s="102">
        <v>24577</v>
      </c>
      <c r="N6" s="102">
        <v>29755</v>
      </c>
      <c r="O6" s="102">
        <v>35308</v>
      </c>
      <c r="P6" s="102">
        <v>25519</v>
      </c>
      <c r="Q6" s="102">
        <v>27675</v>
      </c>
      <c r="R6" s="102">
        <v>28473</v>
      </c>
      <c r="S6" s="102">
        <v>26731</v>
      </c>
    </row>
    <row r="7" spans="1:19" ht="12.75" customHeight="1">
      <c r="B7" s="100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</row>
    <row r="8" spans="1:19" ht="15" customHeight="1">
      <c r="B8" s="107" t="s">
        <v>8</v>
      </c>
      <c r="C8" s="131">
        <v>27</v>
      </c>
      <c r="D8" s="131">
        <v>37</v>
      </c>
      <c r="E8" s="131">
        <v>100</v>
      </c>
      <c r="F8" s="131">
        <v>2</v>
      </c>
      <c r="G8" s="94">
        <v>48</v>
      </c>
      <c r="H8" s="131">
        <v>36</v>
      </c>
      <c r="I8" s="131">
        <v>94</v>
      </c>
      <c r="J8" s="131">
        <v>75</v>
      </c>
      <c r="K8" s="131">
        <v>114</v>
      </c>
      <c r="L8" s="131">
        <v>130</v>
      </c>
      <c r="M8" s="131">
        <v>151</v>
      </c>
      <c r="N8" s="131">
        <v>172</v>
      </c>
      <c r="O8" s="131">
        <v>142</v>
      </c>
      <c r="P8" s="131">
        <v>74</v>
      </c>
      <c r="Q8" s="131">
        <v>138</v>
      </c>
      <c r="R8" s="131">
        <v>385</v>
      </c>
      <c r="S8" s="131">
        <v>574</v>
      </c>
    </row>
    <row r="9" spans="1:19" ht="15" customHeight="1">
      <c r="B9" s="107" t="s">
        <v>9</v>
      </c>
      <c r="C9" s="131">
        <v>42</v>
      </c>
      <c r="D9" s="131">
        <v>70</v>
      </c>
      <c r="E9" s="131">
        <v>197</v>
      </c>
      <c r="F9" s="131">
        <v>159</v>
      </c>
      <c r="G9" s="94">
        <v>247</v>
      </c>
      <c r="H9" s="94">
        <v>177</v>
      </c>
      <c r="I9" s="131">
        <v>361</v>
      </c>
      <c r="J9" s="131">
        <v>451</v>
      </c>
      <c r="K9" s="131">
        <v>480</v>
      </c>
      <c r="L9" s="131">
        <v>431</v>
      </c>
      <c r="M9" s="131">
        <v>598</v>
      </c>
      <c r="N9" s="131">
        <v>553</v>
      </c>
      <c r="O9" s="131">
        <v>492</v>
      </c>
      <c r="P9" s="131">
        <v>558</v>
      </c>
      <c r="Q9" s="131">
        <v>880</v>
      </c>
      <c r="R9" s="131">
        <v>1330</v>
      </c>
      <c r="S9" s="131">
        <v>1460</v>
      </c>
    </row>
    <row r="10" spans="1:19" ht="15" customHeight="1">
      <c r="B10" s="107" t="s">
        <v>10</v>
      </c>
      <c r="C10" s="131">
        <v>141</v>
      </c>
      <c r="D10" s="131">
        <v>204</v>
      </c>
      <c r="E10" s="131">
        <v>206</v>
      </c>
      <c r="F10" s="131">
        <v>106</v>
      </c>
      <c r="G10" s="94">
        <v>273</v>
      </c>
      <c r="H10" s="94">
        <v>295</v>
      </c>
      <c r="I10" s="131">
        <v>303</v>
      </c>
      <c r="J10" s="131">
        <v>378</v>
      </c>
      <c r="K10" s="131">
        <v>280</v>
      </c>
      <c r="L10" s="131">
        <v>299</v>
      </c>
      <c r="M10" s="131">
        <v>463</v>
      </c>
      <c r="N10" s="131">
        <v>425</v>
      </c>
      <c r="O10" s="131">
        <v>728</v>
      </c>
      <c r="P10" s="131">
        <v>214</v>
      </c>
      <c r="Q10" s="131">
        <v>444</v>
      </c>
      <c r="R10" s="131">
        <v>439</v>
      </c>
      <c r="S10" s="131">
        <v>618</v>
      </c>
    </row>
    <row r="11" spans="1:19" ht="15" customHeight="1">
      <c r="B11" s="107" t="s">
        <v>11</v>
      </c>
      <c r="C11" s="94">
        <v>1770</v>
      </c>
      <c r="D11" s="94">
        <v>2018</v>
      </c>
      <c r="E11" s="94">
        <v>1202</v>
      </c>
      <c r="F11" s="94">
        <v>1106</v>
      </c>
      <c r="G11" s="94">
        <v>1188</v>
      </c>
      <c r="H11" s="94">
        <v>1180</v>
      </c>
      <c r="I11" s="94">
        <v>1091</v>
      </c>
      <c r="J11" s="94">
        <v>1428</v>
      </c>
      <c r="K11" s="94">
        <v>1467</v>
      </c>
      <c r="L11" s="94">
        <v>2120</v>
      </c>
      <c r="M11" s="94">
        <v>2441</v>
      </c>
      <c r="N11" s="94">
        <v>2240</v>
      </c>
      <c r="O11" s="94">
        <v>2102</v>
      </c>
      <c r="P11" s="94">
        <v>1912</v>
      </c>
      <c r="Q11" s="94">
        <v>2137</v>
      </c>
      <c r="R11" s="94">
        <v>1430</v>
      </c>
      <c r="S11" s="94">
        <v>1357</v>
      </c>
    </row>
    <row r="12" spans="1:19" ht="15" customHeight="1">
      <c r="B12" s="107" t="s">
        <v>12</v>
      </c>
      <c r="C12" s="131">
        <v>665</v>
      </c>
      <c r="D12" s="131">
        <v>505</v>
      </c>
      <c r="E12" s="131">
        <v>86</v>
      </c>
      <c r="F12" s="131">
        <v>551</v>
      </c>
      <c r="G12" s="94">
        <v>543</v>
      </c>
      <c r="H12" s="94">
        <v>812</v>
      </c>
      <c r="I12" s="131">
        <v>860</v>
      </c>
      <c r="J12" s="131">
        <v>713</v>
      </c>
      <c r="K12" s="131">
        <v>699</v>
      </c>
      <c r="L12" s="131">
        <v>917</v>
      </c>
      <c r="M12" s="131">
        <v>1030</v>
      </c>
      <c r="N12" s="131">
        <v>1234</v>
      </c>
      <c r="O12" s="131">
        <v>365</v>
      </c>
      <c r="P12" s="131">
        <v>138</v>
      </c>
      <c r="Q12" s="131">
        <v>257</v>
      </c>
      <c r="R12" s="131">
        <v>508</v>
      </c>
      <c r="S12" s="131">
        <v>536</v>
      </c>
    </row>
    <row r="13" spans="1:19" ht="15" customHeight="1">
      <c r="B13" s="107" t="s">
        <v>13</v>
      </c>
      <c r="C13" s="131">
        <v>136</v>
      </c>
      <c r="D13" s="131">
        <v>144</v>
      </c>
      <c r="E13" s="131">
        <v>61</v>
      </c>
      <c r="F13" s="131">
        <v>272</v>
      </c>
      <c r="G13" s="94">
        <v>333</v>
      </c>
      <c r="H13" s="94">
        <v>331</v>
      </c>
      <c r="I13" s="131">
        <v>806</v>
      </c>
      <c r="J13" s="131">
        <v>602</v>
      </c>
      <c r="K13" s="131">
        <v>575</v>
      </c>
      <c r="L13" s="131">
        <v>478</v>
      </c>
      <c r="M13" s="131">
        <v>473</v>
      </c>
      <c r="N13" s="131">
        <v>608</v>
      </c>
      <c r="O13" s="131">
        <v>723</v>
      </c>
      <c r="P13" s="131">
        <v>651</v>
      </c>
      <c r="Q13" s="131">
        <v>888</v>
      </c>
      <c r="R13" s="131">
        <v>810</v>
      </c>
      <c r="S13" s="131">
        <v>857</v>
      </c>
    </row>
    <row r="14" spans="1:19" ht="15" customHeight="1">
      <c r="B14" s="107" t="s">
        <v>14</v>
      </c>
      <c r="C14" s="131">
        <v>518</v>
      </c>
      <c r="D14" s="131">
        <v>512</v>
      </c>
      <c r="E14" s="131">
        <v>289</v>
      </c>
      <c r="F14" s="131">
        <v>571</v>
      </c>
      <c r="G14" s="94">
        <v>555</v>
      </c>
      <c r="H14" s="94">
        <v>831</v>
      </c>
      <c r="I14" s="131">
        <v>674</v>
      </c>
      <c r="J14" s="131">
        <v>684</v>
      </c>
      <c r="K14" s="131">
        <v>755</v>
      </c>
      <c r="L14" s="131">
        <v>824</v>
      </c>
      <c r="M14" s="131">
        <v>862</v>
      </c>
      <c r="N14" s="131">
        <v>1609</v>
      </c>
      <c r="O14" s="131">
        <v>1954</v>
      </c>
      <c r="P14" s="131">
        <v>1364</v>
      </c>
      <c r="Q14" s="131">
        <v>1733</v>
      </c>
      <c r="R14" s="131">
        <v>1476</v>
      </c>
      <c r="S14" s="131">
        <v>1245</v>
      </c>
    </row>
    <row r="15" spans="1:19" ht="15" customHeight="1">
      <c r="B15" s="107" t="s">
        <v>16</v>
      </c>
      <c r="C15" s="94">
        <v>1078</v>
      </c>
      <c r="D15" s="131">
        <v>891</v>
      </c>
      <c r="E15" s="94">
        <v>1020</v>
      </c>
      <c r="F15" s="131">
        <v>558</v>
      </c>
      <c r="G15" s="94">
        <v>533</v>
      </c>
      <c r="H15" s="94">
        <v>902</v>
      </c>
      <c r="I15" s="94">
        <v>1252</v>
      </c>
      <c r="J15" s="94">
        <v>1190</v>
      </c>
      <c r="K15" s="94">
        <v>1111</v>
      </c>
      <c r="L15" s="94">
        <v>1056</v>
      </c>
      <c r="M15" s="94">
        <v>1008</v>
      </c>
      <c r="N15" s="94">
        <v>1476</v>
      </c>
      <c r="O15" s="94">
        <v>1191</v>
      </c>
      <c r="P15" s="94">
        <v>788</v>
      </c>
      <c r="Q15" s="94">
        <v>1317</v>
      </c>
      <c r="R15" s="94">
        <v>1227</v>
      </c>
      <c r="S15" s="94">
        <v>859</v>
      </c>
    </row>
    <row r="16" spans="1:19" ht="15" customHeight="1">
      <c r="B16" s="107" t="s">
        <v>17</v>
      </c>
      <c r="C16" s="131">
        <v>0</v>
      </c>
      <c r="D16" s="131">
        <v>50</v>
      </c>
      <c r="E16" s="131">
        <v>84</v>
      </c>
      <c r="F16" s="131">
        <v>103</v>
      </c>
      <c r="G16" s="94">
        <v>110</v>
      </c>
      <c r="H16" s="94">
        <v>90</v>
      </c>
      <c r="I16" s="131">
        <v>29</v>
      </c>
      <c r="J16" s="131">
        <v>68</v>
      </c>
      <c r="K16" s="131">
        <v>65</v>
      </c>
      <c r="L16" s="131">
        <v>123</v>
      </c>
      <c r="M16" s="131">
        <v>196</v>
      </c>
      <c r="N16" s="131">
        <v>157</v>
      </c>
      <c r="O16" s="131">
        <v>112</v>
      </c>
      <c r="P16" s="131">
        <v>33</v>
      </c>
      <c r="Q16" s="131">
        <v>52</v>
      </c>
      <c r="R16" s="131">
        <v>37</v>
      </c>
      <c r="S16" s="131">
        <v>62</v>
      </c>
    </row>
    <row r="17" spans="2:19" ht="15" customHeight="1">
      <c r="B17" s="107" t="s">
        <v>18</v>
      </c>
      <c r="C17" s="131">
        <v>121</v>
      </c>
      <c r="D17" s="131">
        <v>0</v>
      </c>
      <c r="E17" s="131">
        <v>5</v>
      </c>
      <c r="F17" s="131">
        <v>4</v>
      </c>
      <c r="G17" s="94">
        <v>15</v>
      </c>
      <c r="H17" s="94">
        <v>191</v>
      </c>
      <c r="I17" s="131">
        <v>467</v>
      </c>
      <c r="J17" s="131">
        <v>395</v>
      </c>
      <c r="K17" s="131">
        <v>287</v>
      </c>
      <c r="L17" s="131">
        <v>50</v>
      </c>
      <c r="M17" s="131">
        <v>45</v>
      </c>
      <c r="N17" s="131">
        <v>1035</v>
      </c>
      <c r="O17" s="131">
        <v>1096</v>
      </c>
      <c r="P17" s="131">
        <v>632</v>
      </c>
      <c r="Q17" s="131">
        <v>237</v>
      </c>
      <c r="R17" s="131">
        <v>37</v>
      </c>
      <c r="S17" s="131">
        <v>140</v>
      </c>
    </row>
    <row r="18" spans="2:19" ht="15" customHeight="1">
      <c r="B18" s="107" t="s">
        <v>19</v>
      </c>
      <c r="C18" s="131">
        <v>355</v>
      </c>
      <c r="D18" s="131">
        <v>264</v>
      </c>
      <c r="E18" s="131">
        <v>134</v>
      </c>
      <c r="F18" s="131">
        <v>274</v>
      </c>
      <c r="G18" s="94">
        <v>239</v>
      </c>
      <c r="H18" s="94">
        <v>301</v>
      </c>
      <c r="I18" s="131">
        <v>575</v>
      </c>
      <c r="J18" s="131">
        <v>807</v>
      </c>
      <c r="K18" s="131">
        <v>622</v>
      </c>
      <c r="L18" s="131">
        <v>735</v>
      </c>
      <c r="M18" s="131">
        <v>1158</v>
      </c>
      <c r="N18" s="131">
        <v>1513</v>
      </c>
      <c r="O18" s="131">
        <v>1601</v>
      </c>
      <c r="P18" s="131">
        <v>694</v>
      </c>
      <c r="Q18" s="131">
        <v>1083</v>
      </c>
      <c r="R18" s="131">
        <v>1197</v>
      </c>
      <c r="S18" s="131">
        <v>1092</v>
      </c>
    </row>
    <row r="19" spans="2:19" ht="15" customHeight="1">
      <c r="B19" s="107" t="s">
        <v>62</v>
      </c>
      <c r="C19" s="131">
        <v>114</v>
      </c>
      <c r="D19" s="131">
        <v>243</v>
      </c>
      <c r="E19" s="131">
        <v>154</v>
      </c>
      <c r="F19" s="131">
        <v>466</v>
      </c>
      <c r="G19" s="94">
        <v>505</v>
      </c>
      <c r="H19" s="94">
        <v>854</v>
      </c>
      <c r="I19" s="94">
        <v>1395</v>
      </c>
      <c r="J19" s="94">
        <v>1156</v>
      </c>
      <c r="K19" s="94">
        <v>1018</v>
      </c>
      <c r="L19" s="94">
        <v>1201</v>
      </c>
      <c r="M19" s="94">
        <v>1040</v>
      </c>
      <c r="N19" s="94">
        <v>1748</v>
      </c>
      <c r="O19" s="94">
        <v>3025</v>
      </c>
      <c r="P19" s="94">
        <v>1943</v>
      </c>
      <c r="Q19" s="94">
        <v>1524</v>
      </c>
      <c r="R19" s="94">
        <v>1518</v>
      </c>
      <c r="S19" s="94">
        <v>1582</v>
      </c>
    </row>
    <row r="20" spans="2:19" ht="15" customHeight="1">
      <c r="B20" s="107" t="s">
        <v>21</v>
      </c>
      <c r="C20" s="131">
        <v>354</v>
      </c>
      <c r="D20" s="131">
        <v>632</v>
      </c>
      <c r="E20" s="131">
        <v>261</v>
      </c>
      <c r="F20" s="131">
        <v>850</v>
      </c>
      <c r="G20" s="94">
        <v>885</v>
      </c>
      <c r="H20" s="94">
        <v>689</v>
      </c>
      <c r="I20" s="131">
        <v>845</v>
      </c>
      <c r="J20" s="131">
        <v>800</v>
      </c>
      <c r="K20" s="94">
        <v>1019</v>
      </c>
      <c r="L20" s="94">
        <v>1268</v>
      </c>
      <c r="M20" s="94">
        <v>1353</v>
      </c>
      <c r="N20" s="94">
        <v>1454</v>
      </c>
      <c r="O20" s="94">
        <v>1390</v>
      </c>
      <c r="P20" s="94">
        <v>1251</v>
      </c>
      <c r="Q20" s="94">
        <v>1237</v>
      </c>
      <c r="R20" s="94">
        <v>1514</v>
      </c>
      <c r="S20" s="94">
        <v>1543</v>
      </c>
    </row>
    <row r="21" spans="2:19" ht="15" customHeight="1">
      <c r="B21" s="107" t="s">
        <v>22</v>
      </c>
      <c r="C21" s="131">
        <v>430</v>
      </c>
      <c r="D21" s="131">
        <v>623</v>
      </c>
      <c r="E21" s="131">
        <v>238</v>
      </c>
      <c r="F21" s="131">
        <v>408</v>
      </c>
      <c r="G21" s="94">
        <v>494</v>
      </c>
      <c r="H21" s="94">
        <v>806</v>
      </c>
      <c r="I21" s="131">
        <v>778</v>
      </c>
      <c r="J21" s="131">
        <v>1005</v>
      </c>
      <c r="K21" s="131">
        <v>766</v>
      </c>
      <c r="L21" s="131">
        <v>911</v>
      </c>
      <c r="M21" s="131">
        <v>1114</v>
      </c>
      <c r="N21" s="131">
        <v>1157</v>
      </c>
      <c r="O21" s="131">
        <v>1967</v>
      </c>
      <c r="P21" s="131">
        <v>1416</v>
      </c>
      <c r="Q21" s="131">
        <v>1527</v>
      </c>
      <c r="R21" s="131">
        <v>915</v>
      </c>
      <c r="S21" s="131">
        <v>708</v>
      </c>
    </row>
    <row r="22" spans="2:19" ht="15" customHeight="1">
      <c r="B22" s="230" t="s">
        <v>269</v>
      </c>
      <c r="C22" s="94">
        <v>4906</v>
      </c>
      <c r="D22" s="94">
        <v>5939</v>
      </c>
      <c r="E22" s="94">
        <v>3284</v>
      </c>
      <c r="F22" s="94">
        <v>5739</v>
      </c>
      <c r="G22" s="94">
        <v>7300</v>
      </c>
      <c r="H22" s="94">
        <v>7145</v>
      </c>
      <c r="I22" s="94">
        <v>6798</v>
      </c>
      <c r="J22" s="94">
        <v>8181</v>
      </c>
      <c r="K22" s="94">
        <v>7961</v>
      </c>
      <c r="L22" s="94">
        <v>8163</v>
      </c>
      <c r="M22" s="94">
        <v>8865</v>
      </c>
      <c r="N22" s="94">
        <v>9623</v>
      </c>
      <c r="O22" s="94">
        <v>12154</v>
      </c>
      <c r="P22" s="94">
        <v>8541</v>
      </c>
      <c r="Q22" s="94">
        <v>8086</v>
      </c>
      <c r="R22" s="94">
        <v>9209</v>
      </c>
      <c r="S22" s="94">
        <v>8592</v>
      </c>
    </row>
    <row r="23" spans="2:19" ht="15" customHeight="1">
      <c r="B23" s="230" t="s">
        <v>6</v>
      </c>
      <c r="C23" s="94" t="s">
        <v>66</v>
      </c>
      <c r="D23" s="94" t="s">
        <v>66</v>
      </c>
      <c r="E23" s="94" t="s">
        <v>66</v>
      </c>
      <c r="F23" s="94" t="s">
        <v>66</v>
      </c>
      <c r="G23" s="94" t="s">
        <v>66</v>
      </c>
      <c r="H23" s="94" t="s">
        <v>66</v>
      </c>
      <c r="I23" s="94" t="s">
        <v>66</v>
      </c>
      <c r="J23" s="94" t="s">
        <v>66</v>
      </c>
      <c r="K23" s="94" t="s">
        <v>66</v>
      </c>
      <c r="L23" s="94" t="s">
        <v>66</v>
      </c>
      <c r="M23" s="94" t="s">
        <v>66</v>
      </c>
      <c r="N23" s="94" t="s">
        <v>66</v>
      </c>
      <c r="O23" s="94">
        <v>10908</v>
      </c>
      <c r="P23" s="94">
        <v>6957</v>
      </c>
      <c r="Q23" s="94">
        <v>6739</v>
      </c>
      <c r="R23" s="94">
        <v>7719</v>
      </c>
      <c r="S23" s="94">
        <v>7389</v>
      </c>
    </row>
    <row r="24" spans="2:19" ht="15" customHeight="1">
      <c r="B24" s="230" t="s">
        <v>270</v>
      </c>
      <c r="C24" s="94" t="s">
        <v>66</v>
      </c>
      <c r="D24" s="94" t="s">
        <v>66</v>
      </c>
      <c r="E24" s="94" t="s">
        <v>66</v>
      </c>
      <c r="F24" s="94" t="s">
        <v>66</v>
      </c>
      <c r="G24" s="94" t="s">
        <v>66</v>
      </c>
      <c r="H24" s="94" t="s">
        <v>66</v>
      </c>
      <c r="I24" s="94" t="s">
        <v>66</v>
      </c>
      <c r="J24" s="94" t="s">
        <v>66</v>
      </c>
      <c r="K24" s="94" t="s">
        <v>66</v>
      </c>
      <c r="L24" s="94" t="s">
        <v>66</v>
      </c>
      <c r="M24" s="94" t="s">
        <v>66</v>
      </c>
      <c r="N24" s="94" t="s">
        <v>66</v>
      </c>
      <c r="O24" s="94">
        <v>1246</v>
      </c>
      <c r="P24" s="94">
        <v>1584</v>
      </c>
      <c r="Q24" s="94">
        <v>1347</v>
      </c>
      <c r="R24" s="94">
        <v>1490</v>
      </c>
      <c r="S24" s="94">
        <v>1203</v>
      </c>
    </row>
    <row r="25" spans="2:19" ht="15" customHeight="1">
      <c r="B25" s="107" t="s">
        <v>23</v>
      </c>
      <c r="C25" s="131">
        <v>352</v>
      </c>
      <c r="D25" s="131">
        <v>243</v>
      </c>
      <c r="E25" s="131">
        <v>252</v>
      </c>
      <c r="F25" s="131">
        <v>178</v>
      </c>
      <c r="G25" s="94">
        <v>106</v>
      </c>
      <c r="H25" s="94">
        <v>183</v>
      </c>
      <c r="I25" s="131">
        <v>113</v>
      </c>
      <c r="J25" s="131">
        <v>58</v>
      </c>
      <c r="K25" s="131">
        <v>164</v>
      </c>
      <c r="L25" s="131">
        <v>65</v>
      </c>
      <c r="M25" s="131">
        <v>22</v>
      </c>
      <c r="N25" s="131">
        <v>59</v>
      </c>
      <c r="O25" s="131">
        <v>42</v>
      </c>
      <c r="P25" s="131">
        <v>106</v>
      </c>
      <c r="Q25" s="131">
        <v>171</v>
      </c>
      <c r="R25" s="131">
        <v>377</v>
      </c>
      <c r="S25" s="131">
        <v>434</v>
      </c>
    </row>
    <row r="26" spans="2:19" ht="15" customHeight="1">
      <c r="B26" s="107" t="s">
        <v>60</v>
      </c>
      <c r="C26" s="131">
        <v>34</v>
      </c>
      <c r="D26" s="131">
        <v>22</v>
      </c>
      <c r="E26" s="131">
        <v>36</v>
      </c>
      <c r="F26" s="131">
        <v>2</v>
      </c>
      <c r="G26" s="94">
        <v>177</v>
      </c>
      <c r="H26" s="94">
        <v>264</v>
      </c>
      <c r="I26" s="131">
        <v>362</v>
      </c>
      <c r="J26" s="131">
        <v>378</v>
      </c>
      <c r="K26" s="131">
        <v>199</v>
      </c>
      <c r="L26" s="131">
        <v>239</v>
      </c>
      <c r="M26" s="131">
        <v>256</v>
      </c>
      <c r="N26" s="131">
        <v>431</v>
      </c>
      <c r="O26" s="131">
        <v>459</v>
      </c>
      <c r="P26" s="131">
        <v>69</v>
      </c>
      <c r="Q26" s="131">
        <v>686</v>
      </c>
      <c r="R26" s="131">
        <v>581</v>
      </c>
      <c r="S26" s="131">
        <v>61</v>
      </c>
    </row>
    <row r="27" spans="2:19" ht="15" customHeight="1">
      <c r="B27" s="107" t="s">
        <v>25</v>
      </c>
      <c r="C27" s="131">
        <v>382</v>
      </c>
      <c r="D27" s="131">
        <v>447</v>
      </c>
      <c r="E27" s="131">
        <v>128</v>
      </c>
      <c r="F27" s="131">
        <v>325</v>
      </c>
      <c r="G27" s="94">
        <v>302</v>
      </c>
      <c r="H27" s="94">
        <v>225</v>
      </c>
      <c r="I27" s="131">
        <v>202</v>
      </c>
      <c r="J27" s="131">
        <v>248</v>
      </c>
      <c r="K27" s="131">
        <v>188</v>
      </c>
      <c r="L27" s="131">
        <v>343</v>
      </c>
      <c r="M27" s="131">
        <v>182</v>
      </c>
      <c r="N27" s="131">
        <v>139</v>
      </c>
      <c r="O27" s="131">
        <v>294</v>
      </c>
      <c r="P27" s="131">
        <v>272</v>
      </c>
      <c r="Q27" s="131">
        <v>228</v>
      </c>
      <c r="R27" s="131">
        <v>24</v>
      </c>
      <c r="S27" s="131">
        <v>73</v>
      </c>
    </row>
    <row r="28" spans="2:19" ht="15" customHeight="1">
      <c r="B28" s="107" t="s">
        <v>26</v>
      </c>
      <c r="C28" s="131">
        <v>1</v>
      </c>
      <c r="D28" s="131">
        <v>0</v>
      </c>
      <c r="E28" s="131">
        <v>14</v>
      </c>
      <c r="F28" s="131">
        <v>1</v>
      </c>
      <c r="G28" s="94">
        <v>8</v>
      </c>
      <c r="H28" s="94">
        <v>35</v>
      </c>
      <c r="I28" s="131">
        <v>38</v>
      </c>
      <c r="J28" s="131">
        <v>31</v>
      </c>
      <c r="K28" s="131">
        <v>87</v>
      </c>
      <c r="L28" s="131">
        <v>31</v>
      </c>
      <c r="M28" s="131">
        <v>137</v>
      </c>
      <c r="N28" s="131">
        <v>228</v>
      </c>
      <c r="O28" s="131">
        <v>231</v>
      </c>
      <c r="P28" s="131">
        <v>132</v>
      </c>
      <c r="Q28" s="131">
        <v>46</v>
      </c>
      <c r="R28" s="131">
        <v>72</v>
      </c>
      <c r="S28" s="131">
        <v>4</v>
      </c>
    </row>
    <row r="29" spans="2:19" ht="15" customHeight="1">
      <c r="B29" s="107" t="s">
        <v>27</v>
      </c>
      <c r="C29" s="131">
        <v>969</v>
      </c>
      <c r="D29" s="131">
        <v>524</v>
      </c>
      <c r="E29" s="131">
        <v>101</v>
      </c>
      <c r="F29" s="94">
        <v>1006</v>
      </c>
      <c r="G29" s="94">
        <v>644</v>
      </c>
      <c r="H29" s="94">
        <v>645</v>
      </c>
      <c r="I29" s="131">
        <v>736</v>
      </c>
      <c r="J29" s="131">
        <v>671</v>
      </c>
      <c r="K29" s="131">
        <v>589</v>
      </c>
      <c r="L29" s="131">
        <v>960</v>
      </c>
      <c r="M29" s="131">
        <v>962</v>
      </c>
      <c r="N29" s="131">
        <v>1169</v>
      </c>
      <c r="O29" s="131">
        <v>2130</v>
      </c>
      <c r="P29" s="131">
        <v>1534</v>
      </c>
      <c r="Q29" s="131">
        <v>2007</v>
      </c>
      <c r="R29" s="131">
        <v>1858</v>
      </c>
      <c r="S29" s="131">
        <v>2307</v>
      </c>
    </row>
    <row r="30" spans="2:19" ht="15" customHeight="1">
      <c r="B30" s="107" t="s">
        <v>28</v>
      </c>
      <c r="C30" s="131">
        <v>410</v>
      </c>
      <c r="D30" s="131">
        <v>744</v>
      </c>
      <c r="E30" s="131">
        <v>199</v>
      </c>
      <c r="F30" s="131">
        <v>358</v>
      </c>
      <c r="G30" s="94">
        <v>325</v>
      </c>
      <c r="H30" s="94">
        <v>404</v>
      </c>
      <c r="I30" s="131">
        <v>437</v>
      </c>
      <c r="J30" s="131">
        <v>643</v>
      </c>
      <c r="K30" s="131">
        <v>307</v>
      </c>
      <c r="L30" s="131">
        <v>290</v>
      </c>
      <c r="M30" s="131">
        <v>581</v>
      </c>
      <c r="N30" s="131">
        <v>464</v>
      </c>
      <c r="O30" s="131">
        <v>683</v>
      </c>
      <c r="P30" s="131">
        <v>460</v>
      </c>
      <c r="Q30" s="131">
        <v>379</v>
      </c>
      <c r="R30" s="131">
        <v>651</v>
      </c>
      <c r="S30" s="131">
        <v>601</v>
      </c>
    </row>
    <row r="31" spans="2:19" ht="15" customHeight="1">
      <c r="B31" s="107" t="s">
        <v>29</v>
      </c>
      <c r="C31" s="131">
        <v>106</v>
      </c>
      <c r="D31" s="131">
        <v>52</v>
      </c>
      <c r="E31" s="131">
        <v>53</v>
      </c>
      <c r="F31" s="131">
        <v>127</v>
      </c>
      <c r="G31" s="94">
        <v>280</v>
      </c>
      <c r="H31" s="94">
        <v>475</v>
      </c>
      <c r="I31" s="131">
        <v>196</v>
      </c>
      <c r="J31" s="131">
        <v>265</v>
      </c>
      <c r="K31" s="131">
        <v>182</v>
      </c>
      <c r="L31" s="131">
        <v>559</v>
      </c>
      <c r="M31" s="131">
        <v>872</v>
      </c>
      <c r="N31" s="131">
        <v>784</v>
      </c>
      <c r="O31" s="131">
        <v>660</v>
      </c>
      <c r="P31" s="131">
        <v>666</v>
      </c>
      <c r="Q31" s="131">
        <v>731</v>
      </c>
      <c r="R31" s="131">
        <v>1272</v>
      </c>
      <c r="S31" s="131">
        <v>725</v>
      </c>
    </row>
    <row r="32" spans="2:19" ht="15" customHeight="1">
      <c r="B32" s="107" t="s">
        <v>30</v>
      </c>
      <c r="C32" s="131">
        <v>40</v>
      </c>
      <c r="D32" s="131">
        <v>334</v>
      </c>
      <c r="E32" s="131">
        <v>152</v>
      </c>
      <c r="F32" s="131">
        <v>367</v>
      </c>
      <c r="G32" s="94">
        <v>394</v>
      </c>
      <c r="H32" s="94">
        <v>615</v>
      </c>
      <c r="I32" s="131">
        <v>509</v>
      </c>
      <c r="J32" s="131">
        <v>496</v>
      </c>
      <c r="K32" s="131">
        <v>611</v>
      </c>
      <c r="L32" s="131">
        <v>450</v>
      </c>
      <c r="M32" s="131">
        <v>437</v>
      </c>
      <c r="N32" s="131">
        <v>636</v>
      </c>
      <c r="O32" s="131">
        <v>960</v>
      </c>
      <c r="P32" s="131">
        <v>937</v>
      </c>
      <c r="Q32" s="131">
        <v>974</v>
      </c>
      <c r="R32" s="131">
        <v>939</v>
      </c>
      <c r="S32" s="131">
        <v>649</v>
      </c>
    </row>
    <row r="33" spans="1:20" ht="15" customHeight="1">
      <c r="B33" s="107" t="s">
        <v>61</v>
      </c>
      <c r="C33" s="131">
        <v>197</v>
      </c>
      <c r="D33" s="131">
        <v>128</v>
      </c>
      <c r="E33" s="131">
        <v>61</v>
      </c>
      <c r="F33" s="131">
        <v>85</v>
      </c>
      <c r="G33" s="94">
        <v>155</v>
      </c>
      <c r="H33" s="94">
        <v>208</v>
      </c>
      <c r="I33" s="131">
        <v>168</v>
      </c>
      <c r="J33" s="131">
        <v>418</v>
      </c>
      <c r="K33" s="131">
        <v>360</v>
      </c>
      <c r="L33" s="131">
        <v>284</v>
      </c>
      <c r="M33" s="131">
        <v>186</v>
      </c>
      <c r="N33" s="131">
        <v>310</v>
      </c>
      <c r="O33" s="131">
        <v>229</v>
      </c>
      <c r="P33" s="131">
        <v>356</v>
      </c>
      <c r="Q33" s="131">
        <v>255</v>
      </c>
      <c r="R33" s="131">
        <v>203</v>
      </c>
      <c r="S33" s="131">
        <v>155</v>
      </c>
    </row>
    <row r="34" spans="1:20" ht="15" customHeight="1">
      <c r="B34" s="107" t="s">
        <v>32</v>
      </c>
      <c r="C34" s="131">
        <v>158</v>
      </c>
      <c r="D34" s="131">
        <v>49</v>
      </c>
      <c r="E34" s="131">
        <v>59</v>
      </c>
      <c r="F34" s="131">
        <v>279</v>
      </c>
      <c r="G34" s="94">
        <v>193</v>
      </c>
      <c r="H34" s="94">
        <v>177</v>
      </c>
      <c r="I34" s="131">
        <v>157</v>
      </c>
      <c r="J34" s="131">
        <v>144</v>
      </c>
      <c r="K34" s="131">
        <v>125</v>
      </c>
      <c r="L34" s="131">
        <v>110</v>
      </c>
      <c r="M34" s="131">
        <v>145</v>
      </c>
      <c r="N34" s="131">
        <v>531</v>
      </c>
      <c r="O34" s="131">
        <v>578</v>
      </c>
      <c r="P34" s="131">
        <v>778</v>
      </c>
      <c r="Q34" s="131">
        <v>658</v>
      </c>
      <c r="R34" s="131">
        <v>464</v>
      </c>
      <c r="S34" s="131">
        <v>497</v>
      </c>
    </row>
    <row r="35" spans="1:20" ht="7.5" customHeight="1" thickBot="1">
      <c r="B35" s="121"/>
      <c r="C35" s="133"/>
      <c r="D35" s="133"/>
      <c r="E35" s="133"/>
      <c r="F35" s="133"/>
      <c r="G35" s="123"/>
      <c r="H35" s="122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</row>
    <row r="36" spans="1:20" s="70" customFormat="1" ht="25.5" customHeight="1">
      <c r="B36" s="293" t="s">
        <v>286</v>
      </c>
      <c r="C36" s="293"/>
      <c r="D36" s="293"/>
      <c r="E36" s="293"/>
      <c r="F36" s="293"/>
      <c r="G36" s="293"/>
      <c r="H36" s="293"/>
      <c r="I36" s="293"/>
      <c r="J36" s="293"/>
      <c r="K36" s="293"/>
      <c r="L36" s="293"/>
      <c r="M36" s="293"/>
      <c r="N36" s="293"/>
      <c r="O36" s="293"/>
      <c r="P36" s="293"/>
      <c r="Q36" s="293"/>
      <c r="R36" s="293"/>
      <c r="S36" s="293"/>
      <c r="T36" s="250"/>
    </row>
    <row r="37" spans="1:20" s="24" customFormat="1" ht="23.25" customHeight="1">
      <c r="A37" s="226"/>
      <c r="B37" s="270" t="s">
        <v>267</v>
      </c>
      <c r="C37" s="270"/>
      <c r="D37" s="270"/>
      <c r="E37" s="270"/>
      <c r="F37" s="270"/>
      <c r="G37" s="270"/>
      <c r="H37" s="270"/>
      <c r="I37" s="270"/>
      <c r="J37" s="270"/>
      <c r="K37" s="270"/>
      <c r="L37" s="270"/>
      <c r="M37" s="270"/>
      <c r="N37" s="270"/>
      <c r="O37" s="270"/>
      <c r="P37" s="270"/>
      <c r="Q37" s="270"/>
      <c r="R37" s="270"/>
      <c r="S37" s="270"/>
      <c r="T37" s="227"/>
    </row>
    <row r="38" spans="1:20" s="24" customFormat="1" ht="23.25" customHeight="1">
      <c r="A38" s="226"/>
      <c r="B38" s="270" t="s">
        <v>268</v>
      </c>
      <c r="C38" s="270"/>
      <c r="D38" s="270"/>
      <c r="E38" s="270"/>
      <c r="F38" s="270"/>
      <c r="G38" s="270"/>
      <c r="H38" s="270"/>
      <c r="I38" s="270"/>
      <c r="J38" s="270"/>
      <c r="K38" s="270"/>
      <c r="L38" s="270"/>
      <c r="M38" s="270"/>
      <c r="N38" s="270"/>
      <c r="O38" s="270"/>
      <c r="P38" s="270"/>
      <c r="Q38" s="270"/>
      <c r="R38" s="270"/>
      <c r="S38" s="270"/>
      <c r="T38" s="227"/>
    </row>
    <row r="39" spans="1:20" ht="11.25" customHeight="1">
      <c r="B39" s="135" t="s">
        <v>265</v>
      </c>
      <c r="C39" s="87"/>
      <c r="D39" s="87"/>
      <c r="E39" s="87"/>
      <c r="F39" s="87"/>
      <c r="G39" s="136"/>
      <c r="H39" s="124"/>
    </row>
    <row r="42" spans="1:20" ht="35.25" customHeight="1">
      <c r="B42" s="290" t="s">
        <v>319</v>
      </c>
      <c r="C42" s="290"/>
      <c r="D42" s="290"/>
      <c r="E42" s="290"/>
      <c r="F42" s="290"/>
      <c r="G42" s="290"/>
      <c r="H42" s="290"/>
      <c r="I42" s="290"/>
      <c r="J42" s="290"/>
      <c r="K42" s="290"/>
      <c r="L42" s="290"/>
      <c r="M42" s="290"/>
      <c r="N42" s="290"/>
      <c r="O42" s="290"/>
      <c r="P42" s="290"/>
      <c r="Q42" s="290"/>
    </row>
    <row r="43" spans="1:20" ht="15.75">
      <c r="B43" s="276" t="s">
        <v>58</v>
      </c>
      <c r="C43" s="276"/>
      <c r="D43" s="276"/>
      <c r="E43" s="276"/>
      <c r="F43" s="276"/>
      <c r="G43" s="276"/>
      <c r="H43" s="276"/>
      <c r="I43" s="276"/>
      <c r="J43" s="276"/>
      <c r="K43" s="276"/>
      <c r="L43" s="276"/>
      <c r="M43" s="276"/>
      <c r="N43" s="276"/>
      <c r="O43" s="276"/>
      <c r="P43" s="276"/>
      <c r="Q43" s="276"/>
    </row>
    <row r="44" spans="1:20" ht="15">
      <c r="B44" s="3"/>
      <c r="C44" s="3"/>
      <c r="D44" s="3"/>
      <c r="E44" s="3"/>
      <c r="F44" s="3"/>
      <c r="G44" s="70"/>
      <c r="H44" s="70"/>
      <c r="I44" s="90"/>
    </row>
    <row r="45" spans="1:20" ht="15">
      <c r="B45" s="3"/>
      <c r="C45" s="3"/>
      <c r="D45" s="3"/>
      <c r="E45" s="3"/>
      <c r="F45" s="3"/>
      <c r="G45" s="70"/>
      <c r="H45" s="70"/>
      <c r="I45" s="90"/>
    </row>
    <row r="46" spans="1:20" ht="15">
      <c r="B46" s="3"/>
      <c r="C46" s="3"/>
      <c r="D46" s="3"/>
      <c r="E46" s="3"/>
      <c r="F46" s="3"/>
      <c r="G46" s="70"/>
      <c r="H46" s="70"/>
      <c r="I46" s="90"/>
    </row>
    <row r="47" spans="1:20" ht="15">
      <c r="B47" s="3"/>
      <c r="C47" s="3"/>
      <c r="D47" s="3"/>
      <c r="E47" s="3"/>
      <c r="F47" s="3"/>
      <c r="G47" s="70"/>
      <c r="H47" s="70"/>
      <c r="I47" s="90"/>
    </row>
    <row r="48" spans="1:20" ht="15">
      <c r="B48" s="3"/>
      <c r="C48" s="3"/>
      <c r="D48" s="3"/>
      <c r="E48" s="3"/>
      <c r="F48" s="3"/>
      <c r="G48" s="70"/>
      <c r="H48" s="70"/>
      <c r="I48" s="90"/>
    </row>
    <row r="49" spans="2:9" ht="15">
      <c r="B49" s="3"/>
      <c r="C49" s="3"/>
      <c r="D49" s="3"/>
      <c r="E49" s="3"/>
      <c r="F49" s="3"/>
      <c r="G49" s="70"/>
      <c r="H49" s="70"/>
      <c r="I49" s="90"/>
    </row>
    <row r="50" spans="2:9" ht="15">
      <c r="B50" s="3"/>
      <c r="C50" s="3"/>
      <c r="D50" s="3"/>
      <c r="E50" s="3"/>
      <c r="F50" s="3"/>
      <c r="G50" s="70"/>
      <c r="H50" s="70"/>
      <c r="I50" s="90"/>
    </row>
    <row r="51" spans="2:9" ht="15">
      <c r="B51" s="3"/>
      <c r="C51" s="3"/>
      <c r="D51" s="3"/>
      <c r="E51" s="3"/>
      <c r="F51" s="3"/>
      <c r="G51" s="70"/>
      <c r="H51" s="70"/>
      <c r="I51" s="90"/>
    </row>
    <row r="52" spans="2:9" ht="15">
      <c r="B52" s="3"/>
      <c r="C52" s="3"/>
      <c r="D52" s="3"/>
      <c r="E52" s="3"/>
      <c r="F52" s="3"/>
      <c r="G52" s="70"/>
      <c r="H52" s="70"/>
      <c r="I52" s="90"/>
    </row>
    <row r="53" spans="2:9" ht="15">
      <c r="B53" s="3"/>
      <c r="C53" s="3"/>
      <c r="D53" s="3"/>
      <c r="E53" s="3"/>
      <c r="F53" s="3"/>
      <c r="G53" s="70"/>
      <c r="H53" s="70"/>
      <c r="I53" s="90"/>
    </row>
    <row r="54" spans="2:9" ht="15">
      <c r="B54" s="3"/>
      <c r="C54" s="3"/>
      <c r="D54" s="3"/>
      <c r="E54" s="3"/>
      <c r="F54" s="3"/>
      <c r="G54" s="70"/>
      <c r="H54" s="70"/>
      <c r="I54" s="90"/>
    </row>
    <row r="55" spans="2:9" ht="15">
      <c r="B55" s="3"/>
      <c r="C55" s="3"/>
      <c r="D55" s="3"/>
      <c r="E55" s="3"/>
      <c r="F55" s="3"/>
      <c r="G55" s="70"/>
      <c r="H55" s="70"/>
      <c r="I55" s="90"/>
    </row>
    <row r="56" spans="2:9" ht="15">
      <c r="C56" s="3"/>
      <c r="D56" s="3"/>
      <c r="E56" s="3"/>
      <c r="F56" s="3"/>
      <c r="G56" s="70"/>
      <c r="H56" s="70"/>
      <c r="I56" s="90"/>
    </row>
    <row r="58" spans="2:9">
      <c r="B58" s="135" t="s">
        <v>265</v>
      </c>
    </row>
  </sheetData>
  <mergeCells count="7">
    <mergeCell ref="B1:S1"/>
    <mergeCell ref="B2:S2"/>
    <mergeCell ref="B42:Q42"/>
    <mergeCell ref="B43:Q43"/>
    <mergeCell ref="B36:S36"/>
    <mergeCell ref="B37:S37"/>
    <mergeCell ref="B38:S38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T102"/>
  <sheetViews>
    <sheetView showGridLines="0" tabSelected="1" topLeftCell="A49" zoomScaleNormal="100" zoomScaleSheetLayoutView="100" workbookViewId="0">
      <selection activeCell="S73" sqref="S73"/>
    </sheetView>
  </sheetViews>
  <sheetFormatPr baseColWidth="10" defaultRowHeight="12.75"/>
  <cols>
    <col min="1" max="1" width="4.28515625" style="98" customWidth="1"/>
    <col min="2" max="2" width="20.85546875" style="98" customWidth="1"/>
    <col min="3" max="4" width="8.5703125" style="98" hidden="1" customWidth="1"/>
    <col min="5" max="5" width="8.7109375" style="98" hidden="1" customWidth="1"/>
    <col min="6" max="7" width="9.5703125" style="98" hidden="1" customWidth="1"/>
    <col min="8" max="17" width="8.7109375" style="98" customWidth="1"/>
    <col min="18" max="263" width="11.42578125" style="98"/>
    <col min="264" max="264" width="4.28515625" style="98" customWidth="1"/>
    <col min="265" max="265" width="17.42578125" style="98" customWidth="1"/>
    <col min="266" max="270" width="13.28515625" style="98" customWidth="1"/>
    <col min="271" max="519" width="11.42578125" style="98"/>
    <col min="520" max="520" width="4.28515625" style="98" customWidth="1"/>
    <col min="521" max="521" width="17.42578125" style="98" customWidth="1"/>
    <col min="522" max="526" width="13.28515625" style="98" customWidth="1"/>
    <col min="527" max="775" width="11.42578125" style="98"/>
    <col min="776" max="776" width="4.28515625" style="98" customWidth="1"/>
    <col min="777" max="777" width="17.42578125" style="98" customWidth="1"/>
    <col min="778" max="782" width="13.28515625" style="98" customWidth="1"/>
    <col min="783" max="1031" width="11.42578125" style="98"/>
    <col min="1032" max="1032" width="4.28515625" style="98" customWidth="1"/>
    <col min="1033" max="1033" width="17.42578125" style="98" customWidth="1"/>
    <col min="1034" max="1038" width="13.28515625" style="98" customWidth="1"/>
    <col min="1039" max="1287" width="11.42578125" style="98"/>
    <col min="1288" max="1288" width="4.28515625" style="98" customWidth="1"/>
    <col min="1289" max="1289" width="17.42578125" style="98" customWidth="1"/>
    <col min="1290" max="1294" width="13.28515625" style="98" customWidth="1"/>
    <col min="1295" max="1543" width="11.42578125" style="98"/>
    <col min="1544" max="1544" width="4.28515625" style="98" customWidth="1"/>
    <col min="1545" max="1545" width="17.42578125" style="98" customWidth="1"/>
    <col min="1546" max="1550" width="13.28515625" style="98" customWidth="1"/>
    <col min="1551" max="1799" width="11.42578125" style="98"/>
    <col min="1800" max="1800" width="4.28515625" style="98" customWidth="1"/>
    <col min="1801" max="1801" width="17.42578125" style="98" customWidth="1"/>
    <col min="1802" max="1806" width="13.28515625" style="98" customWidth="1"/>
    <col min="1807" max="2055" width="11.42578125" style="98"/>
    <col min="2056" max="2056" width="4.28515625" style="98" customWidth="1"/>
    <col min="2057" max="2057" width="17.42578125" style="98" customWidth="1"/>
    <col min="2058" max="2062" width="13.28515625" style="98" customWidth="1"/>
    <col min="2063" max="2311" width="11.42578125" style="98"/>
    <col min="2312" max="2312" width="4.28515625" style="98" customWidth="1"/>
    <col min="2313" max="2313" width="17.42578125" style="98" customWidth="1"/>
    <col min="2314" max="2318" width="13.28515625" style="98" customWidth="1"/>
    <col min="2319" max="2567" width="11.42578125" style="98"/>
    <col min="2568" max="2568" width="4.28515625" style="98" customWidth="1"/>
    <col min="2569" max="2569" width="17.42578125" style="98" customWidth="1"/>
    <col min="2570" max="2574" width="13.28515625" style="98" customWidth="1"/>
    <col min="2575" max="2823" width="11.42578125" style="98"/>
    <col min="2824" max="2824" width="4.28515625" style="98" customWidth="1"/>
    <col min="2825" max="2825" width="17.42578125" style="98" customWidth="1"/>
    <col min="2826" max="2830" width="13.28515625" style="98" customWidth="1"/>
    <col min="2831" max="3079" width="11.42578125" style="98"/>
    <col min="3080" max="3080" width="4.28515625" style="98" customWidth="1"/>
    <col min="3081" max="3081" width="17.42578125" style="98" customWidth="1"/>
    <col min="3082" max="3086" width="13.28515625" style="98" customWidth="1"/>
    <col min="3087" max="3335" width="11.42578125" style="98"/>
    <col min="3336" max="3336" width="4.28515625" style="98" customWidth="1"/>
    <col min="3337" max="3337" width="17.42578125" style="98" customWidth="1"/>
    <col min="3338" max="3342" width="13.28515625" style="98" customWidth="1"/>
    <col min="3343" max="3591" width="11.42578125" style="98"/>
    <col min="3592" max="3592" width="4.28515625" style="98" customWidth="1"/>
    <col min="3593" max="3593" width="17.42578125" style="98" customWidth="1"/>
    <col min="3594" max="3598" width="13.28515625" style="98" customWidth="1"/>
    <col min="3599" max="3847" width="11.42578125" style="98"/>
    <col min="3848" max="3848" width="4.28515625" style="98" customWidth="1"/>
    <col min="3849" max="3849" width="17.42578125" style="98" customWidth="1"/>
    <col min="3850" max="3854" width="13.28515625" style="98" customWidth="1"/>
    <col min="3855" max="4103" width="11.42578125" style="98"/>
    <col min="4104" max="4104" width="4.28515625" style="98" customWidth="1"/>
    <col min="4105" max="4105" width="17.42578125" style="98" customWidth="1"/>
    <col min="4106" max="4110" width="13.28515625" style="98" customWidth="1"/>
    <col min="4111" max="4359" width="11.42578125" style="98"/>
    <col min="4360" max="4360" width="4.28515625" style="98" customWidth="1"/>
    <col min="4361" max="4361" width="17.42578125" style="98" customWidth="1"/>
    <col min="4362" max="4366" width="13.28515625" style="98" customWidth="1"/>
    <col min="4367" max="4615" width="11.42578125" style="98"/>
    <col min="4616" max="4616" width="4.28515625" style="98" customWidth="1"/>
    <col min="4617" max="4617" width="17.42578125" style="98" customWidth="1"/>
    <col min="4618" max="4622" width="13.28515625" style="98" customWidth="1"/>
    <col min="4623" max="4871" width="11.42578125" style="98"/>
    <col min="4872" max="4872" width="4.28515625" style="98" customWidth="1"/>
    <col min="4873" max="4873" width="17.42578125" style="98" customWidth="1"/>
    <col min="4874" max="4878" width="13.28515625" style="98" customWidth="1"/>
    <col min="4879" max="5127" width="11.42578125" style="98"/>
    <col min="5128" max="5128" width="4.28515625" style="98" customWidth="1"/>
    <col min="5129" max="5129" width="17.42578125" style="98" customWidth="1"/>
    <col min="5130" max="5134" width="13.28515625" style="98" customWidth="1"/>
    <col min="5135" max="5383" width="11.42578125" style="98"/>
    <col min="5384" max="5384" width="4.28515625" style="98" customWidth="1"/>
    <col min="5385" max="5385" width="17.42578125" style="98" customWidth="1"/>
    <col min="5386" max="5390" width="13.28515625" style="98" customWidth="1"/>
    <col min="5391" max="5639" width="11.42578125" style="98"/>
    <col min="5640" max="5640" width="4.28515625" style="98" customWidth="1"/>
    <col min="5641" max="5641" width="17.42578125" style="98" customWidth="1"/>
    <col min="5642" max="5646" width="13.28515625" style="98" customWidth="1"/>
    <col min="5647" max="5895" width="11.42578125" style="98"/>
    <col min="5896" max="5896" width="4.28515625" style="98" customWidth="1"/>
    <col min="5897" max="5897" width="17.42578125" style="98" customWidth="1"/>
    <col min="5898" max="5902" width="13.28515625" style="98" customWidth="1"/>
    <col min="5903" max="6151" width="11.42578125" style="98"/>
    <col min="6152" max="6152" width="4.28515625" style="98" customWidth="1"/>
    <col min="6153" max="6153" width="17.42578125" style="98" customWidth="1"/>
    <col min="6154" max="6158" width="13.28515625" style="98" customWidth="1"/>
    <col min="6159" max="6407" width="11.42578125" style="98"/>
    <col min="6408" max="6408" width="4.28515625" style="98" customWidth="1"/>
    <col min="6409" max="6409" width="17.42578125" style="98" customWidth="1"/>
    <col min="6410" max="6414" width="13.28515625" style="98" customWidth="1"/>
    <col min="6415" max="6663" width="11.42578125" style="98"/>
    <col min="6664" max="6664" width="4.28515625" style="98" customWidth="1"/>
    <col min="6665" max="6665" width="17.42578125" style="98" customWidth="1"/>
    <col min="6666" max="6670" width="13.28515625" style="98" customWidth="1"/>
    <col min="6671" max="6919" width="11.42578125" style="98"/>
    <col min="6920" max="6920" width="4.28515625" style="98" customWidth="1"/>
    <col min="6921" max="6921" width="17.42578125" style="98" customWidth="1"/>
    <col min="6922" max="6926" width="13.28515625" style="98" customWidth="1"/>
    <col min="6927" max="7175" width="11.42578125" style="98"/>
    <col min="7176" max="7176" width="4.28515625" style="98" customWidth="1"/>
    <col min="7177" max="7177" width="17.42578125" style="98" customWidth="1"/>
    <col min="7178" max="7182" width="13.28515625" style="98" customWidth="1"/>
    <col min="7183" max="7431" width="11.42578125" style="98"/>
    <col min="7432" max="7432" width="4.28515625" style="98" customWidth="1"/>
    <col min="7433" max="7433" width="17.42578125" style="98" customWidth="1"/>
    <col min="7434" max="7438" width="13.28515625" style="98" customWidth="1"/>
    <col min="7439" max="7687" width="11.42578125" style="98"/>
    <col min="7688" max="7688" width="4.28515625" style="98" customWidth="1"/>
    <col min="7689" max="7689" width="17.42578125" style="98" customWidth="1"/>
    <col min="7690" max="7694" width="13.28515625" style="98" customWidth="1"/>
    <col min="7695" max="7943" width="11.42578125" style="98"/>
    <col min="7944" max="7944" width="4.28515625" style="98" customWidth="1"/>
    <col min="7945" max="7945" width="17.42578125" style="98" customWidth="1"/>
    <col min="7946" max="7950" width="13.28515625" style="98" customWidth="1"/>
    <col min="7951" max="8199" width="11.42578125" style="98"/>
    <col min="8200" max="8200" width="4.28515625" style="98" customWidth="1"/>
    <col min="8201" max="8201" width="17.42578125" style="98" customWidth="1"/>
    <col min="8202" max="8206" width="13.28515625" style="98" customWidth="1"/>
    <col min="8207" max="8455" width="11.42578125" style="98"/>
    <col min="8456" max="8456" width="4.28515625" style="98" customWidth="1"/>
    <col min="8457" max="8457" width="17.42578125" style="98" customWidth="1"/>
    <col min="8458" max="8462" width="13.28515625" style="98" customWidth="1"/>
    <col min="8463" max="8711" width="11.42578125" style="98"/>
    <col min="8712" max="8712" width="4.28515625" style="98" customWidth="1"/>
    <col min="8713" max="8713" width="17.42578125" style="98" customWidth="1"/>
    <col min="8714" max="8718" width="13.28515625" style="98" customWidth="1"/>
    <col min="8719" max="8967" width="11.42578125" style="98"/>
    <col min="8968" max="8968" width="4.28515625" style="98" customWidth="1"/>
    <col min="8969" max="8969" width="17.42578125" style="98" customWidth="1"/>
    <col min="8970" max="8974" width="13.28515625" style="98" customWidth="1"/>
    <col min="8975" max="9223" width="11.42578125" style="98"/>
    <col min="9224" max="9224" width="4.28515625" style="98" customWidth="1"/>
    <col min="9225" max="9225" width="17.42578125" style="98" customWidth="1"/>
    <col min="9226" max="9230" width="13.28515625" style="98" customWidth="1"/>
    <col min="9231" max="9479" width="11.42578125" style="98"/>
    <col min="9480" max="9480" width="4.28515625" style="98" customWidth="1"/>
    <col min="9481" max="9481" width="17.42578125" style="98" customWidth="1"/>
    <col min="9482" max="9486" width="13.28515625" style="98" customWidth="1"/>
    <col min="9487" max="9735" width="11.42578125" style="98"/>
    <col min="9736" max="9736" width="4.28515625" style="98" customWidth="1"/>
    <col min="9737" max="9737" width="17.42578125" style="98" customWidth="1"/>
    <col min="9738" max="9742" width="13.28515625" style="98" customWidth="1"/>
    <col min="9743" max="9991" width="11.42578125" style="98"/>
    <col min="9992" max="9992" width="4.28515625" style="98" customWidth="1"/>
    <col min="9993" max="9993" width="17.42578125" style="98" customWidth="1"/>
    <col min="9994" max="9998" width="13.28515625" style="98" customWidth="1"/>
    <col min="9999" max="10247" width="11.42578125" style="98"/>
    <col min="10248" max="10248" width="4.28515625" style="98" customWidth="1"/>
    <col min="10249" max="10249" width="17.42578125" style="98" customWidth="1"/>
    <col min="10250" max="10254" width="13.28515625" style="98" customWidth="1"/>
    <col min="10255" max="10503" width="11.42578125" style="98"/>
    <col min="10504" max="10504" width="4.28515625" style="98" customWidth="1"/>
    <col min="10505" max="10505" width="17.42578125" style="98" customWidth="1"/>
    <col min="10506" max="10510" width="13.28515625" style="98" customWidth="1"/>
    <col min="10511" max="10759" width="11.42578125" style="98"/>
    <col min="10760" max="10760" width="4.28515625" style="98" customWidth="1"/>
    <col min="10761" max="10761" width="17.42578125" style="98" customWidth="1"/>
    <col min="10762" max="10766" width="13.28515625" style="98" customWidth="1"/>
    <col min="10767" max="11015" width="11.42578125" style="98"/>
    <col min="11016" max="11016" width="4.28515625" style="98" customWidth="1"/>
    <col min="11017" max="11017" width="17.42578125" style="98" customWidth="1"/>
    <col min="11018" max="11022" width="13.28515625" style="98" customWidth="1"/>
    <col min="11023" max="11271" width="11.42578125" style="98"/>
    <col min="11272" max="11272" width="4.28515625" style="98" customWidth="1"/>
    <col min="11273" max="11273" width="17.42578125" style="98" customWidth="1"/>
    <col min="11274" max="11278" width="13.28515625" style="98" customWidth="1"/>
    <col min="11279" max="11527" width="11.42578125" style="98"/>
    <col min="11528" max="11528" width="4.28515625" style="98" customWidth="1"/>
    <col min="11529" max="11529" width="17.42578125" style="98" customWidth="1"/>
    <col min="11530" max="11534" width="13.28515625" style="98" customWidth="1"/>
    <col min="11535" max="11783" width="11.42578125" style="98"/>
    <col min="11784" max="11784" width="4.28515625" style="98" customWidth="1"/>
    <col min="11785" max="11785" width="17.42578125" style="98" customWidth="1"/>
    <col min="11786" max="11790" width="13.28515625" style="98" customWidth="1"/>
    <col min="11791" max="12039" width="11.42578125" style="98"/>
    <col min="12040" max="12040" width="4.28515625" style="98" customWidth="1"/>
    <col min="12041" max="12041" width="17.42578125" style="98" customWidth="1"/>
    <col min="12042" max="12046" width="13.28515625" style="98" customWidth="1"/>
    <col min="12047" max="12295" width="11.42578125" style="98"/>
    <col min="12296" max="12296" width="4.28515625" style="98" customWidth="1"/>
    <col min="12297" max="12297" width="17.42578125" style="98" customWidth="1"/>
    <col min="12298" max="12302" width="13.28515625" style="98" customWidth="1"/>
    <col min="12303" max="12551" width="11.42578125" style="98"/>
    <col min="12552" max="12552" width="4.28515625" style="98" customWidth="1"/>
    <col min="12553" max="12553" width="17.42578125" style="98" customWidth="1"/>
    <col min="12554" max="12558" width="13.28515625" style="98" customWidth="1"/>
    <col min="12559" max="12807" width="11.42578125" style="98"/>
    <col min="12808" max="12808" width="4.28515625" style="98" customWidth="1"/>
    <col min="12809" max="12809" width="17.42578125" style="98" customWidth="1"/>
    <col min="12810" max="12814" width="13.28515625" style="98" customWidth="1"/>
    <col min="12815" max="13063" width="11.42578125" style="98"/>
    <col min="13064" max="13064" width="4.28515625" style="98" customWidth="1"/>
    <col min="13065" max="13065" width="17.42578125" style="98" customWidth="1"/>
    <col min="13066" max="13070" width="13.28515625" style="98" customWidth="1"/>
    <col min="13071" max="13319" width="11.42578125" style="98"/>
    <col min="13320" max="13320" width="4.28515625" style="98" customWidth="1"/>
    <col min="13321" max="13321" width="17.42578125" style="98" customWidth="1"/>
    <col min="13322" max="13326" width="13.28515625" style="98" customWidth="1"/>
    <col min="13327" max="13575" width="11.42578125" style="98"/>
    <col min="13576" max="13576" width="4.28515625" style="98" customWidth="1"/>
    <col min="13577" max="13577" width="17.42578125" style="98" customWidth="1"/>
    <col min="13578" max="13582" width="13.28515625" style="98" customWidth="1"/>
    <col min="13583" max="13831" width="11.42578125" style="98"/>
    <col min="13832" max="13832" width="4.28515625" style="98" customWidth="1"/>
    <col min="13833" max="13833" width="17.42578125" style="98" customWidth="1"/>
    <col min="13834" max="13838" width="13.28515625" style="98" customWidth="1"/>
    <col min="13839" max="14087" width="11.42578125" style="98"/>
    <col min="14088" max="14088" width="4.28515625" style="98" customWidth="1"/>
    <col min="14089" max="14089" width="17.42578125" style="98" customWidth="1"/>
    <col min="14090" max="14094" width="13.28515625" style="98" customWidth="1"/>
    <col min="14095" max="14343" width="11.42578125" style="98"/>
    <col min="14344" max="14344" width="4.28515625" style="98" customWidth="1"/>
    <col min="14345" max="14345" width="17.42578125" style="98" customWidth="1"/>
    <col min="14346" max="14350" width="13.28515625" style="98" customWidth="1"/>
    <col min="14351" max="14599" width="11.42578125" style="98"/>
    <col min="14600" max="14600" width="4.28515625" style="98" customWidth="1"/>
    <col min="14601" max="14601" width="17.42578125" style="98" customWidth="1"/>
    <col min="14602" max="14606" width="13.28515625" style="98" customWidth="1"/>
    <col min="14607" max="14855" width="11.42578125" style="98"/>
    <col min="14856" max="14856" width="4.28515625" style="98" customWidth="1"/>
    <col min="14857" max="14857" width="17.42578125" style="98" customWidth="1"/>
    <col min="14858" max="14862" width="13.28515625" style="98" customWidth="1"/>
    <col min="14863" max="15111" width="11.42578125" style="98"/>
    <col min="15112" max="15112" width="4.28515625" style="98" customWidth="1"/>
    <col min="15113" max="15113" width="17.42578125" style="98" customWidth="1"/>
    <col min="15114" max="15118" width="13.28515625" style="98" customWidth="1"/>
    <col min="15119" max="15367" width="11.42578125" style="98"/>
    <col min="15368" max="15368" width="4.28515625" style="98" customWidth="1"/>
    <col min="15369" max="15369" width="17.42578125" style="98" customWidth="1"/>
    <col min="15370" max="15374" width="13.28515625" style="98" customWidth="1"/>
    <col min="15375" max="15623" width="11.42578125" style="98"/>
    <col min="15624" max="15624" width="4.28515625" style="98" customWidth="1"/>
    <col min="15625" max="15625" width="17.42578125" style="98" customWidth="1"/>
    <col min="15626" max="15630" width="13.28515625" style="98" customWidth="1"/>
    <col min="15631" max="15879" width="11.42578125" style="98"/>
    <col min="15880" max="15880" width="4.28515625" style="98" customWidth="1"/>
    <col min="15881" max="15881" width="17.42578125" style="98" customWidth="1"/>
    <col min="15882" max="15886" width="13.28515625" style="98" customWidth="1"/>
    <col min="15887" max="16135" width="11.42578125" style="98"/>
    <col min="16136" max="16136" width="4.28515625" style="98" customWidth="1"/>
    <col min="16137" max="16137" width="17.42578125" style="98" customWidth="1"/>
    <col min="16138" max="16142" width="13.28515625" style="98" customWidth="1"/>
    <col min="16143" max="16384" width="11.42578125" style="98"/>
  </cols>
  <sheetData>
    <row r="1" spans="1:20" ht="67.5" customHeight="1">
      <c r="A1" s="1"/>
      <c r="B1" s="263" t="s">
        <v>299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137"/>
      <c r="S1" s="137"/>
    </row>
    <row r="2" spans="1:20" ht="15" customHeight="1">
      <c r="B2" s="264" t="s">
        <v>58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138"/>
      <c r="S2" s="138"/>
    </row>
    <row r="3" spans="1:20" ht="7.5" customHeight="1" thickBot="1">
      <c r="C3" s="139"/>
      <c r="D3" s="139"/>
      <c r="E3" s="139"/>
      <c r="F3" s="139"/>
      <c r="G3" s="139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</row>
    <row r="4" spans="1:20" ht="30" customHeight="1" thickBot="1">
      <c r="B4" s="45" t="s">
        <v>63</v>
      </c>
      <c r="C4" s="45">
        <v>2009</v>
      </c>
      <c r="D4" s="45">
        <v>2010</v>
      </c>
      <c r="E4" s="45">
        <v>2011</v>
      </c>
      <c r="F4" s="45">
        <v>2012</v>
      </c>
      <c r="G4" s="45">
        <v>2013</v>
      </c>
      <c r="H4" s="45">
        <v>2014</v>
      </c>
      <c r="I4" s="45">
        <v>2015</v>
      </c>
      <c r="J4" s="45">
        <v>2016</v>
      </c>
      <c r="K4" s="45">
        <v>2017</v>
      </c>
      <c r="L4" s="45">
        <v>2018</v>
      </c>
      <c r="M4" s="45">
        <v>2019</v>
      </c>
      <c r="N4" s="45">
        <v>2020</v>
      </c>
      <c r="O4" s="45">
        <v>2021</v>
      </c>
      <c r="P4" s="45">
        <v>2022</v>
      </c>
      <c r="Q4" s="45">
        <v>2023</v>
      </c>
    </row>
    <row r="5" spans="1:20" ht="7.5" customHeight="1"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</row>
    <row r="6" spans="1:20" ht="11.25" customHeight="1">
      <c r="C6" s="141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42"/>
      <c r="Q6" s="142"/>
      <c r="R6" s="142"/>
      <c r="S6" s="142"/>
    </row>
    <row r="7" spans="1:20" ht="14.1" customHeight="1">
      <c r="B7" s="143" t="s">
        <v>2</v>
      </c>
      <c r="C7" s="144">
        <v>5227</v>
      </c>
      <c r="D7" s="144">
        <v>4050</v>
      </c>
      <c r="E7" s="102">
        <v>4045</v>
      </c>
      <c r="F7" s="102">
        <v>4567</v>
      </c>
      <c r="G7" s="102">
        <v>4295</v>
      </c>
      <c r="H7" s="102">
        <v>4043</v>
      </c>
      <c r="I7" s="102">
        <v>4088</v>
      </c>
      <c r="J7" s="102">
        <v>4090</v>
      </c>
      <c r="K7" s="102">
        <v>4872</v>
      </c>
      <c r="L7" s="102">
        <v>5055</v>
      </c>
      <c r="M7" s="102">
        <v>5276</v>
      </c>
      <c r="N7" s="102">
        <v>5196</v>
      </c>
      <c r="O7" s="102">
        <v>6263</v>
      </c>
      <c r="P7" s="102">
        <v>6662</v>
      </c>
      <c r="Q7" s="102">
        <v>6442</v>
      </c>
      <c r="R7" s="142"/>
      <c r="S7" s="142"/>
      <c r="T7" s="142"/>
    </row>
    <row r="8" spans="1:20" ht="14.1" customHeight="1">
      <c r="B8" s="145" t="s">
        <v>64</v>
      </c>
      <c r="C8" s="146">
        <v>4931</v>
      </c>
      <c r="D8" s="146">
        <v>3761</v>
      </c>
      <c r="E8" s="94">
        <v>217</v>
      </c>
      <c r="F8" s="94">
        <v>305</v>
      </c>
      <c r="G8" s="94">
        <v>288</v>
      </c>
      <c r="H8" s="94">
        <v>353</v>
      </c>
      <c r="I8" s="94">
        <v>335</v>
      </c>
      <c r="J8" s="94">
        <v>322</v>
      </c>
      <c r="K8" s="94">
        <v>386</v>
      </c>
      <c r="L8" s="94">
        <v>414</v>
      </c>
      <c r="M8" s="94">
        <v>374</v>
      </c>
      <c r="N8" s="94">
        <v>372</v>
      </c>
      <c r="O8" s="94">
        <v>443</v>
      </c>
      <c r="P8" s="94">
        <v>455</v>
      </c>
      <c r="Q8" s="94">
        <v>448</v>
      </c>
    </row>
    <row r="9" spans="1:20" ht="14.1" customHeight="1">
      <c r="B9" s="145" t="s">
        <v>65</v>
      </c>
      <c r="C9" s="146">
        <v>296</v>
      </c>
      <c r="D9" s="146">
        <v>289</v>
      </c>
      <c r="E9" s="94">
        <v>3828</v>
      </c>
      <c r="F9" s="94">
        <v>4262</v>
      </c>
      <c r="G9" s="94">
        <v>4007</v>
      </c>
      <c r="H9" s="94">
        <v>3690</v>
      </c>
      <c r="I9" s="94">
        <v>3753</v>
      </c>
      <c r="J9" s="94">
        <v>3768</v>
      </c>
      <c r="K9" s="94">
        <v>4486</v>
      </c>
      <c r="L9" s="94">
        <v>4641</v>
      </c>
      <c r="M9" s="94">
        <v>4902</v>
      </c>
      <c r="N9" s="94">
        <v>4824</v>
      </c>
      <c r="O9" s="94">
        <v>5820</v>
      </c>
      <c r="P9" s="94">
        <v>6207</v>
      </c>
      <c r="Q9" s="94">
        <v>5994</v>
      </c>
    </row>
    <row r="10" spans="1:20" ht="14.1" customHeight="1">
      <c r="C10" s="105"/>
      <c r="D10" s="105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</row>
    <row r="11" spans="1:20" ht="14.1" customHeight="1">
      <c r="B11" s="143" t="s">
        <v>8</v>
      </c>
      <c r="C11" s="144">
        <v>116</v>
      </c>
      <c r="D11" s="144">
        <v>54</v>
      </c>
      <c r="E11" s="102">
        <v>31</v>
      </c>
      <c r="F11" s="102">
        <v>49</v>
      </c>
      <c r="G11" s="102">
        <v>55</v>
      </c>
      <c r="H11" s="102">
        <v>48</v>
      </c>
      <c r="I11" s="102">
        <v>61</v>
      </c>
      <c r="J11" s="102">
        <v>47</v>
      </c>
      <c r="K11" s="102">
        <v>54</v>
      </c>
      <c r="L11" s="102">
        <v>63</v>
      </c>
      <c r="M11" s="102">
        <v>66</v>
      </c>
      <c r="N11" s="102">
        <v>53</v>
      </c>
      <c r="O11" s="102">
        <v>45</v>
      </c>
      <c r="P11" s="102">
        <v>78</v>
      </c>
      <c r="Q11" s="102">
        <v>97</v>
      </c>
    </row>
    <row r="12" spans="1:20" ht="14.1" customHeight="1">
      <c r="B12" s="145" t="s">
        <v>64</v>
      </c>
      <c r="C12" s="146">
        <v>95</v>
      </c>
      <c r="D12" s="146">
        <v>54</v>
      </c>
      <c r="E12" s="94" t="s">
        <v>15</v>
      </c>
      <c r="F12" s="94">
        <v>3</v>
      </c>
      <c r="G12" s="94">
        <v>3</v>
      </c>
      <c r="H12" s="94">
        <v>3</v>
      </c>
      <c r="I12" s="94">
        <v>3</v>
      </c>
      <c r="J12" s="94" t="s">
        <v>15</v>
      </c>
      <c r="K12" s="94">
        <v>5</v>
      </c>
      <c r="L12" s="94" t="s">
        <v>15</v>
      </c>
      <c r="M12" s="94" t="s">
        <v>15</v>
      </c>
      <c r="N12" s="94">
        <v>1</v>
      </c>
      <c r="O12" s="94" t="s">
        <v>15</v>
      </c>
      <c r="P12" s="94" t="s">
        <v>15</v>
      </c>
      <c r="Q12" s="94" t="s">
        <v>15</v>
      </c>
    </row>
    <row r="13" spans="1:20" ht="14.1" customHeight="1">
      <c r="B13" s="145" t="s">
        <v>65</v>
      </c>
      <c r="C13" s="146">
        <v>21</v>
      </c>
      <c r="D13" s="146" t="s">
        <v>66</v>
      </c>
      <c r="E13" s="94">
        <v>31</v>
      </c>
      <c r="F13" s="94">
        <v>46</v>
      </c>
      <c r="G13" s="94">
        <v>52</v>
      </c>
      <c r="H13" s="94">
        <v>45</v>
      </c>
      <c r="I13" s="94">
        <v>58</v>
      </c>
      <c r="J13" s="94">
        <v>47</v>
      </c>
      <c r="K13" s="94">
        <v>49</v>
      </c>
      <c r="L13" s="94">
        <v>63</v>
      </c>
      <c r="M13" s="94">
        <v>66</v>
      </c>
      <c r="N13" s="94">
        <v>52</v>
      </c>
      <c r="O13" s="94">
        <v>45</v>
      </c>
      <c r="P13" s="94">
        <v>78</v>
      </c>
      <c r="Q13" s="94">
        <v>97</v>
      </c>
    </row>
    <row r="14" spans="1:20" ht="14.1" customHeight="1">
      <c r="B14" s="143" t="s">
        <v>9</v>
      </c>
      <c r="C14" s="144">
        <v>201</v>
      </c>
      <c r="D14" s="144">
        <v>262</v>
      </c>
      <c r="E14" s="102">
        <v>86</v>
      </c>
      <c r="F14" s="102">
        <v>109</v>
      </c>
      <c r="G14" s="102">
        <v>93</v>
      </c>
      <c r="H14" s="102">
        <v>83</v>
      </c>
      <c r="I14" s="102">
        <v>110</v>
      </c>
      <c r="J14" s="102">
        <v>106</v>
      </c>
      <c r="K14" s="102">
        <v>119</v>
      </c>
      <c r="L14" s="102">
        <v>137</v>
      </c>
      <c r="M14" s="102">
        <v>113</v>
      </c>
      <c r="N14" s="102">
        <v>99</v>
      </c>
      <c r="O14" s="102">
        <v>194</v>
      </c>
      <c r="P14" s="102">
        <v>234</v>
      </c>
      <c r="Q14" s="102">
        <v>165</v>
      </c>
    </row>
    <row r="15" spans="1:20" ht="14.1" customHeight="1">
      <c r="B15" s="145" t="s">
        <v>64</v>
      </c>
      <c r="C15" s="146">
        <v>176</v>
      </c>
      <c r="D15" s="146">
        <v>211</v>
      </c>
      <c r="E15" s="94">
        <v>11</v>
      </c>
      <c r="F15" s="94">
        <v>26</v>
      </c>
      <c r="G15" s="94">
        <v>15</v>
      </c>
      <c r="H15" s="94">
        <v>10</v>
      </c>
      <c r="I15" s="94">
        <v>17</v>
      </c>
      <c r="J15" s="94">
        <v>10</v>
      </c>
      <c r="K15" s="94">
        <v>15</v>
      </c>
      <c r="L15" s="94">
        <v>5</v>
      </c>
      <c r="M15" s="94">
        <v>13</v>
      </c>
      <c r="N15" s="94">
        <v>7</v>
      </c>
      <c r="O15" s="94">
        <v>8</v>
      </c>
      <c r="P15" s="94">
        <v>21</v>
      </c>
      <c r="Q15" s="94">
        <v>8</v>
      </c>
    </row>
    <row r="16" spans="1:20" ht="14.1" customHeight="1">
      <c r="B16" s="145" t="s">
        <v>65</v>
      </c>
      <c r="C16" s="146">
        <v>25</v>
      </c>
      <c r="D16" s="146">
        <v>51</v>
      </c>
      <c r="E16" s="94">
        <v>75</v>
      </c>
      <c r="F16" s="94">
        <v>83</v>
      </c>
      <c r="G16" s="94">
        <v>78</v>
      </c>
      <c r="H16" s="94">
        <v>73</v>
      </c>
      <c r="I16" s="94">
        <v>93</v>
      </c>
      <c r="J16" s="94">
        <v>96</v>
      </c>
      <c r="K16" s="94">
        <v>104</v>
      </c>
      <c r="L16" s="94">
        <v>132</v>
      </c>
      <c r="M16" s="94">
        <v>100</v>
      </c>
      <c r="N16" s="94">
        <v>92</v>
      </c>
      <c r="O16" s="94">
        <v>186</v>
      </c>
      <c r="P16" s="94">
        <v>213</v>
      </c>
      <c r="Q16" s="94">
        <v>157</v>
      </c>
    </row>
    <row r="17" spans="2:17" ht="14.1" customHeight="1">
      <c r="B17" s="143" t="s">
        <v>10</v>
      </c>
      <c r="C17" s="144">
        <v>110</v>
      </c>
      <c r="D17" s="144">
        <v>82</v>
      </c>
      <c r="E17" s="102">
        <v>64</v>
      </c>
      <c r="F17" s="102">
        <v>131</v>
      </c>
      <c r="G17" s="102">
        <v>121</v>
      </c>
      <c r="H17" s="102">
        <v>72</v>
      </c>
      <c r="I17" s="102">
        <v>54</v>
      </c>
      <c r="J17" s="102">
        <v>57</v>
      </c>
      <c r="K17" s="102">
        <v>68</v>
      </c>
      <c r="L17" s="102">
        <v>87</v>
      </c>
      <c r="M17" s="102">
        <v>114</v>
      </c>
      <c r="N17" s="102">
        <v>130</v>
      </c>
      <c r="O17" s="102">
        <v>151</v>
      </c>
      <c r="P17" s="102">
        <v>132</v>
      </c>
      <c r="Q17" s="102">
        <v>172</v>
      </c>
    </row>
    <row r="18" spans="2:17" ht="14.1" customHeight="1">
      <c r="B18" s="145" t="s">
        <v>64</v>
      </c>
      <c r="C18" s="146">
        <v>104</v>
      </c>
      <c r="D18" s="146">
        <v>65</v>
      </c>
      <c r="E18" s="94">
        <v>2</v>
      </c>
      <c r="F18" s="94">
        <v>6</v>
      </c>
      <c r="G18" s="94">
        <v>6</v>
      </c>
      <c r="H18" s="94">
        <v>16</v>
      </c>
      <c r="I18" s="94">
        <v>4</v>
      </c>
      <c r="J18" s="94">
        <v>5</v>
      </c>
      <c r="K18" s="94">
        <v>5</v>
      </c>
      <c r="L18" s="94">
        <v>3</v>
      </c>
      <c r="M18" s="94">
        <v>9</v>
      </c>
      <c r="N18" s="94">
        <v>7</v>
      </c>
      <c r="O18" s="94">
        <v>10</v>
      </c>
      <c r="P18" s="94">
        <v>5</v>
      </c>
      <c r="Q18" s="94">
        <v>7</v>
      </c>
    </row>
    <row r="19" spans="2:17" ht="14.1" customHeight="1">
      <c r="B19" s="145" t="s">
        <v>65</v>
      </c>
      <c r="C19" s="146">
        <v>6</v>
      </c>
      <c r="D19" s="146">
        <v>17</v>
      </c>
      <c r="E19" s="94">
        <v>62</v>
      </c>
      <c r="F19" s="94">
        <v>125</v>
      </c>
      <c r="G19" s="94">
        <v>115</v>
      </c>
      <c r="H19" s="94">
        <v>56</v>
      </c>
      <c r="I19" s="94">
        <v>50</v>
      </c>
      <c r="J19" s="94">
        <v>52</v>
      </c>
      <c r="K19" s="94">
        <v>63</v>
      </c>
      <c r="L19" s="94">
        <v>84</v>
      </c>
      <c r="M19" s="94">
        <v>105</v>
      </c>
      <c r="N19" s="94">
        <v>123</v>
      </c>
      <c r="O19" s="94">
        <v>141</v>
      </c>
      <c r="P19" s="94">
        <v>127</v>
      </c>
      <c r="Q19" s="94">
        <v>165</v>
      </c>
    </row>
    <row r="20" spans="2:17" ht="14.1" customHeight="1">
      <c r="B20" s="143" t="s">
        <v>11</v>
      </c>
      <c r="C20" s="144">
        <v>287</v>
      </c>
      <c r="D20" s="144">
        <v>218</v>
      </c>
      <c r="E20" s="102">
        <v>168</v>
      </c>
      <c r="F20" s="102">
        <v>210</v>
      </c>
      <c r="G20" s="102">
        <v>239</v>
      </c>
      <c r="H20" s="102">
        <v>212</v>
      </c>
      <c r="I20" s="102">
        <v>117</v>
      </c>
      <c r="J20" s="102">
        <v>54</v>
      </c>
      <c r="K20" s="102">
        <v>197</v>
      </c>
      <c r="L20" s="102">
        <v>353</v>
      </c>
      <c r="M20" s="102">
        <v>434</v>
      </c>
      <c r="N20" s="102">
        <v>325</v>
      </c>
      <c r="O20" s="102">
        <v>488</v>
      </c>
      <c r="P20" s="102">
        <v>347</v>
      </c>
      <c r="Q20" s="102">
        <v>269</v>
      </c>
    </row>
    <row r="21" spans="2:17" ht="14.1" customHeight="1">
      <c r="B21" s="145" t="s">
        <v>64</v>
      </c>
      <c r="C21" s="146">
        <v>261</v>
      </c>
      <c r="D21" s="146">
        <v>189</v>
      </c>
      <c r="E21" s="94">
        <v>12</v>
      </c>
      <c r="F21" s="94">
        <v>15</v>
      </c>
      <c r="G21" s="94">
        <v>21</v>
      </c>
      <c r="H21" s="94">
        <v>11</v>
      </c>
      <c r="I21" s="94">
        <v>6</v>
      </c>
      <c r="J21" s="94" t="s">
        <v>15</v>
      </c>
      <c r="K21" s="94">
        <v>7</v>
      </c>
      <c r="L21" s="94">
        <v>26</v>
      </c>
      <c r="M21" s="94">
        <v>22</v>
      </c>
      <c r="N21" s="94">
        <v>17</v>
      </c>
      <c r="O21" s="94">
        <v>23</v>
      </c>
      <c r="P21" s="94">
        <v>20</v>
      </c>
      <c r="Q21" s="94">
        <v>29</v>
      </c>
    </row>
    <row r="22" spans="2:17" ht="14.1" customHeight="1">
      <c r="B22" s="145" t="s">
        <v>65</v>
      </c>
      <c r="C22" s="146">
        <v>26</v>
      </c>
      <c r="D22" s="146">
        <v>29</v>
      </c>
      <c r="E22" s="94">
        <v>156</v>
      </c>
      <c r="F22" s="94">
        <v>195</v>
      </c>
      <c r="G22" s="94">
        <v>218</v>
      </c>
      <c r="H22" s="94">
        <v>201</v>
      </c>
      <c r="I22" s="94">
        <v>111</v>
      </c>
      <c r="J22" s="94">
        <v>54</v>
      </c>
      <c r="K22" s="94">
        <v>190</v>
      </c>
      <c r="L22" s="94">
        <v>327</v>
      </c>
      <c r="M22" s="94">
        <v>412</v>
      </c>
      <c r="N22" s="94">
        <v>308</v>
      </c>
      <c r="O22" s="94">
        <v>465</v>
      </c>
      <c r="P22" s="94">
        <v>327</v>
      </c>
      <c r="Q22" s="94">
        <v>240</v>
      </c>
    </row>
    <row r="23" spans="2:17" ht="14.1" customHeight="1">
      <c r="B23" s="143" t="s">
        <v>12</v>
      </c>
      <c r="C23" s="144">
        <v>127</v>
      </c>
      <c r="D23" s="144">
        <v>151</v>
      </c>
      <c r="E23" s="102">
        <v>239</v>
      </c>
      <c r="F23" s="102">
        <v>293</v>
      </c>
      <c r="G23" s="102">
        <v>242</v>
      </c>
      <c r="H23" s="102">
        <v>218</v>
      </c>
      <c r="I23" s="102">
        <v>196</v>
      </c>
      <c r="J23" s="102">
        <v>140</v>
      </c>
      <c r="K23" s="102">
        <v>160</v>
      </c>
      <c r="L23" s="102">
        <v>111</v>
      </c>
      <c r="M23" s="102">
        <v>54</v>
      </c>
      <c r="N23" s="102">
        <v>97</v>
      </c>
      <c r="O23" s="102">
        <v>113</v>
      </c>
      <c r="P23" s="102">
        <v>128</v>
      </c>
      <c r="Q23" s="102">
        <v>120</v>
      </c>
    </row>
    <row r="24" spans="2:17" ht="14.1" customHeight="1">
      <c r="B24" s="145" t="s">
        <v>64</v>
      </c>
      <c r="C24" s="146">
        <v>125</v>
      </c>
      <c r="D24" s="146">
        <v>149</v>
      </c>
      <c r="E24" s="94">
        <v>1</v>
      </c>
      <c r="F24" s="94">
        <v>2</v>
      </c>
      <c r="G24" s="94">
        <v>15</v>
      </c>
      <c r="H24" s="94">
        <v>9</v>
      </c>
      <c r="I24" s="94">
        <v>7</v>
      </c>
      <c r="J24" s="94">
        <v>2</v>
      </c>
      <c r="K24" s="94">
        <v>13</v>
      </c>
      <c r="L24" s="94">
        <v>8</v>
      </c>
      <c r="M24" s="94" t="s">
        <v>15</v>
      </c>
      <c r="N24" s="94">
        <v>2</v>
      </c>
      <c r="O24" s="94">
        <v>1</v>
      </c>
      <c r="P24" s="94">
        <v>5</v>
      </c>
      <c r="Q24" s="94">
        <v>6</v>
      </c>
    </row>
    <row r="25" spans="2:17" ht="14.1" customHeight="1">
      <c r="B25" s="145" t="s">
        <v>65</v>
      </c>
      <c r="C25" s="146">
        <v>2</v>
      </c>
      <c r="D25" s="146">
        <v>2</v>
      </c>
      <c r="E25" s="94">
        <v>238</v>
      </c>
      <c r="F25" s="94">
        <v>291</v>
      </c>
      <c r="G25" s="94">
        <v>227</v>
      </c>
      <c r="H25" s="94">
        <v>209</v>
      </c>
      <c r="I25" s="94">
        <v>189</v>
      </c>
      <c r="J25" s="94">
        <v>138</v>
      </c>
      <c r="K25" s="94">
        <v>147</v>
      </c>
      <c r="L25" s="94">
        <v>103</v>
      </c>
      <c r="M25" s="94">
        <v>54</v>
      </c>
      <c r="N25" s="94">
        <v>95</v>
      </c>
      <c r="O25" s="94">
        <v>112</v>
      </c>
      <c r="P25" s="94">
        <v>123</v>
      </c>
      <c r="Q25" s="94">
        <v>114</v>
      </c>
    </row>
    <row r="26" spans="2:17" ht="14.1" customHeight="1">
      <c r="B26" s="143" t="s">
        <v>13</v>
      </c>
      <c r="C26" s="144">
        <v>159</v>
      </c>
      <c r="D26" s="144">
        <v>131</v>
      </c>
      <c r="E26" s="102">
        <v>123</v>
      </c>
      <c r="F26" s="102">
        <v>164</v>
      </c>
      <c r="G26" s="102">
        <v>141</v>
      </c>
      <c r="H26" s="102">
        <v>112</v>
      </c>
      <c r="I26" s="102">
        <v>119</v>
      </c>
      <c r="J26" s="102">
        <v>83</v>
      </c>
      <c r="K26" s="102">
        <v>138</v>
      </c>
      <c r="L26" s="102">
        <v>193</v>
      </c>
      <c r="M26" s="102">
        <v>194</v>
      </c>
      <c r="N26" s="102">
        <v>235</v>
      </c>
      <c r="O26" s="102">
        <v>302</v>
      </c>
      <c r="P26" s="102">
        <v>229</v>
      </c>
      <c r="Q26" s="102">
        <v>215</v>
      </c>
    </row>
    <row r="27" spans="2:17" ht="14.1" customHeight="1">
      <c r="B27" s="145" t="s">
        <v>64</v>
      </c>
      <c r="C27" s="146">
        <v>156</v>
      </c>
      <c r="D27" s="146">
        <v>128</v>
      </c>
      <c r="E27" s="94" t="s">
        <v>15</v>
      </c>
      <c r="F27" s="94">
        <v>10</v>
      </c>
      <c r="G27" s="94">
        <v>4</v>
      </c>
      <c r="H27" s="94">
        <v>5</v>
      </c>
      <c r="I27" s="94">
        <v>8</v>
      </c>
      <c r="J27" s="94">
        <v>10</v>
      </c>
      <c r="K27" s="94">
        <v>15</v>
      </c>
      <c r="L27" s="94">
        <v>16</v>
      </c>
      <c r="M27" s="94">
        <v>7</v>
      </c>
      <c r="N27" s="94">
        <v>12</v>
      </c>
      <c r="O27" s="94">
        <v>12</v>
      </c>
      <c r="P27" s="94">
        <v>12</v>
      </c>
      <c r="Q27" s="94">
        <v>8</v>
      </c>
    </row>
    <row r="28" spans="2:17" ht="14.1" customHeight="1">
      <c r="B28" s="145" t="s">
        <v>65</v>
      </c>
      <c r="C28" s="146">
        <v>3</v>
      </c>
      <c r="D28" s="146">
        <v>3</v>
      </c>
      <c r="E28" s="94">
        <v>123</v>
      </c>
      <c r="F28" s="94">
        <v>154</v>
      </c>
      <c r="G28" s="94">
        <v>137</v>
      </c>
      <c r="H28" s="94">
        <v>107</v>
      </c>
      <c r="I28" s="94">
        <v>111</v>
      </c>
      <c r="J28" s="94">
        <v>73</v>
      </c>
      <c r="K28" s="94">
        <v>123</v>
      </c>
      <c r="L28" s="94">
        <v>177</v>
      </c>
      <c r="M28" s="94">
        <v>187</v>
      </c>
      <c r="N28" s="94">
        <v>223</v>
      </c>
      <c r="O28" s="94">
        <v>290</v>
      </c>
      <c r="P28" s="94">
        <v>217</v>
      </c>
      <c r="Q28" s="94">
        <v>207</v>
      </c>
    </row>
    <row r="29" spans="2:17" ht="14.1" customHeight="1">
      <c r="B29" s="143" t="s">
        <v>14</v>
      </c>
      <c r="C29" s="144">
        <v>216</v>
      </c>
      <c r="D29" s="144">
        <v>204</v>
      </c>
      <c r="E29" s="102">
        <v>231</v>
      </c>
      <c r="F29" s="102">
        <v>265</v>
      </c>
      <c r="G29" s="102">
        <v>244</v>
      </c>
      <c r="H29" s="102">
        <v>299</v>
      </c>
      <c r="I29" s="102">
        <v>260</v>
      </c>
      <c r="J29" s="102">
        <v>248</v>
      </c>
      <c r="K29" s="102">
        <v>314</v>
      </c>
      <c r="L29" s="102">
        <v>237</v>
      </c>
      <c r="M29" s="102">
        <v>148</v>
      </c>
      <c r="N29" s="102">
        <v>132</v>
      </c>
      <c r="O29" s="102">
        <v>194</v>
      </c>
      <c r="P29" s="102">
        <v>175</v>
      </c>
      <c r="Q29" s="102">
        <v>165</v>
      </c>
    </row>
    <row r="30" spans="2:17" ht="14.1" customHeight="1">
      <c r="B30" s="145" t="s">
        <v>64</v>
      </c>
      <c r="C30" s="146">
        <v>201</v>
      </c>
      <c r="D30" s="146">
        <v>184</v>
      </c>
      <c r="E30" s="94">
        <v>26</v>
      </c>
      <c r="F30" s="94">
        <v>27</v>
      </c>
      <c r="G30" s="94">
        <v>30</v>
      </c>
      <c r="H30" s="94">
        <v>66</v>
      </c>
      <c r="I30" s="94">
        <v>64</v>
      </c>
      <c r="J30" s="94">
        <v>76</v>
      </c>
      <c r="K30" s="94">
        <v>57</v>
      </c>
      <c r="L30" s="94">
        <v>17</v>
      </c>
      <c r="M30" s="94">
        <v>12</v>
      </c>
      <c r="N30" s="94">
        <v>18</v>
      </c>
      <c r="O30" s="94">
        <v>18</v>
      </c>
      <c r="P30" s="94">
        <v>15</v>
      </c>
      <c r="Q30" s="94">
        <v>9</v>
      </c>
    </row>
    <row r="31" spans="2:17" ht="14.1" customHeight="1">
      <c r="B31" s="145" t="s">
        <v>65</v>
      </c>
      <c r="C31" s="146">
        <v>15</v>
      </c>
      <c r="D31" s="146">
        <v>20</v>
      </c>
      <c r="E31" s="94">
        <v>205</v>
      </c>
      <c r="F31" s="94">
        <v>238</v>
      </c>
      <c r="G31" s="94">
        <v>214</v>
      </c>
      <c r="H31" s="94">
        <v>233</v>
      </c>
      <c r="I31" s="94">
        <v>196</v>
      </c>
      <c r="J31" s="94">
        <v>172</v>
      </c>
      <c r="K31" s="94">
        <v>257</v>
      </c>
      <c r="L31" s="94">
        <v>220</v>
      </c>
      <c r="M31" s="94">
        <v>136</v>
      </c>
      <c r="N31" s="94">
        <v>114</v>
      </c>
      <c r="O31" s="94">
        <v>176</v>
      </c>
      <c r="P31" s="94">
        <v>160</v>
      </c>
      <c r="Q31" s="94">
        <v>156</v>
      </c>
    </row>
    <row r="32" spans="2:17" ht="14.1" customHeight="1">
      <c r="B32" s="143" t="s">
        <v>16</v>
      </c>
      <c r="C32" s="144">
        <v>293</v>
      </c>
      <c r="D32" s="144">
        <v>217</v>
      </c>
      <c r="E32" s="102">
        <v>156</v>
      </c>
      <c r="F32" s="102">
        <v>203</v>
      </c>
      <c r="G32" s="102">
        <v>220</v>
      </c>
      <c r="H32" s="102">
        <v>147</v>
      </c>
      <c r="I32" s="102">
        <v>156</v>
      </c>
      <c r="J32" s="102">
        <v>257</v>
      </c>
      <c r="K32" s="102">
        <v>285</v>
      </c>
      <c r="L32" s="102">
        <v>331</v>
      </c>
      <c r="M32" s="102">
        <v>255</v>
      </c>
      <c r="N32" s="102">
        <v>313</v>
      </c>
      <c r="O32" s="102">
        <v>329</v>
      </c>
      <c r="P32" s="102">
        <v>385</v>
      </c>
      <c r="Q32" s="102">
        <v>355</v>
      </c>
    </row>
    <row r="33" spans="2:17" ht="14.1" customHeight="1">
      <c r="B33" s="145" t="s">
        <v>64</v>
      </c>
      <c r="C33" s="146">
        <v>283</v>
      </c>
      <c r="D33" s="146">
        <v>204</v>
      </c>
      <c r="E33" s="94">
        <v>13</v>
      </c>
      <c r="F33" s="94">
        <v>13</v>
      </c>
      <c r="G33" s="94">
        <v>22</v>
      </c>
      <c r="H33" s="94">
        <v>9</v>
      </c>
      <c r="I33" s="94">
        <v>5</v>
      </c>
      <c r="J33" s="94">
        <v>6</v>
      </c>
      <c r="K33" s="94">
        <v>25</v>
      </c>
      <c r="L33" s="94">
        <v>19</v>
      </c>
      <c r="M33" s="94">
        <v>19</v>
      </c>
      <c r="N33" s="94">
        <v>17</v>
      </c>
      <c r="O33" s="94">
        <v>22</v>
      </c>
      <c r="P33" s="94">
        <v>26</v>
      </c>
      <c r="Q33" s="94">
        <v>16</v>
      </c>
    </row>
    <row r="34" spans="2:17" ht="14.1" customHeight="1">
      <c r="B34" s="145" t="s">
        <v>65</v>
      </c>
      <c r="C34" s="146">
        <v>10</v>
      </c>
      <c r="D34" s="146">
        <v>13</v>
      </c>
      <c r="E34" s="94">
        <v>143</v>
      </c>
      <c r="F34" s="94">
        <v>190</v>
      </c>
      <c r="G34" s="94">
        <v>198</v>
      </c>
      <c r="H34" s="94">
        <v>138</v>
      </c>
      <c r="I34" s="94">
        <v>151</v>
      </c>
      <c r="J34" s="94">
        <v>251</v>
      </c>
      <c r="K34" s="94">
        <v>260</v>
      </c>
      <c r="L34" s="94">
        <v>312</v>
      </c>
      <c r="M34" s="94">
        <v>236</v>
      </c>
      <c r="N34" s="94">
        <v>296</v>
      </c>
      <c r="O34" s="94">
        <v>307</v>
      </c>
      <c r="P34" s="94">
        <v>359</v>
      </c>
      <c r="Q34" s="94">
        <v>339</v>
      </c>
    </row>
    <row r="35" spans="2:17" ht="14.1" customHeight="1">
      <c r="B35" s="143" t="s">
        <v>17</v>
      </c>
      <c r="C35" s="144">
        <v>5</v>
      </c>
      <c r="D35" s="144">
        <v>34</v>
      </c>
      <c r="E35" s="102">
        <v>32</v>
      </c>
      <c r="F35" s="102">
        <v>42</v>
      </c>
      <c r="G35" s="102">
        <v>49</v>
      </c>
      <c r="H35" s="102">
        <v>26</v>
      </c>
      <c r="I35" s="102">
        <v>55</v>
      </c>
      <c r="J35" s="102">
        <v>53</v>
      </c>
      <c r="K35" s="102">
        <v>41</v>
      </c>
      <c r="L35" s="102">
        <v>31</v>
      </c>
      <c r="M35" s="102">
        <v>26</v>
      </c>
      <c r="N35" s="102">
        <v>48</v>
      </c>
      <c r="O35" s="102">
        <v>66</v>
      </c>
      <c r="P35" s="102">
        <v>96</v>
      </c>
      <c r="Q35" s="102">
        <v>95</v>
      </c>
    </row>
    <row r="36" spans="2:17" ht="14.1" customHeight="1">
      <c r="B36" s="145" t="s">
        <v>64</v>
      </c>
      <c r="C36" s="146">
        <v>5</v>
      </c>
      <c r="D36" s="146">
        <v>28</v>
      </c>
      <c r="E36" s="94">
        <v>1</v>
      </c>
      <c r="F36" s="94">
        <v>4</v>
      </c>
      <c r="G36" s="94">
        <v>1</v>
      </c>
      <c r="H36" s="94" t="s">
        <v>15</v>
      </c>
      <c r="I36" s="94">
        <v>2</v>
      </c>
      <c r="J36" s="94">
        <v>1</v>
      </c>
      <c r="K36" s="94" t="s">
        <v>15</v>
      </c>
      <c r="L36" s="94" t="s">
        <v>15</v>
      </c>
      <c r="M36" s="94" t="s">
        <v>15</v>
      </c>
      <c r="N36" s="94">
        <v>5</v>
      </c>
      <c r="O36" s="94">
        <v>4</v>
      </c>
      <c r="P36" s="94">
        <v>3</v>
      </c>
      <c r="Q36" s="94">
        <v>2</v>
      </c>
    </row>
    <row r="37" spans="2:17" ht="14.1" customHeight="1">
      <c r="B37" s="145" t="s">
        <v>65</v>
      </c>
      <c r="C37" s="146" t="s">
        <v>66</v>
      </c>
      <c r="D37" s="146">
        <v>6</v>
      </c>
      <c r="E37" s="94">
        <v>31</v>
      </c>
      <c r="F37" s="94">
        <v>38</v>
      </c>
      <c r="G37" s="94">
        <v>48</v>
      </c>
      <c r="H37" s="94">
        <v>26</v>
      </c>
      <c r="I37" s="94">
        <v>53</v>
      </c>
      <c r="J37" s="94">
        <v>52</v>
      </c>
      <c r="K37" s="94">
        <v>41</v>
      </c>
      <c r="L37" s="94">
        <v>31</v>
      </c>
      <c r="M37" s="94">
        <v>26</v>
      </c>
      <c r="N37" s="94">
        <v>43</v>
      </c>
      <c r="O37" s="94">
        <v>62</v>
      </c>
      <c r="P37" s="94">
        <v>93</v>
      </c>
      <c r="Q37" s="94">
        <v>93</v>
      </c>
    </row>
    <row r="38" spans="2:17" ht="14.1" customHeight="1">
      <c r="B38" s="143" t="s">
        <v>18</v>
      </c>
      <c r="C38" s="144">
        <v>59</v>
      </c>
      <c r="D38" s="144">
        <v>34</v>
      </c>
      <c r="E38" s="102">
        <v>38</v>
      </c>
      <c r="F38" s="102">
        <v>46</v>
      </c>
      <c r="G38" s="102">
        <v>60</v>
      </c>
      <c r="H38" s="102">
        <v>71</v>
      </c>
      <c r="I38" s="102">
        <v>58</v>
      </c>
      <c r="J38" s="102">
        <v>49</v>
      </c>
      <c r="K38" s="102">
        <v>67</v>
      </c>
      <c r="L38" s="102">
        <v>73</v>
      </c>
      <c r="M38" s="102">
        <v>132</v>
      </c>
      <c r="N38" s="102">
        <v>245</v>
      </c>
      <c r="O38" s="102">
        <v>292</v>
      </c>
      <c r="P38" s="102">
        <v>314</v>
      </c>
      <c r="Q38" s="102">
        <v>226</v>
      </c>
    </row>
    <row r="39" spans="2:17" ht="14.1" customHeight="1">
      <c r="B39" s="145" t="s">
        <v>64</v>
      </c>
      <c r="C39" s="146">
        <v>58</v>
      </c>
      <c r="D39" s="146">
        <v>34</v>
      </c>
      <c r="E39" s="94" t="s">
        <v>15</v>
      </c>
      <c r="F39" s="94">
        <v>12</v>
      </c>
      <c r="G39" s="94">
        <v>2</v>
      </c>
      <c r="H39" s="94">
        <v>11</v>
      </c>
      <c r="I39" s="94">
        <v>3</v>
      </c>
      <c r="J39" s="94" t="s">
        <v>15</v>
      </c>
      <c r="K39" s="94" t="s">
        <v>15</v>
      </c>
      <c r="L39" s="94">
        <v>1</v>
      </c>
      <c r="M39" s="94">
        <v>7</v>
      </c>
      <c r="N39" s="94">
        <v>15</v>
      </c>
      <c r="O39" s="94">
        <v>17</v>
      </c>
      <c r="P39" s="94">
        <v>13</v>
      </c>
      <c r="Q39" s="94">
        <v>9</v>
      </c>
    </row>
    <row r="40" spans="2:17" ht="14.1" customHeight="1">
      <c r="B40" s="145" t="s">
        <v>65</v>
      </c>
      <c r="C40" s="146">
        <v>1</v>
      </c>
      <c r="D40" s="146" t="s">
        <v>66</v>
      </c>
      <c r="E40" s="94">
        <v>38</v>
      </c>
      <c r="F40" s="94">
        <v>34</v>
      </c>
      <c r="G40" s="94">
        <v>58</v>
      </c>
      <c r="H40" s="94">
        <v>60</v>
      </c>
      <c r="I40" s="94">
        <v>55</v>
      </c>
      <c r="J40" s="94">
        <v>49</v>
      </c>
      <c r="K40" s="94">
        <v>67</v>
      </c>
      <c r="L40" s="94">
        <v>72</v>
      </c>
      <c r="M40" s="94">
        <v>125</v>
      </c>
      <c r="N40" s="94">
        <v>230</v>
      </c>
      <c r="O40" s="94">
        <v>275</v>
      </c>
      <c r="P40" s="94">
        <v>301</v>
      </c>
      <c r="Q40" s="94">
        <v>217</v>
      </c>
    </row>
    <row r="41" spans="2:17" ht="14.1" customHeight="1">
      <c r="B41" s="143" t="s">
        <v>59</v>
      </c>
      <c r="C41" s="144">
        <v>201</v>
      </c>
      <c r="D41" s="144">
        <v>157</v>
      </c>
      <c r="E41" s="102">
        <v>157</v>
      </c>
      <c r="F41" s="102">
        <v>185</v>
      </c>
      <c r="G41" s="102">
        <v>121</v>
      </c>
      <c r="H41" s="102">
        <v>117</v>
      </c>
      <c r="I41" s="102">
        <v>110</v>
      </c>
      <c r="J41" s="102">
        <v>110</v>
      </c>
      <c r="K41" s="102">
        <v>147</v>
      </c>
      <c r="L41" s="102">
        <v>160</v>
      </c>
      <c r="M41" s="102">
        <v>143</v>
      </c>
      <c r="N41" s="102">
        <v>121</v>
      </c>
      <c r="O41" s="102">
        <v>161</v>
      </c>
      <c r="P41" s="102">
        <v>222</v>
      </c>
      <c r="Q41" s="102">
        <v>212</v>
      </c>
    </row>
    <row r="42" spans="2:17" ht="14.1" customHeight="1">
      <c r="B42" s="145" t="s">
        <v>64</v>
      </c>
      <c r="C42" s="146">
        <v>175</v>
      </c>
      <c r="D42" s="146">
        <v>142</v>
      </c>
      <c r="E42" s="94">
        <v>16</v>
      </c>
      <c r="F42" s="94">
        <v>15</v>
      </c>
      <c r="G42" s="94">
        <v>15</v>
      </c>
      <c r="H42" s="94">
        <v>18</v>
      </c>
      <c r="I42" s="94">
        <v>22</v>
      </c>
      <c r="J42" s="94">
        <v>13</v>
      </c>
      <c r="K42" s="94">
        <v>15</v>
      </c>
      <c r="L42" s="94">
        <v>21</v>
      </c>
      <c r="M42" s="94">
        <v>17</v>
      </c>
      <c r="N42" s="94">
        <v>6</v>
      </c>
      <c r="O42" s="94">
        <v>18</v>
      </c>
      <c r="P42" s="94">
        <v>18</v>
      </c>
      <c r="Q42" s="94">
        <v>12</v>
      </c>
    </row>
    <row r="43" spans="2:17" ht="14.1" customHeight="1">
      <c r="B43" s="145" t="s">
        <v>65</v>
      </c>
      <c r="C43" s="146">
        <v>26</v>
      </c>
      <c r="D43" s="146">
        <v>15</v>
      </c>
      <c r="E43" s="94">
        <v>141</v>
      </c>
      <c r="F43" s="94">
        <v>170</v>
      </c>
      <c r="G43" s="94">
        <v>106</v>
      </c>
      <c r="H43" s="94">
        <v>99</v>
      </c>
      <c r="I43" s="94">
        <v>88</v>
      </c>
      <c r="J43" s="94">
        <v>97</v>
      </c>
      <c r="K43" s="94">
        <v>132</v>
      </c>
      <c r="L43" s="94">
        <v>139</v>
      </c>
      <c r="M43" s="94">
        <v>126</v>
      </c>
      <c r="N43" s="94">
        <v>115</v>
      </c>
      <c r="O43" s="94">
        <v>143</v>
      </c>
      <c r="P43" s="94">
        <v>204</v>
      </c>
      <c r="Q43" s="94">
        <v>200</v>
      </c>
    </row>
    <row r="44" spans="2:17" ht="14.1" customHeight="1">
      <c r="B44" s="143" t="s">
        <v>20</v>
      </c>
      <c r="C44" s="144">
        <v>171</v>
      </c>
      <c r="D44" s="144">
        <v>133</v>
      </c>
      <c r="E44" s="102">
        <v>263</v>
      </c>
      <c r="F44" s="102">
        <v>344</v>
      </c>
      <c r="G44" s="102">
        <v>306</v>
      </c>
      <c r="H44" s="102">
        <v>293</v>
      </c>
      <c r="I44" s="102">
        <v>165</v>
      </c>
      <c r="J44" s="102">
        <v>228</v>
      </c>
      <c r="K44" s="102">
        <v>330</v>
      </c>
      <c r="L44" s="102">
        <v>300</v>
      </c>
      <c r="M44" s="102">
        <v>417</v>
      </c>
      <c r="N44" s="102">
        <v>366</v>
      </c>
      <c r="O44" s="102">
        <v>466</v>
      </c>
      <c r="P44" s="102">
        <v>527</v>
      </c>
      <c r="Q44" s="102">
        <v>469</v>
      </c>
    </row>
    <row r="45" spans="2:17" ht="14.1" customHeight="1">
      <c r="B45" s="145" t="s">
        <v>64</v>
      </c>
      <c r="C45" s="146">
        <v>162</v>
      </c>
      <c r="D45" s="146">
        <v>130</v>
      </c>
      <c r="E45" s="94">
        <v>7</v>
      </c>
      <c r="F45" s="94">
        <v>14</v>
      </c>
      <c r="G45" s="94">
        <v>9</v>
      </c>
      <c r="H45" s="94">
        <v>23</v>
      </c>
      <c r="I45" s="94">
        <v>9</v>
      </c>
      <c r="J45" s="94">
        <v>4</v>
      </c>
      <c r="K45" s="94">
        <v>37</v>
      </c>
      <c r="L45" s="94">
        <v>17</v>
      </c>
      <c r="M45" s="94">
        <v>26</v>
      </c>
      <c r="N45" s="94">
        <v>16</v>
      </c>
      <c r="O45" s="94">
        <v>26</v>
      </c>
      <c r="P45" s="94">
        <v>37</v>
      </c>
      <c r="Q45" s="94">
        <v>27</v>
      </c>
    </row>
    <row r="46" spans="2:17" ht="14.1" customHeight="1">
      <c r="B46" s="145" t="s">
        <v>65</v>
      </c>
      <c r="C46" s="146">
        <v>9</v>
      </c>
      <c r="D46" s="146">
        <v>3</v>
      </c>
      <c r="E46" s="94">
        <v>256</v>
      </c>
      <c r="F46" s="94">
        <v>330</v>
      </c>
      <c r="G46" s="94">
        <v>297</v>
      </c>
      <c r="H46" s="94">
        <v>270</v>
      </c>
      <c r="I46" s="94">
        <v>156</v>
      </c>
      <c r="J46" s="94">
        <v>224</v>
      </c>
      <c r="K46" s="94">
        <v>293</v>
      </c>
      <c r="L46" s="94">
        <v>283</v>
      </c>
      <c r="M46" s="94">
        <v>391</v>
      </c>
      <c r="N46" s="94">
        <v>350</v>
      </c>
      <c r="O46" s="94">
        <v>440</v>
      </c>
      <c r="P46" s="94">
        <v>490</v>
      </c>
      <c r="Q46" s="94">
        <v>442</v>
      </c>
    </row>
    <row r="47" spans="2:17" ht="7.5" customHeight="1" thickBot="1">
      <c r="B47" s="147"/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  <c r="P47" s="148"/>
      <c r="Q47" s="148"/>
    </row>
    <row r="48" spans="2:17" ht="15" customHeight="1">
      <c r="B48" s="145"/>
      <c r="G48" s="149"/>
      <c r="H48" s="149"/>
      <c r="I48" s="149"/>
      <c r="J48" s="149"/>
      <c r="K48" s="149"/>
      <c r="L48" s="149"/>
      <c r="M48" s="149"/>
      <c r="N48" s="149"/>
      <c r="P48" s="149"/>
      <c r="Q48" s="149" t="s">
        <v>67</v>
      </c>
    </row>
    <row r="49" spans="2:17" ht="15" customHeight="1" thickBot="1">
      <c r="C49" s="139"/>
      <c r="D49" s="139"/>
      <c r="E49" s="139"/>
      <c r="F49" s="139"/>
      <c r="G49" s="150"/>
      <c r="H49" s="150"/>
      <c r="I49" s="150"/>
      <c r="J49" s="150"/>
      <c r="K49" s="150"/>
      <c r="L49" s="150"/>
      <c r="M49" s="150"/>
      <c r="N49" s="150"/>
      <c r="P49" s="150"/>
      <c r="Q49" s="150" t="s">
        <v>68</v>
      </c>
    </row>
    <row r="50" spans="2:17" ht="30" customHeight="1" thickBot="1">
      <c r="B50" s="45" t="str">
        <f>B4</f>
        <v>Departamento / Sexo</v>
      </c>
      <c r="C50" s="45">
        <v>2009</v>
      </c>
      <c r="D50" s="45">
        <v>2010</v>
      </c>
      <c r="E50" s="45">
        <v>2011</v>
      </c>
      <c r="F50" s="45">
        <v>2012</v>
      </c>
      <c r="G50" s="45">
        <v>2013</v>
      </c>
      <c r="H50" s="45">
        <v>2014</v>
      </c>
      <c r="I50" s="45">
        <v>2015</v>
      </c>
      <c r="J50" s="45">
        <v>2016</v>
      </c>
      <c r="K50" s="45">
        <v>2017</v>
      </c>
      <c r="L50" s="45">
        <v>2018</v>
      </c>
      <c r="M50" s="45">
        <v>2019</v>
      </c>
      <c r="N50" s="45">
        <v>2020</v>
      </c>
      <c r="O50" s="45">
        <v>2021</v>
      </c>
      <c r="P50" s="45">
        <v>2022</v>
      </c>
      <c r="Q50" s="45">
        <v>2023</v>
      </c>
    </row>
    <row r="51" spans="2:17" ht="8.25" customHeight="1"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</row>
    <row r="52" spans="2:17" ht="11.25" customHeight="1">
      <c r="C52" s="151"/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</row>
    <row r="53" spans="2:17" ht="14.1" customHeight="1">
      <c r="B53" s="143" t="s">
        <v>21</v>
      </c>
      <c r="C53" s="152">
        <v>137</v>
      </c>
      <c r="D53" s="152">
        <v>137</v>
      </c>
      <c r="E53" s="130">
        <v>166</v>
      </c>
      <c r="F53" s="130">
        <v>208</v>
      </c>
      <c r="G53" s="130">
        <v>199</v>
      </c>
      <c r="H53" s="130">
        <v>231</v>
      </c>
      <c r="I53" s="130">
        <v>243</v>
      </c>
      <c r="J53" s="130">
        <v>272</v>
      </c>
      <c r="K53" s="130">
        <v>292</v>
      </c>
      <c r="L53" s="130">
        <v>252</v>
      </c>
      <c r="M53" s="130">
        <v>275</v>
      </c>
      <c r="N53" s="130">
        <v>240</v>
      </c>
      <c r="O53" s="130">
        <v>290</v>
      </c>
      <c r="P53" s="130">
        <v>332</v>
      </c>
      <c r="Q53" s="130">
        <v>360</v>
      </c>
    </row>
    <row r="54" spans="2:17" ht="14.1" customHeight="1">
      <c r="B54" s="145" t="s">
        <v>64</v>
      </c>
      <c r="C54" s="153">
        <v>132</v>
      </c>
      <c r="D54" s="153">
        <v>132</v>
      </c>
      <c r="E54" s="215">
        <v>18</v>
      </c>
      <c r="F54" s="215">
        <v>18</v>
      </c>
      <c r="G54" s="215">
        <v>13</v>
      </c>
      <c r="H54" s="215">
        <v>19</v>
      </c>
      <c r="I54" s="215">
        <v>27</v>
      </c>
      <c r="J54" s="215">
        <v>25</v>
      </c>
      <c r="K54" s="215">
        <v>28</v>
      </c>
      <c r="L54" s="215">
        <v>26</v>
      </c>
      <c r="M54" s="215">
        <v>21</v>
      </c>
      <c r="N54" s="215">
        <v>21</v>
      </c>
      <c r="O54" s="215">
        <v>33</v>
      </c>
      <c r="P54" s="215">
        <v>32</v>
      </c>
      <c r="Q54" s="215">
        <v>32</v>
      </c>
    </row>
    <row r="55" spans="2:17" ht="14.1" customHeight="1">
      <c r="B55" s="145" t="s">
        <v>65</v>
      </c>
      <c r="C55" s="153">
        <v>5</v>
      </c>
      <c r="D55" s="153">
        <v>5</v>
      </c>
      <c r="E55" s="215">
        <v>148</v>
      </c>
      <c r="F55" s="215">
        <v>190</v>
      </c>
      <c r="G55" s="215">
        <v>186</v>
      </c>
      <c r="H55" s="215">
        <v>212</v>
      </c>
      <c r="I55" s="215">
        <v>216</v>
      </c>
      <c r="J55" s="215">
        <v>247</v>
      </c>
      <c r="K55" s="215">
        <v>264</v>
      </c>
      <c r="L55" s="215">
        <v>226</v>
      </c>
      <c r="M55" s="215">
        <v>254</v>
      </c>
      <c r="N55" s="215">
        <v>219</v>
      </c>
      <c r="O55" s="215">
        <v>257</v>
      </c>
      <c r="P55" s="215">
        <v>300</v>
      </c>
      <c r="Q55" s="215">
        <v>328</v>
      </c>
    </row>
    <row r="56" spans="2:17" ht="14.1" customHeight="1">
      <c r="B56" s="143" t="s">
        <v>22</v>
      </c>
      <c r="C56" s="152">
        <v>222</v>
      </c>
      <c r="D56" s="152">
        <v>102</v>
      </c>
      <c r="E56" s="130">
        <v>138</v>
      </c>
      <c r="F56" s="130">
        <v>200</v>
      </c>
      <c r="G56" s="130">
        <v>225</v>
      </c>
      <c r="H56" s="130">
        <v>144</v>
      </c>
      <c r="I56" s="130">
        <v>154</v>
      </c>
      <c r="J56" s="130">
        <v>180</v>
      </c>
      <c r="K56" s="130">
        <v>248</v>
      </c>
      <c r="L56" s="130">
        <v>218</v>
      </c>
      <c r="M56" s="130">
        <v>290</v>
      </c>
      <c r="N56" s="130">
        <v>218</v>
      </c>
      <c r="O56" s="130">
        <v>222</v>
      </c>
      <c r="P56" s="130">
        <v>246</v>
      </c>
      <c r="Q56" s="130">
        <v>277</v>
      </c>
    </row>
    <row r="57" spans="2:17" ht="14.1" customHeight="1">
      <c r="B57" s="145" t="s">
        <v>64</v>
      </c>
      <c r="C57" s="153">
        <v>222</v>
      </c>
      <c r="D57" s="153">
        <v>92</v>
      </c>
      <c r="E57" s="215">
        <v>12</v>
      </c>
      <c r="F57" s="215">
        <v>14</v>
      </c>
      <c r="G57" s="215">
        <v>12</v>
      </c>
      <c r="H57" s="215">
        <v>7</v>
      </c>
      <c r="I57" s="215">
        <v>15</v>
      </c>
      <c r="J57" s="215">
        <v>10</v>
      </c>
      <c r="K57" s="215">
        <v>15</v>
      </c>
      <c r="L57" s="215">
        <v>13</v>
      </c>
      <c r="M57" s="215">
        <v>12</v>
      </c>
      <c r="N57" s="215">
        <v>8</v>
      </c>
      <c r="O57" s="215">
        <v>16</v>
      </c>
      <c r="P57" s="215">
        <v>17</v>
      </c>
      <c r="Q57" s="215">
        <v>29</v>
      </c>
    </row>
    <row r="58" spans="2:17" ht="14.1" customHeight="1">
      <c r="B58" s="145" t="s">
        <v>65</v>
      </c>
      <c r="C58" s="153" t="s">
        <v>66</v>
      </c>
      <c r="D58" s="153">
        <v>10</v>
      </c>
      <c r="E58" s="215">
        <v>126</v>
      </c>
      <c r="F58" s="215">
        <v>186</v>
      </c>
      <c r="G58" s="215">
        <v>213</v>
      </c>
      <c r="H58" s="215">
        <v>137</v>
      </c>
      <c r="I58" s="215">
        <v>139</v>
      </c>
      <c r="J58" s="215">
        <v>170</v>
      </c>
      <c r="K58" s="215">
        <v>233</v>
      </c>
      <c r="L58" s="215">
        <v>205</v>
      </c>
      <c r="M58" s="215">
        <v>278</v>
      </c>
      <c r="N58" s="215">
        <v>210</v>
      </c>
      <c r="O58" s="215">
        <v>206</v>
      </c>
      <c r="P58" s="215">
        <v>229</v>
      </c>
      <c r="Q58" s="215">
        <v>248</v>
      </c>
    </row>
    <row r="59" spans="2:17" ht="28.5" customHeight="1">
      <c r="B59" s="233" t="s">
        <v>269</v>
      </c>
      <c r="C59" s="152">
        <v>1887</v>
      </c>
      <c r="D59" s="152">
        <v>1333</v>
      </c>
      <c r="E59" s="130">
        <v>1374</v>
      </c>
      <c r="F59" s="130">
        <v>1299</v>
      </c>
      <c r="G59" s="130">
        <v>1207</v>
      </c>
      <c r="H59" s="130">
        <v>1115</v>
      </c>
      <c r="I59" s="130">
        <v>1187</v>
      </c>
      <c r="J59" s="130">
        <v>1131</v>
      </c>
      <c r="K59" s="130">
        <v>1120</v>
      </c>
      <c r="L59" s="130">
        <v>1577</v>
      </c>
      <c r="M59" s="130">
        <v>1474</v>
      </c>
      <c r="N59" s="130">
        <v>1353</v>
      </c>
      <c r="O59" s="130">
        <v>1505</v>
      </c>
      <c r="P59" s="130">
        <v>1598</v>
      </c>
      <c r="Q59" s="130">
        <v>1643</v>
      </c>
    </row>
    <row r="60" spans="2:17" ht="14.1" customHeight="1">
      <c r="B60" s="145" t="s">
        <v>64</v>
      </c>
      <c r="C60" s="153">
        <v>1790</v>
      </c>
      <c r="D60" s="153">
        <v>1263</v>
      </c>
      <c r="E60" s="215">
        <v>64</v>
      </c>
      <c r="F60" s="215">
        <v>75</v>
      </c>
      <c r="G60" s="215">
        <v>72</v>
      </c>
      <c r="H60" s="215">
        <v>74</v>
      </c>
      <c r="I60" s="215">
        <v>56</v>
      </c>
      <c r="J60" s="215">
        <v>87</v>
      </c>
      <c r="K60" s="215">
        <v>67</v>
      </c>
      <c r="L60" s="215">
        <v>173</v>
      </c>
      <c r="M60" s="215">
        <v>134</v>
      </c>
      <c r="N60" s="215">
        <v>123</v>
      </c>
      <c r="O60" s="215">
        <v>143</v>
      </c>
      <c r="P60" s="215">
        <v>146</v>
      </c>
      <c r="Q60" s="215">
        <v>129</v>
      </c>
    </row>
    <row r="61" spans="2:17" ht="14.1" customHeight="1">
      <c r="B61" s="145" t="s">
        <v>65</v>
      </c>
      <c r="C61" s="153">
        <v>97</v>
      </c>
      <c r="D61" s="153">
        <v>70</v>
      </c>
      <c r="E61" s="215">
        <v>1310</v>
      </c>
      <c r="F61" s="215">
        <v>1224</v>
      </c>
      <c r="G61" s="215">
        <v>1135</v>
      </c>
      <c r="H61" s="215">
        <v>1041</v>
      </c>
      <c r="I61" s="215">
        <v>1131</v>
      </c>
      <c r="J61" s="215">
        <v>1044</v>
      </c>
      <c r="K61" s="215">
        <v>1053</v>
      </c>
      <c r="L61" s="215">
        <v>1404</v>
      </c>
      <c r="M61" s="215">
        <v>1340</v>
      </c>
      <c r="N61" s="215">
        <v>1230</v>
      </c>
      <c r="O61" s="215">
        <v>1362</v>
      </c>
      <c r="P61" s="215">
        <v>1452</v>
      </c>
      <c r="Q61" s="215">
        <v>1514</v>
      </c>
    </row>
    <row r="62" spans="2:17" ht="16.5" customHeight="1">
      <c r="B62" s="233" t="s">
        <v>6</v>
      </c>
      <c r="C62" s="244" t="s">
        <v>66</v>
      </c>
      <c r="D62" s="244" t="s">
        <v>66</v>
      </c>
      <c r="E62" s="244" t="s">
        <v>66</v>
      </c>
      <c r="F62" s="244" t="s">
        <v>66</v>
      </c>
      <c r="G62" s="244" t="s">
        <v>66</v>
      </c>
      <c r="H62" s="244" t="s">
        <v>66</v>
      </c>
      <c r="I62" s="244" t="s">
        <v>66</v>
      </c>
      <c r="J62" s="244" t="s">
        <v>66</v>
      </c>
      <c r="K62" s="244" t="s">
        <v>66</v>
      </c>
      <c r="L62" s="244" t="s">
        <v>66</v>
      </c>
      <c r="M62" s="244">
        <v>1218</v>
      </c>
      <c r="N62" s="244">
        <v>1118</v>
      </c>
      <c r="O62" s="244">
        <v>1269</v>
      </c>
      <c r="P62" s="244">
        <v>1348</v>
      </c>
      <c r="Q62" s="244">
        <v>1355</v>
      </c>
    </row>
    <row r="63" spans="2:17" ht="14.1" customHeight="1">
      <c r="B63" s="145" t="s">
        <v>64</v>
      </c>
      <c r="C63" s="215" t="s">
        <v>66</v>
      </c>
      <c r="D63" s="215" t="s">
        <v>66</v>
      </c>
      <c r="E63" s="215" t="s">
        <v>66</v>
      </c>
      <c r="F63" s="215" t="s">
        <v>66</v>
      </c>
      <c r="G63" s="215" t="s">
        <v>66</v>
      </c>
      <c r="H63" s="215" t="s">
        <v>66</v>
      </c>
      <c r="I63" s="215" t="s">
        <v>66</v>
      </c>
      <c r="J63" s="215" t="s">
        <v>66</v>
      </c>
      <c r="K63" s="215" t="s">
        <v>66</v>
      </c>
      <c r="L63" s="215" t="s">
        <v>66</v>
      </c>
      <c r="M63" s="215">
        <v>105</v>
      </c>
      <c r="N63" s="215">
        <v>96</v>
      </c>
      <c r="O63" s="215">
        <v>115</v>
      </c>
      <c r="P63" s="215">
        <v>126</v>
      </c>
      <c r="Q63" s="215">
        <v>110</v>
      </c>
    </row>
    <row r="64" spans="2:17" ht="14.1" customHeight="1">
      <c r="B64" s="145" t="s">
        <v>65</v>
      </c>
      <c r="C64" s="215" t="s">
        <v>66</v>
      </c>
      <c r="D64" s="215" t="s">
        <v>66</v>
      </c>
      <c r="E64" s="215" t="s">
        <v>66</v>
      </c>
      <c r="F64" s="215" t="s">
        <v>66</v>
      </c>
      <c r="G64" s="215" t="s">
        <v>66</v>
      </c>
      <c r="H64" s="215" t="s">
        <v>66</v>
      </c>
      <c r="I64" s="215" t="s">
        <v>66</v>
      </c>
      <c r="J64" s="215" t="s">
        <v>66</v>
      </c>
      <c r="K64" s="215" t="s">
        <v>66</v>
      </c>
      <c r="L64" s="215" t="s">
        <v>66</v>
      </c>
      <c r="M64" s="215">
        <v>1113</v>
      </c>
      <c r="N64" s="215">
        <v>1022</v>
      </c>
      <c r="O64" s="215">
        <v>1154</v>
      </c>
      <c r="P64" s="215">
        <v>1222</v>
      </c>
      <c r="Q64" s="215">
        <v>1245</v>
      </c>
    </row>
    <row r="65" spans="2:17" ht="14.1" customHeight="1">
      <c r="B65" s="233" t="s">
        <v>270</v>
      </c>
      <c r="C65" s="244" t="s">
        <v>66</v>
      </c>
      <c r="D65" s="244" t="s">
        <v>66</v>
      </c>
      <c r="E65" s="244" t="s">
        <v>66</v>
      </c>
      <c r="F65" s="244" t="s">
        <v>66</v>
      </c>
      <c r="G65" s="244" t="s">
        <v>66</v>
      </c>
      <c r="H65" s="244" t="s">
        <v>66</v>
      </c>
      <c r="I65" s="244" t="s">
        <v>66</v>
      </c>
      <c r="J65" s="244" t="s">
        <v>66</v>
      </c>
      <c r="K65" s="244" t="s">
        <v>66</v>
      </c>
      <c r="L65" s="244" t="s">
        <v>66</v>
      </c>
      <c r="M65" s="244">
        <v>256</v>
      </c>
      <c r="N65" s="244">
        <v>235</v>
      </c>
      <c r="O65" s="244">
        <v>236</v>
      </c>
      <c r="P65" s="244">
        <v>250</v>
      </c>
      <c r="Q65" s="244">
        <v>288</v>
      </c>
    </row>
    <row r="66" spans="2:17" ht="14.1" customHeight="1">
      <c r="B66" s="145" t="s">
        <v>64</v>
      </c>
      <c r="C66" s="215" t="s">
        <v>66</v>
      </c>
      <c r="D66" s="215" t="s">
        <v>66</v>
      </c>
      <c r="E66" s="215" t="s">
        <v>66</v>
      </c>
      <c r="F66" s="215" t="s">
        <v>66</v>
      </c>
      <c r="G66" s="215" t="s">
        <v>66</v>
      </c>
      <c r="H66" s="215" t="s">
        <v>66</v>
      </c>
      <c r="I66" s="215" t="s">
        <v>66</v>
      </c>
      <c r="J66" s="215" t="s">
        <v>66</v>
      </c>
      <c r="K66" s="215" t="s">
        <v>66</v>
      </c>
      <c r="L66" s="215" t="s">
        <v>66</v>
      </c>
      <c r="M66" s="215">
        <v>29</v>
      </c>
      <c r="N66" s="215">
        <v>27</v>
      </c>
      <c r="O66" s="215">
        <v>28</v>
      </c>
      <c r="P66" s="215">
        <v>20</v>
      </c>
      <c r="Q66" s="215">
        <v>19</v>
      </c>
    </row>
    <row r="67" spans="2:17" ht="14.1" customHeight="1">
      <c r="B67" s="145" t="s">
        <v>65</v>
      </c>
      <c r="C67" s="215" t="s">
        <v>66</v>
      </c>
      <c r="D67" s="215" t="s">
        <v>66</v>
      </c>
      <c r="E67" s="215" t="s">
        <v>66</v>
      </c>
      <c r="F67" s="215" t="s">
        <v>66</v>
      </c>
      <c r="G67" s="215" t="s">
        <v>66</v>
      </c>
      <c r="H67" s="215" t="s">
        <v>66</v>
      </c>
      <c r="I67" s="215" t="s">
        <v>66</v>
      </c>
      <c r="J67" s="215" t="s">
        <v>66</v>
      </c>
      <c r="K67" s="215" t="s">
        <v>66</v>
      </c>
      <c r="L67" s="215" t="s">
        <v>66</v>
      </c>
      <c r="M67" s="215">
        <v>227</v>
      </c>
      <c r="N67" s="215">
        <v>208</v>
      </c>
      <c r="O67" s="215">
        <v>208</v>
      </c>
      <c r="P67" s="215">
        <v>230</v>
      </c>
      <c r="Q67" s="215">
        <v>269</v>
      </c>
    </row>
    <row r="68" spans="2:17" ht="14.1" customHeight="1">
      <c r="B68" s="143" t="s">
        <v>23</v>
      </c>
      <c r="C68" s="152">
        <v>237</v>
      </c>
      <c r="D68" s="152">
        <v>156</v>
      </c>
      <c r="E68" s="130">
        <v>155</v>
      </c>
      <c r="F68" s="130">
        <v>153</v>
      </c>
      <c r="G68" s="130">
        <v>85</v>
      </c>
      <c r="H68" s="130">
        <v>107</v>
      </c>
      <c r="I68" s="130">
        <v>201</v>
      </c>
      <c r="J68" s="130">
        <v>188</v>
      </c>
      <c r="K68" s="130">
        <v>246</v>
      </c>
      <c r="L68" s="130">
        <v>181</v>
      </c>
      <c r="M68" s="130">
        <v>214</v>
      </c>
      <c r="N68" s="130">
        <v>160</v>
      </c>
      <c r="O68" s="130">
        <v>210</v>
      </c>
      <c r="P68" s="130">
        <v>216</v>
      </c>
      <c r="Q68" s="130">
        <v>231</v>
      </c>
    </row>
    <row r="69" spans="2:17" ht="14.1" customHeight="1">
      <c r="B69" s="145" t="s">
        <v>64</v>
      </c>
      <c r="C69" s="153">
        <v>232</v>
      </c>
      <c r="D69" s="153">
        <v>135</v>
      </c>
      <c r="E69" s="215">
        <v>4</v>
      </c>
      <c r="F69" s="215">
        <v>15</v>
      </c>
      <c r="G69" s="215">
        <v>10</v>
      </c>
      <c r="H69" s="215">
        <v>6</v>
      </c>
      <c r="I69" s="215">
        <v>13</v>
      </c>
      <c r="J69" s="215">
        <v>8</v>
      </c>
      <c r="K69" s="215">
        <v>18</v>
      </c>
      <c r="L69" s="215">
        <v>11</v>
      </c>
      <c r="M69" s="215">
        <v>17</v>
      </c>
      <c r="N69" s="215">
        <v>14</v>
      </c>
      <c r="O69" s="215">
        <v>9</v>
      </c>
      <c r="P69" s="215">
        <v>10</v>
      </c>
      <c r="Q69" s="215">
        <v>12</v>
      </c>
    </row>
    <row r="70" spans="2:17" ht="14.1" customHeight="1">
      <c r="B70" s="145" t="s">
        <v>65</v>
      </c>
      <c r="C70" s="153">
        <v>5</v>
      </c>
      <c r="D70" s="153">
        <v>21</v>
      </c>
      <c r="E70" s="215">
        <v>151</v>
      </c>
      <c r="F70" s="215">
        <v>138</v>
      </c>
      <c r="G70" s="215">
        <v>75</v>
      </c>
      <c r="H70" s="215">
        <v>101</v>
      </c>
      <c r="I70" s="215">
        <v>188</v>
      </c>
      <c r="J70" s="215">
        <v>180</v>
      </c>
      <c r="K70" s="215">
        <v>228</v>
      </c>
      <c r="L70" s="215">
        <v>170</v>
      </c>
      <c r="M70" s="215">
        <v>197</v>
      </c>
      <c r="N70" s="215">
        <v>146</v>
      </c>
      <c r="O70" s="215">
        <v>201</v>
      </c>
      <c r="P70" s="215">
        <v>206</v>
      </c>
      <c r="Q70" s="215">
        <v>219</v>
      </c>
    </row>
    <row r="71" spans="2:17" ht="14.1" customHeight="1">
      <c r="B71" s="143" t="s">
        <v>60</v>
      </c>
      <c r="C71" s="152">
        <v>10</v>
      </c>
      <c r="D71" s="152">
        <v>17</v>
      </c>
      <c r="E71" s="130">
        <v>38</v>
      </c>
      <c r="F71" s="130">
        <v>68</v>
      </c>
      <c r="G71" s="130">
        <v>90</v>
      </c>
      <c r="H71" s="130">
        <v>92</v>
      </c>
      <c r="I71" s="130">
        <v>100</v>
      </c>
      <c r="J71" s="130">
        <v>89</v>
      </c>
      <c r="K71" s="130">
        <v>104</v>
      </c>
      <c r="L71" s="130">
        <v>60</v>
      </c>
      <c r="M71" s="130">
        <v>56</v>
      </c>
      <c r="N71" s="130">
        <v>105</v>
      </c>
      <c r="O71" s="130">
        <v>98</v>
      </c>
      <c r="P71" s="130">
        <v>76</v>
      </c>
      <c r="Q71" s="130">
        <v>61</v>
      </c>
    </row>
    <row r="72" spans="2:17" ht="14.1" customHeight="1">
      <c r="B72" s="145" t="s">
        <v>64</v>
      </c>
      <c r="C72" s="153">
        <v>10</v>
      </c>
      <c r="D72" s="153">
        <v>16</v>
      </c>
      <c r="E72" s="215" t="s">
        <v>15</v>
      </c>
      <c r="F72" s="215">
        <v>2</v>
      </c>
      <c r="G72" s="215">
        <v>1</v>
      </c>
      <c r="H72" s="215">
        <v>13</v>
      </c>
      <c r="I72" s="215">
        <v>6</v>
      </c>
      <c r="J72" s="215">
        <v>5</v>
      </c>
      <c r="K72" s="215">
        <v>10</v>
      </c>
      <c r="L72" s="215">
        <v>5</v>
      </c>
      <c r="M72" s="215">
        <v>1</v>
      </c>
      <c r="N72" s="215">
        <v>8</v>
      </c>
      <c r="O72" s="215">
        <v>6</v>
      </c>
      <c r="P72" s="215">
        <v>2</v>
      </c>
      <c r="Q72" s="215">
        <v>4</v>
      </c>
    </row>
    <row r="73" spans="2:17" ht="14.1" customHeight="1">
      <c r="B73" s="145" t="s">
        <v>65</v>
      </c>
      <c r="C73" s="154" t="s">
        <v>66</v>
      </c>
      <c r="D73" s="153">
        <v>1</v>
      </c>
      <c r="E73" s="215">
        <v>38</v>
      </c>
      <c r="F73" s="215">
        <v>66</v>
      </c>
      <c r="G73" s="215">
        <v>89</v>
      </c>
      <c r="H73" s="215">
        <v>79</v>
      </c>
      <c r="I73" s="215">
        <v>94</v>
      </c>
      <c r="J73" s="215">
        <v>84</v>
      </c>
      <c r="K73" s="215">
        <v>94</v>
      </c>
      <c r="L73" s="215">
        <v>55</v>
      </c>
      <c r="M73" s="215">
        <v>55</v>
      </c>
      <c r="N73" s="215">
        <v>97</v>
      </c>
      <c r="O73" s="215">
        <v>92</v>
      </c>
      <c r="P73" s="215">
        <v>74</v>
      </c>
      <c r="Q73" s="215">
        <v>57</v>
      </c>
    </row>
    <row r="74" spans="2:17" ht="14.1" customHeight="1">
      <c r="B74" s="143" t="s">
        <v>25</v>
      </c>
      <c r="C74" s="152">
        <v>26</v>
      </c>
      <c r="D74" s="152">
        <v>39</v>
      </c>
      <c r="E74" s="130">
        <v>18</v>
      </c>
      <c r="F74" s="130">
        <v>10</v>
      </c>
      <c r="G74" s="130">
        <v>24</v>
      </c>
      <c r="H74" s="130">
        <v>25</v>
      </c>
      <c r="I74" s="130">
        <v>32</v>
      </c>
      <c r="J74" s="130">
        <v>27</v>
      </c>
      <c r="K74" s="130">
        <v>14</v>
      </c>
      <c r="L74" s="130">
        <v>30</v>
      </c>
      <c r="M74" s="130">
        <v>31</v>
      </c>
      <c r="N74" s="130">
        <v>32</v>
      </c>
      <c r="O74" s="130">
        <v>28</v>
      </c>
      <c r="P74" s="130">
        <v>39</v>
      </c>
      <c r="Q74" s="130">
        <v>35</v>
      </c>
    </row>
    <row r="75" spans="2:17" ht="14.1" customHeight="1">
      <c r="B75" s="145" t="s">
        <v>64</v>
      </c>
      <c r="C75" s="153">
        <v>26</v>
      </c>
      <c r="D75" s="153">
        <v>38</v>
      </c>
      <c r="E75" s="215">
        <v>2</v>
      </c>
      <c r="F75" s="215" t="s">
        <v>15</v>
      </c>
      <c r="G75" s="215" t="s">
        <v>15</v>
      </c>
      <c r="H75" s="215" t="s">
        <v>15</v>
      </c>
      <c r="I75" s="215" t="s">
        <v>15</v>
      </c>
      <c r="J75" s="215">
        <v>3</v>
      </c>
      <c r="K75" s="215" t="s">
        <v>15</v>
      </c>
      <c r="L75" s="215" t="s">
        <v>15</v>
      </c>
      <c r="M75" s="215" t="s">
        <v>15</v>
      </c>
      <c r="N75" s="215">
        <v>2</v>
      </c>
      <c r="O75" s="215">
        <v>1</v>
      </c>
      <c r="P75" s="215">
        <v>1</v>
      </c>
      <c r="Q75" s="215" t="s">
        <v>66</v>
      </c>
    </row>
    <row r="76" spans="2:17" ht="14.1" customHeight="1">
      <c r="B76" s="145" t="s">
        <v>65</v>
      </c>
      <c r="C76" s="154" t="s">
        <v>66</v>
      </c>
      <c r="D76" s="153">
        <v>1</v>
      </c>
      <c r="E76" s="215">
        <v>16</v>
      </c>
      <c r="F76" s="215">
        <v>10</v>
      </c>
      <c r="G76" s="215">
        <v>24</v>
      </c>
      <c r="H76" s="215">
        <v>25</v>
      </c>
      <c r="I76" s="215">
        <v>32</v>
      </c>
      <c r="J76" s="215">
        <v>24</v>
      </c>
      <c r="K76" s="215">
        <v>14</v>
      </c>
      <c r="L76" s="215">
        <v>30</v>
      </c>
      <c r="M76" s="215">
        <v>31</v>
      </c>
      <c r="N76" s="215">
        <v>30</v>
      </c>
      <c r="O76" s="215">
        <v>27</v>
      </c>
      <c r="P76" s="215">
        <v>38</v>
      </c>
      <c r="Q76" s="215">
        <v>35</v>
      </c>
    </row>
    <row r="77" spans="2:17" ht="14.1" customHeight="1">
      <c r="B77" s="143" t="s">
        <v>26</v>
      </c>
      <c r="C77" s="152">
        <v>7</v>
      </c>
      <c r="D77" s="152">
        <v>8</v>
      </c>
      <c r="E77" s="130">
        <v>5</v>
      </c>
      <c r="F77" s="130">
        <v>11</v>
      </c>
      <c r="G77" s="130">
        <v>6</v>
      </c>
      <c r="H77" s="130">
        <v>5</v>
      </c>
      <c r="I77" s="130">
        <v>22</v>
      </c>
      <c r="J77" s="130">
        <v>19</v>
      </c>
      <c r="K77" s="130">
        <v>50</v>
      </c>
      <c r="L77" s="130">
        <v>56</v>
      </c>
      <c r="M77" s="130">
        <v>60</v>
      </c>
      <c r="N77" s="130">
        <v>92</v>
      </c>
      <c r="O77" s="130">
        <v>89</v>
      </c>
      <c r="P77" s="130">
        <v>93</v>
      </c>
      <c r="Q77" s="130">
        <v>87</v>
      </c>
    </row>
    <row r="78" spans="2:17" ht="14.1" customHeight="1">
      <c r="B78" s="145" t="s">
        <v>64</v>
      </c>
      <c r="C78" s="153">
        <v>7</v>
      </c>
      <c r="D78" s="153">
        <v>8</v>
      </c>
      <c r="E78" s="215" t="s">
        <v>15</v>
      </c>
      <c r="F78" s="215" t="s">
        <v>15</v>
      </c>
      <c r="G78" s="215" t="s">
        <v>15</v>
      </c>
      <c r="H78" s="215" t="s">
        <v>15</v>
      </c>
      <c r="I78" s="215" t="s">
        <v>15</v>
      </c>
      <c r="J78" s="215" t="s">
        <v>15</v>
      </c>
      <c r="K78" s="215">
        <v>3</v>
      </c>
      <c r="L78" s="215">
        <v>6</v>
      </c>
      <c r="M78" s="215">
        <v>1</v>
      </c>
      <c r="N78" s="215">
        <v>12</v>
      </c>
      <c r="O78" s="215">
        <v>4</v>
      </c>
      <c r="P78" s="215">
        <v>6</v>
      </c>
      <c r="Q78" s="215">
        <v>4</v>
      </c>
    </row>
    <row r="79" spans="2:17" ht="14.1" customHeight="1">
      <c r="B79" s="145" t="s">
        <v>65</v>
      </c>
      <c r="C79" s="154" t="s">
        <v>66</v>
      </c>
      <c r="D79" s="153" t="s">
        <v>66</v>
      </c>
      <c r="E79" s="215">
        <v>5</v>
      </c>
      <c r="F79" s="215">
        <v>11</v>
      </c>
      <c r="G79" s="215">
        <v>6</v>
      </c>
      <c r="H79" s="215">
        <v>5</v>
      </c>
      <c r="I79" s="215">
        <v>22</v>
      </c>
      <c r="J79" s="215">
        <v>19</v>
      </c>
      <c r="K79" s="215">
        <v>47</v>
      </c>
      <c r="L79" s="215">
        <v>50</v>
      </c>
      <c r="M79" s="215">
        <v>59</v>
      </c>
      <c r="N79" s="215">
        <v>80</v>
      </c>
      <c r="O79" s="215">
        <v>85</v>
      </c>
      <c r="P79" s="215">
        <v>87</v>
      </c>
      <c r="Q79" s="215">
        <v>83</v>
      </c>
    </row>
    <row r="80" spans="2:17" ht="14.1" customHeight="1">
      <c r="B80" s="143" t="s">
        <v>27</v>
      </c>
      <c r="C80" s="152">
        <v>192</v>
      </c>
      <c r="D80" s="152">
        <v>85</v>
      </c>
      <c r="E80" s="130">
        <v>104</v>
      </c>
      <c r="F80" s="130">
        <v>149</v>
      </c>
      <c r="G80" s="130">
        <v>174</v>
      </c>
      <c r="H80" s="130">
        <v>186</v>
      </c>
      <c r="I80" s="130">
        <v>176</v>
      </c>
      <c r="J80" s="130">
        <v>118</v>
      </c>
      <c r="K80" s="130">
        <v>143</v>
      </c>
      <c r="L80" s="130">
        <v>158</v>
      </c>
      <c r="M80" s="130">
        <v>178</v>
      </c>
      <c r="N80" s="130">
        <v>230</v>
      </c>
      <c r="O80" s="130">
        <v>231</v>
      </c>
      <c r="P80" s="130">
        <v>276</v>
      </c>
      <c r="Q80" s="130">
        <v>256</v>
      </c>
    </row>
    <row r="81" spans="2:17" ht="14.1" customHeight="1">
      <c r="B81" s="145" t="s">
        <v>64</v>
      </c>
      <c r="C81" s="153">
        <v>192</v>
      </c>
      <c r="D81" s="153">
        <v>85</v>
      </c>
      <c r="E81" s="215">
        <v>5</v>
      </c>
      <c r="F81" s="215">
        <v>5</v>
      </c>
      <c r="G81" s="215">
        <v>13</v>
      </c>
      <c r="H81" s="215">
        <v>15</v>
      </c>
      <c r="I81" s="215">
        <v>24</v>
      </c>
      <c r="J81" s="215">
        <v>18</v>
      </c>
      <c r="K81" s="215">
        <v>12</v>
      </c>
      <c r="L81" s="215">
        <v>9</v>
      </c>
      <c r="M81" s="215">
        <v>10</v>
      </c>
      <c r="N81" s="215">
        <v>14</v>
      </c>
      <c r="O81" s="215">
        <v>23</v>
      </c>
      <c r="P81" s="215">
        <v>19</v>
      </c>
      <c r="Q81" s="215">
        <v>33</v>
      </c>
    </row>
    <row r="82" spans="2:17" ht="14.1" customHeight="1">
      <c r="B82" s="145" t="s">
        <v>65</v>
      </c>
      <c r="C82" s="154" t="s">
        <v>66</v>
      </c>
      <c r="D82" s="153" t="s">
        <v>66</v>
      </c>
      <c r="E82" s="215">
        <v>99</v>
      </c>
      <c r="F82" s="215">
        <v>144</v>
      </c>
      <c r="G82" s="215">
        <v>161</v>
      </c>
      <c r="H82" s="215">
        <v>171</v>
      </c>
      <c r="I82" s="215">
        <v>152</v>
      </c>
      <c r="J82" s="215">
        <v>100</v>
      </c>
      <c r="K82" s="215">
        <v>131</v>
      </c>
      <c r="L82" s="215">
        <v>149</v>
      </c>
      <c r="M82" s="215">
        <v>168</v>
      </c>
      <c r="N82" s="215">
        <v>216</v>
      </c>
      <c r="O82" s="215">
        <v>208</v>
      </c>
      <c r="P82" s="215">
        <v>257</v>
      </c>
      <c r="Q82" s="215">
        <v>223</v>
      </c>
    </row>
    <row r="83" spans="2:17" ht="14.1" customHeight="1">
      <c r="B83" s="143" t="s">
        <v>28</v>
      </c>
      <c r="C83" s="152">
        <v>63</v>
      </c>
      <c r="D83" s="152">
        <v>23</v>
      </c>
      <c r="E83" s="130">
        <v>55</v>
      </c>
      <c r="F83" s="130">
        <v>40</v>
      </c>
      <c r="G83" s="130">
        <v>17</v>
      </c>
      <c r="H83" s="130">
        <v>43</v>
      </c>
      <c r="I83" s="130">
        <v>91</v>
      </c>
      <c r="J83" s="130">
        <v>59</v>
      </c>
      <c r="K83" s="130">
        <v>94</v>
      </c>
      <c r="L83" s="130">
        <v>46</v>
      </c>
      <c r="M83" s="130">
        <v>44</v>
      </c>
      <c r="N83" s="130">
        <v>83</v>
      </c>
      <c r="O83" s="130">
        <v>141</v>
      </c>
      <c r="P83" s="130">
        <v>180</v>
      </c>
      <c r="Q83" s="130">
        <v>189</v>
      </c>
    </row>
    <row r="84" spans="2:17" ht="14.1" customHeight="1">
      <c r="B84" s="145" t="s">
        <v>64</v>
      </c>
      <c r="C84" s="153">
        <v>61</v>
      </c>
      <c r="D84" s="153">
        <v>23</v>
      </c>
      <c r="E84" s="215">
        <v>2</v>
      </c>
      <c r="F84" s="215">
        <v>1</v>
      </c>
      <c r="G84" s="215">
        <v>2</v>
      </c>
      <c r="H84" s="215">
        <v>2</v>
      </c>
      <c r="I84" s="215">
        <v>4</v>
      </c>
      <c r="J84" s="215">
        <v>4</v>
      </c>
      <c r="K84" s="215">
        <v>1</v>
      </c>
      <c r="L84" s="215">
        <v>3</v>
      </c>
      <c r="M84" s="215">
        <v>3</v>
      </c>
      <c r="N84" s="215">
        <v>1</v>
      </c>
      <c r="O84" s="215">
        <v>4</v>
      </c>
      <c r="P84" s="215">
        <v>4</v>
      </c>
      <c r="Q84" s="215">
        <v>15</v>
      </c>
    </row>
    <row r="85" spans="2:17" ht="14.1" customHeight="1">
      <c r="B85" s="145" t="s">
        <v>65</v>
      </c>
      <c r="C85" s="153">
        <v>2</v>
      </c>
      <c r="D85" s="153" t="s">
        <v>66</v>
      </c>
      <c r="E85" s="215">
        <v>53</v>
      </c>
      <c r="F85" s="215">
        <v>39</v>
      </c>
      <c r="G85" s="215">
        <v>15</v>
      </c>
      <c r="H85" s="215">
        <v>41</v>
      </c>
      <c r="I85" s="215">
        <v>87</v>
      </c>
      <c r="J85" s="215">
        <v>55</v>
      </c>
      <c r="K85" s="215">
        <v>93</v>
      </c>
      <c r="L85" s="215">
        <v>43</v>
      </c>
      <c r="M85" s="215">
        <v>41</v>
      </c>
      <c r="N85" s="215">
        <v>82</v>
      </c>
      <c r="O85" s="215">
        <v>137</v>
      </c>
      <c r="P85" s="215">
        <v>176</v>
      </c>
      <c r="Q85" s="215">
        <v>174</v>
      </c>
    </row>
    <row r="86" spans="2:17" ht="14.1" customHeight="1">
      <c r="B86" s="143" t="s">
        <v>29</v>
      </c>
      <c r="C86" s="152">
        <v>190</v>
      </c>
      <c r="D86" s="152">
        <v>168</v>
      </c>
      <c r="E86" s="130">
        <v>143</v>
      </c>
      <c r="F86" s="130">
        <v>69</v>
      </c>
      <c r="G86" s="130">
        <v>97</v>
      </c>
      <c r="H86" s="130">
        <v>132</v>
      </c>
      <c r="I86" s="130">
        <v>191</v>
      </c>
      <c r="J86" s="130">
        <v>374</v>
      </c>
      <c r="K86" s="130">
        <v>463</v>
      </c>
      <c r="L86" s="130">
        <v>214</v>
      </c>
      <c r="M86" s="130">
        <v>226</v>
      </c>
      <c r="N86" s="130">
        <v>241</v>
      </c>
      <c r="O86" s="130">
        <v>310</v>
      </c>
      <c r="P86" s="130">
        <v>341</v>
      </c>
      <c r="Q86" s="130">
        <v>315</v>
      </c>
    </row>
    <row r="87" spans="2:17" ht="14.1" customHeight="1">
      <c r="B87" s="145" t="s">
        <v>64</v>
      </c>
      <c r="C87" s="153">
        <v>184</v>
      </c>
      <c r="D87" s="153">
        <v>161</v>
      </c>
      <c r="E87" s="215">
        <v>6</v>
      </c>
      <c r="F87" s="215">
        <v>4</v>
      </c>
      <c r="G87" s="215">
        <v>1</v>
      </c>
      <c r="H87" s="215">
        <v>13</v>
      </c>
      <c r="I87" s="215">
        <v>15</v>
      </c>
      <c r="J87" s="215">
        <v>18</v>
      </c>
      <c r="K87" s="215">
        <v>23</v>
      </c>
      <c r="L87" s="215">
        <v>17</v>
      </c>
      <c r="M87" s="215">
        <v>17</v>
      </c>
      <c r="N87" s="215">
        <v>15</v>
      </c>
      <c r="O87" s="215">
        <v>21</v>
      </c>
      <c r="P87" s="215">
        <v>26</v>
      </c>
      <c r="Q87" s="215">
        <v>28</v>
      </c>
    </row>
    <row r="88" spans="2:17" ht="14.1" customHeight="1">
      <c r="B88" s="145" t="s">
        <v>65</v>
      </c>
      <c r="C88" s="153">
        <v>6</v>
      </c>
      <c r="D88" s="153">
        <v>7</v>
      </c>
      <c r="E88" s="215">
        <v>137</v>
      </c>
      <c r="F88" s="215">
        <v>65</v>
      </c>
      <c r="G88" s="215">
        <v>96</v>
      </c>
      <c r="H88" s="215">
        <v>119</v>
      </c>
      <c r="I88" s="215">
        <v>176</v>
      </c>
      <c r="J88" s="215">
        <v>356</v>
      </c>
      <c r="K88" s="215">
        <v>440</v>
      </c>
      <c r="L88" s="215">
        <v>197</v>
      </c>
      <c r="M88" s="215">
        <v>209</v>
      </c>
      <c r="N88" s="215">
        <v>226</v>
      </c>
      <c r="O88" s="215">
        <v>289</v>
      </c>
      <c r="P88" s="215">
        <v>315</v>
      </c>
      <c r="Q88" s="215">
        <v>287</v>
      </c>
    </row>
    <row r="89" spans="2:17" ht="14.1" customHeight="1">
      <c r="B89" s="143" t="s">
        <v>30</v>
      </c>
      <c r="C89" s="152">
        <v>107</v>
      </c>
      <c r="D89" s="152">
        <v>95</v>
      </c>
      <c r="E89" s="130">
        <v>82</v>
      </c>
      <c r="F89" s="130">
        <v>77</v>
      </c>
      <c r="G89" s="130">
        <v>78</v>
      </c>
      <c r="H89" s="130">
        <v>100</v>
      </c>
      <c r="I89" s="130">
        <v>66</v>
      </c>
      <c r="J89" s="130">
        <v>60</v>
      </c>
      <c r="K89" s="130">
        <v>65</v>
      </c>
      <c r="L89" s="130">
        <v>82</v>
      </c>
      <c r="M89" s="130">
        <v>159</v>
      </c>
      <c r="N89" s="130">
        <v>98</v>
      </c>
      <c r="O89" s="130">
        <v>103</v>
      </c>
      <c r="P89" s="130">
        <v>124</v>
      </c>
      <c r="Q89" s="130">
        <v>159</v>
      </c>
    </row>
    <row r="90" spans="2:17" ht="14.1" customHeight="1">
      <c r="B90" s="145" t="s">
        <v>64</v>
      </c>
      <c r="C90" s="153">
        <v>105</v>
      </c>
      <c r="D90" s="153">
        <v>92</v>
      </c>
      <c r="E90" s="215">
        <v>1</v>
      </c>
      <c r="F90" s="215">
        <v>3</v>
      </c>
      <c r="G90" s="215">
        <v>3</v>
      </c>
      <c r="H90" s="215">
        <v>2</v>
      </c>
      <c r="I90" s="215">
        <v>4</v>
      </c>
      <c r="J90" s="215">
        <v>5</v>
      </c>
      <c r="K90" s="215">
        <v>2</v>
      </c>
      <c r="L90" s="215">
        <v>5</v>
      </c>
      <c r="M90" s="215">
        <v>3</v>
      </c>
      <c r="N90" s="215">
        <v>7</v>
      </c>
      <c r="O90" s="215">
        <v>11</v>
      </c>
      <c r="P90" s="215">
        <v>3</v>
      </c>
      <c r="Q90" s="215">
        <v>3</v>
      </c>
    </row>
    <row r="91" spans="2:17" ht="14.1" customHeight="1">
      <c r="B91" s="145" t="s">
        <v>65</v>
      </c>
      <c r="C91" s="153">
        <v>2</v>
      </c>
      <c r="D91" s="153">
        <v>3</v>
      </c>
      <c r="E91" s="215">
        <v>81</v>
      </c>
      <c r="F91" s="215">
        <v>74</v>
      </c>
      <c r="G91" s="215">
        <v>75</v>
      </c>
      <c r="H91" s="215">
        <v>98</v>
      </c>
      <c r="I91" s="215">
        <v>62</v>
      </c>
      <c r="J91" s="215">
        <v>55</v>
      </c>
      <c r="K91" s="215">
        <v>63</v>
      </c>
      <c r="L91" s="215">
        <v>77</v>
      </c>
      <c r="M91" s="215">
        <v>156</v>
      </c>
      <c r="N91" s="215">
        <v>91</v>
      </c>
      <c r="O91" s="215">
        <v>92</v>
      </c>
      <c r="P91" s="215">
        <v>121</v>
      </c>
      <c r="Q91" s="215">
        <v>156</v>
      </c>
    </row>
    <row r="92" spans="2:17" ht="14.1" customHeight="1">
      <c r="B92" s="143" t="s">
        <v>61</v>
      </c>
      <c r="C92" s="152">
        <v>45</v>
      </c>
      <c r="D92" s="152">
        <v>44</v>
      </c>
      <c r="E92" s="130">
        <v>36</v>
      </c>
      <c r="F92" s="130">
        <v>59</v>
      </c>
      <c r="G92" s="130">
        <v>31</v>
      </c>
      <c r="H92" s="130">
        <v>43</v>
      </c>
      <c r="I92" s="130">
        <v>46</v>
      </c>
      <c r="J92" s="130">
        <v>42</v>
      </c>
      <c r="K92" s="130">
        <v>44</v>
      </c>
      <c r="L92" s="130">
        <v>37</v>
      </c>
      <c r="M92" s="130">
        <v>41</v>
      </c>
      <c r="N92" s="130">
        <v>48</v>
      </c>
      <c r="O92" s="130">
        <v>50</v>
      </c>
      <c r="P92" s="130">
        <v>53</v>
      </c>
      <c r="Q92" s="130">
        <v>47</v>
      </c>
    </row>
    <row r="93" spans="2:17" ht="14.1" customHeight="1">
      <c r="B93" s="145" t="s">
        <v>64</v>
      </c>
      <c r="C93" s="153">
        <v>40</v>
      </c>
      <c r="D93" s="153">
        <v>41</v>
      </c>
      <c r="E93" s="215" t="s">
        <v>15</v>
      </c>
      <c r="F93" s="215">
        <v>7</v>
      </c>
      <c r="G93" s="215">
        <v>4</v>
      </c>
      <c r="H93" s="215">
        <v>4</v>
      </c>
      <c r="I93" s="215">
        <v>4</v>
      </c>
      <c r="J93" s="215">
        <v>6</v>
      </c>
      <c r="K93" s="215">
        <v>4</v>
      </c>
      <c r="L93" s="215">
        <v>9</v>
      </c>
      <c r="M93" s="215">
        <v>10</v>
      </c>
      <c r="N93" s="215">
        <v>6</v>
      </c>
      <c r="O93" s="215">
        <v>3</v>
      </c>
      <c r="P93" s="215">
        <v>7</v>
      </c>
      <c r="Q93" s="215">
        <v>4</v>
      </c>
    </row>
    <row r="94" spans="2:17" ht="14.1" customHeight="1">
      <c r="B94" s="145" t="s">
        <v>65</v>
      </c>
      <c r="C94" s="153">
        <v>5</v>
      </c>
      <c r="D94" s="153">
        <v>3</v>
      </c>
      <c r="E94" s="215">
        <v>36</v>
      </c>
      <c r="F94" s="215">
        <v>52</v>
      </c>
      <c r="G94" s="215">
        <v>27</v>
      </c>
      <c r="H94" s="215">
        <v>39</v>
      </c>
      <c r="I94" s="215">
        <v>42</v>
      </c>
      <c r="J94" s="215">
        <v>36</v>
      </c>
      <c r="K94" s="215">
        <v>40</v>
      </c>
      <c r="L94" s="215">
        <v>28</v>
      </c>
      <c r="M94" s="215">
        <v>31</v>
      </c>
      <c r="N94" s="215">
        <v>42</v>
      </c>
      <c r="O94" s="215">
        <v>47</v>
      </c>
      <c r="P94" s="215">
        <v>46</v>
      </c>
      <c r="Q94" s="215">
        <v>43</v>
      </c>
    </row>
    <row r="95" spans="2:17" ht="14.1" customHeight="1">
      <c r="B95" s="143" t="s">
        <v>32</v>
      </c>
      <c r="C95" s="152">
        <v>159</v>
      </c>
      <c r="D95" s="152">
        <v>166</v>
      </c>
      <c r="E95" s="130">
        <v>143</v>
      </c>
      <c r="F95" s="130">
        <v>183</v>
      </c>
      <c r="G95" s="130">
        <v>171</v>
      </c>
      <c r="H95" s="130">
        <v>122</v>
      </c>
      <c r="I95" s="130">
        <v>118</v>
      </c>
      <c r="J95" s="130">
        <v>99</v>
      </c>
      <c r="K95" s="130">
        <v>69</v>
      </c>
      <c r="L95" s="130">
        <v>68</v>
      </c>
      <c r="M95" s="130">
        <v>132</v>
      </c>
      <c r="N95" s="130">
        <v>132</v>
      </c>
      <c r="O95" s="130">
        <v>185</v>
      </c>
      <c r="P95" s="130">
        <v>221</v>
      </c>
      <c r="Q95" s="130">
        <v>222</v>
      </c>
    </row>
    <row r="96" spans="2:17" ht="14.1" customHeight="1">
      <c r="B96" s="145" t="s">
        <v>64</v>
      </c>
      <c r="C96" s="153">
        <v>129</v>
      </c>
      <c r="D96" s="153">
        <v>157</v>
      </c>
      <c r="E96" s="215">
        <v>14</v>
      </c>
      <c r="F96" s="215">
        <v>14</v>
      </c>
      <c r="G96" s="215">
        <v>14</v>
      </c>
      <c r="H96" s="215">
        <v>17</v>
      </c>
      <c r="I96" s="215">
        <v>17</v>
      </c>
      <c r="J96" s="215">
        <v>6</v>
      </c>
      <c r="K96" s="215">
        <v>9</v>
      </c>
      <c r="L96" s="215">
        <v>4</v>
      </c>
      <c r="M96" s="215">
        <v>13</v>
      </c>
      <c r="N96" s="215">
        <v>18</v>
      </c>
      <c r="O96" s="215">
        <v>10</v>
      </c>
      <c r="P96" s="215">
        <v>7</v>
      </c>
      <c r="Q96" s="215">
        <v>22</v>
      </c>
    </row>
    <row r="97" spans="1:20" ht="14.1" customHeight="1">
      <c r="B97" s="145" t="s">
        <v>65</v>
      </c>
      <c r="C97" s="153">
        <v>30</v>
      </c>
      <c r="D97" s="153">
        <v>9</v>
      </c>
      <c r="E97" s="215">
        <v>129</v>
      </c>
      <c r="F97" s="215">
        <v>169</v>
      </c>
      <c r="G97" s="215">
        <v>157</v>
      </c>
      <c r="H97" s="215">
        <v>105</v>
      </c>
      <c r="I97" s="215">
        <v>101</v>
      </c>
      <c r="J97" s="215">
        <v>93</v>
      </c>
      <c r="K97" s="215">
        <v>60</v>
      </c>
      <c r="L97" s="215">
        <v>64</v>
      </c>
      <c r="M97" s="215">
        <v>119</v>
      </c>
      <c r="N97" s="215">
        <v>114</v>
      </c>
      <c r="O97" s="215">
        <v>175</v>
      </c>
      <c r="P97" s="215">
        <v>214</v>
      </c>
      <c r="Q97" s="215">
        <v>200</v>
      </c>
    </row>
    <row r="98" spans="1:20" ht="9" customHeight="1" thickBot="1">
      <c r="B98" s="147"/>
      <c r="C98" s="155"/>
      <c r="D98" s="155"/>
      <c r="E98" s="155"/>
      <c r="F98" s="155"/>
      <c r="G98" s="155"/>
      <c r="H98" s="155"/>
      <c r="I98" s="155"/>
      <c r="J98" s="155"/>
      <c r="K98" s="155"/>
      <c r="L98" s="155"/>
      <c r="M98" s="155"/>
      <c r="N98" s="155"/>
      <c r="O98" s="155"/>
      <c r="P98" s="155"/>
      <c r="Q98" s="155"/>
    </row>
    <row r="99" spans="1:20" s="70" customFormat="1" ht="25.5" customHeight="1">
      <c r="B99" s="293" t="s">
        <v>286</v>
      </c>
      <c r="C99" s="293"/>
      <c r="D99" s="293"/>
      <c r="E99" s="293"/>
      <c r="F99" s="293"/>
      <c r="G99" s="293"/>
      <c r="H99" s="293"/>
      <c r="I99" s="293"/>
      <c r="J99" s="293"/>
      <c r="K99" s="293"/>
      <c r="L99" s="293"/>
      <c r="M99" s="293"/>
      <c r="N99" s="293"/>
      <c r="O99" s="293"/>
      <c r="P99" s="293"/>
      <c r="Q99" s="293"/>
      <c r="R99" s="250"/>
      <c r="S99" s="250"/>
      <c r="T99" s="250"/>
    </row>
    <row r="100" spans="1:20" s="24" customFormat="1" ht="23.25" customHeight="1">
      <c r="A100" s="226"/>
      <c r="B100" s="270" t="s">
        <v>267</v>
      </c>
      <c r="C100" s="270"/>
      <c r="D100" s="270"/>
      <c r="E100" s="270"/>
      <c r="F100" s="270"/>
      <c r="G100" s="270"/>
      <c r="H100" s="270"/>
      <c r="I100" s="270"/>
      <c r="J100" s="270"/>
      <c r="K100" s="270"/>
      <c r="L100" s="270"/>
      <c r="M100" s="270"/>
      <c r="N100" s="270"/>
      <c r="O100" s="270"/>
      <c r="P100" s="270"/>
      <c r="Q100" s="270"/>
      <c r="R100" s="227"/>
      <c r="S100" s="227"/>
      <c r="T100" s="227"/>
    </row>
    <row r="101" spans="1:20" s="24" customFormat="1" ht="23.25" customHeight="1">
      <c r="A101" s="226"/>
      <c r="B101" s="270" t="s">
        <v>268</v>
      </c>
      <c r="C101" s="270"/>
      <c r="D101" s="270"/>
      <c r="E101" s="270"/>
      <c r="F101" s="270"/>
      <c r="G101" s="270"/>
      <c r="H101" s="270"/>
      <c r="I101" s="270"/>
      <c r="J101" s="270"/>
      <c r="K101" s="270"/>
      <c r="L101" s="270"/>
      <c r="M101" s="270"/>
      <c r="N101" s="270"/>
      <c r="O101" s="270"/>
      <c r="P101" s="270"/>
      <c r="Q101" s="270"/>
      <c r="R101" s="227"/>
      <c r="S101" s="227"/>
      <c r="T101" s="227"/>
    </row>
    <row r="102" spans="1:20" ht="15.75" customHeight="1">
      <c r="B102" s="156" t="s">
        <v>265</v>
      </c>
    </row>
  </sheetData>
  <mergeCells count="5">
    <mergeCell ref="B99:Q99"/>
    <mergeCell ref="B100:Q100"/>
    <mergeCell ref="B101:Q101"/>
    <mergeCell ref="B1:Q1"/>
    <mergeCell ref="B2:Q2"/>
  </mergeCells>
  <pageMargins left="0.7" right="0.7" top="0.75" bottom="0.75" header="0.3" footer="0.3"/>
  <pageSetup paperSize="9" scale="78" orientation="portrait" r:id="rId1"/>
  <headerFooter alignWithMargins="0"/>
  <rowBreaks count="1" manualBreakCount="1">
    <brk id="48" max="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T102"/>
  <sheetViews>
    <sheetView showGridLines="0" topLeftCell="A16" zoomScaleNormal="100" zoomScaleSheetLayoutView="100" workbookViewId="0">
      <selection activeCell="U106" sqref="U106"/>
    </sheetView>
  </sheetViews>
  <sheetFormatPr baseColWidth="10" defaultRowHeight="12.75"/>
  <cols>
    <col min="1" max="1" width="4.28515625" style="98" customWidth="1"/>
    <col min="2" max="2" width="20.7109375" style="98" customWidth="1"/>
    <col min="3" max="4" width="9.5703125" style="98" hidden="1" customWidth="1"/>
    <col min="5" max="5" width="9" style="98" hidden="1" customWidth="1"/>
    <col min="6" max="7" width="8.85546875" style="98" hidden="1" customWidth="1"/>
    <col min="8" max="17" width="8.7109375" style="98" customWidth="1"/>
    <col min="18" max="263" width="11.42578125" style="98"/>
    <col min="264" max="264" width="2.28515625" style="98" customWidth="1"/>
    <col min="265" max="265" width="16.7109375" style="98" customWidth="1"/>
    <col min="266" max="270" width="14" style="98" customWidth="1"/>
    <col min="271" max="519" width="11.42578125" style="98"/>
    <col min="520" max="520" width="2.28515625" style="98" customWidth="1"/>
    <col min="521" max="521" width="16.7109375" style="98" customWidth="1"/>
    <col min="522" max="526" width="14" style="98" customWidth="1"/>
    <col min="527" max="775" width="11.42578125" style="98"/>
    <col min="776" max="776" width="2.28515625" style="98" customWidth="1"/>
    <col min="777" max="777" width="16.7109375" style="98" customWidth="1"/>
    <col min="778" max="782" width="14" style="98" customWidth="1"/>
    <col min="783" max="1031" width="11.42578125" style="98"/>
    <col min="1032" max="1032" width="2.28515625" style="98" customWidth="1"/>
    <col min="1033" max="1033" width="16.7109375" style="98" customWidth="1"/>
    <col min="1034" max="1038" width="14" style="98" customWidth="1"/>
    <col min="1039" max="1287" width="11.42578125" style="98"/>
    <col min="1288" max="1288" width="2.28515625" style="98" customWidth="1"/>
    <col min="1289" max="1289" width="16.7109375" style="98" customWidth="1"/>
    <col min="1290" max="1294" width="14" style="98" customWidth="1"/>
    <col min="1295" max="1543" width="11.42578125" style="98"/>
    <col min="1544" max="1544" width="2.28515625" style="98" customWidth="1"/>
    <col min="1545" max="1545" width="16.7109375" style="98" customWidth="1"/>
    <col min="1546" max="1550" width="14" style="98" customWidth="1"/>
    <col min="1551" max="1799" width="11.42578125" style="98"/>
    <col min="1800" max="1800" width="2.28515625" style="98" customWidth="1"/>
    <col min="1801" max="1801" width="16.7109375" style="98" customWidth="1"/>
    <col min="1802" max="1806" width="14" style="98" customWidth="1"/>
    <col min="1807" max="2055" width="11.42578125" style="98"/>
    <col min="2056" max="2056" width="2.28515625" style="98" customWidth="1"/>
    <col min="2057" max="2057" width="16.7109375" style="98" customWidth="1"/>
    <col min="2058" max="2062" width="14" style="98" customWidth="1"/>
    <col min="2063" max="2311" width="11.42578125" style="98"/>
    <col min="2312" max="2312" width="2.28515625" style="98" customWidth="1"/>
    <col min="2313" max="2313" width="16.7109375" style="98" customWidth="1"/>
    <col min="2314" max="2318" width="14" style="98" customWidth="1"/>
    <col min="2319" max="2567" width="11.42578125" style="98"/>
    <col min="2568" max="2568" width="2.28515625" style="98" customWidth="1"/>
    <col min="2569" max="2569" width="16.7109375" style="98" customWidth="1"/>
    <col min="2570" max="2574" width="14" style="98" customWidth="1"/>
    <col min="2575" max="2823" width="11.42578125" style="98"/>
    <col min="2824" max="2824" width="2.28515625" style="98" customWidth="1"/>
    <col min="2825" max="2825" width="16.7109375" style="98" customWidth="1"/>
    <col min="2826" max="2830" width="14" style="98" customWidth="1"/>
    <col min="2831" max="3079" width="11.42578125" style="98"/>
    <col min="3080" max="3080" width="2.28515625" style="98" customWidth="1"/>
    <col min="3081" max="3081" width="16.7109375" style="98" customWidth="1"/>
    <col min="3082" max="3086" width="14" style="98" customWidth="1"/>
    <col min="3087" max="3335" width="11.42578125" style="98"/>
    <col min="3336" max="3336" width="2.28515625" style="98" customWidth="1"/>
    <col min="3337" max="3337" width="16.7109375" style="98" customWidth="1"/>
    <col min="3338" max="3342" width="14" style="98" customWidth="1"/>
    <col min="3343" max="3591" width="11.42578125" style="98"/>
    <col min="3592" max="3592" width="2.28515625" style="98" customWidth="1"/>
    <col min="3593" max="3593" width="16.7109375" style="98" customWidth="1"/>
    <col min="3594" max="3598" width="14" style="98" customWidth="1"/>
    <col min="3599" max="3847" width="11.42578125" style="98"/>
    <col min="3848" max="3848" width="2.28515625" style="98" customWidth="1"/>
    <col min="3849" max="3849" width="16.7109375" style="98" customWidth="1"/>
    <col min="3850" max="3854" width="14" style="98" customWidth="1"/>
    <col min="3855" max="4103" width="11.42578125" style="98"/>
    <col min="4104" max="4104" width="2.28515625" style="98" customWidth="1"/>
    <col min="4105" max="4105" width="16.7109375" style="98" customWidth="1"/>
    <col min="4106" max="4110" width="14" style="98" customWidth="1"/>
    <col min="4111" max="4359" width="11.42578125" style="98"/>
    <col min="4360" max="4360" width="2.28515625" style="98" customWidth="1"/>
    <col min="4361" max="4361" width="16.7109375" style="98" customWidth="1"/>
    <col min="4362" max="4366" width="14" style="98" customWidth="1"/>
    <col min="4367" max="4615" width="11.42578125" style="98"/>
    <col min="4616" max="4616" width="2.28515625" style="98" customWidth="1"/>
    <col min="4617" max="4617" width="16.7109375" style="98" customWidth="1"/>
    <col min="4618" max="4622" width="14" style="98" customWidth="1"/>
    <col min="4623" max="4871" width="11.42578125" style="98"/>
    <col min="4872" max="4872" width="2.28515625" style="98" customWidth="1"/>
    <col min="4873" max="4873" width="16.7109375" style="98" customWidth="1"/>
    <col min="4874" max="4878" width="14" style="98" customWidth="1"/>
    <col min="4879" max="5127" width="11.42578125" style="98"/>
    <col min="5128" max="5128" width="2.28515625" style="98" customWidth="1"/>
    <col min="5129" max="5129" width="16.7109375" style="98" customWidth="1"/>
    <col min="5130" max="5134" width="14" style="98" customWidth="1"/>
    <col min="5135" max="5383" width="11.42578125" style="98"/>
    <col min="5384" max="5384" width="2.28515625" style="98" customWidth="1"/>
    <col min="5385" max="5385" width="16.7109375" style="98" customWidth="1"/>
    <col min="5386" max="5390" width="14" style="98" customWidth="1"/>
    <col min="5391" max="5639" width="11.42578125" style="98"/>
    <col min="5640" max="5640" width="2.28515625" style="98" customWidth="1"/>
    <col min="5641" max="5641" width="16.7109375" style="98" customWidth="1"/>
    <col min="5642" max="5646" width="14" style="98" customWidth="1"/>
    <col min="5647" max="5895" width="11.42578125" style="98"/>
    <col min="5896" max="5896" width="2.28515625" style="98" customWidth="1"/>
    <col min="5897" max="5897" width="16.7109375" style="98" customWidth="1"/>
    <col min="5898" max="5902" width="14" style="98" customWidth="1"/>
    <col min="5903" max="6151" width="11.42578125" style="98"/>
    <col min="6152" max="6152" width="2.28515625" style="98" customWidth="1"/>
    <col min="6153" max="6153" width="16.7109375" style="98" customWidth="1"/>
    <col min="6154" max="6158" width="14" style="98" customWidth="1"/>
    <col min="6159" max="6407" width="11.42578125" style="98"/>
    <col min="6408" max="6408" width="2.28515625" style="98" customWidth="1"/>
    <col min="6409" max="6409" width="16.7109375" style="98" customWidth="1"/>
    <col min="6410" max="6414" width="14" style="98" customWidth="1"/>
    <col min="6415" max="6663" width="11.42578125" style="98"/>
    <col min="6664" max="6664" width="2.28515625" style="98" customWidth="1"/>
    <col min="6665" max="6665" width="16.7109375" style="98" customWidth="1"/>
    <col min="6666" max="6670" width="14" style="98" customWidth="1"/>
    <col min="6671" max="6919" width="11.42578125" style="98"/>
    <col min="6920" max="6920" width="2.28515625" style="98" customWidth="1"/>
    <col min="6921" max="6921" width="16.7109375" style="98" customWidth="1"/>
    <col min="6922" max="6926" width="14" style="98" customWidth="1"/>
    <col min="6927" max="7175" width="11.42578125" style="98"/>
    <col min="7176" max="7176" width="2.28515625" style="98" customWidth="1"/>
    <col min="7177" max="7177" width="16.7109375" style="98" customWidth="1"/>
    <col min="7178" max="7182" width="14" style="98" customWidth="1"/>
    <col min="7183" max="7431" width="11.42578125" style="98"/>
    <col min="7432" max="7432" width="2.28515625" style="98" customWidth="1"/>
    <col min="7433" max="7433" width="16.7109375" style="98" customWidth="1"/>
    <col min="7434" max="7438" width="14" style="98" customWidth="1"/>
    <col min="7439" max="7687" width="11.42578125" style="98"/>
    <col min="7688" max="7688" width="2.28515625" style="98" customWidth="1"/>
    <col min="7689" max="7689" width="16.7109375" style="98" customWidth="1"/>
    <col min="7690" max="7694" width="14" style="98" customWidth="1"/>
    <col min="7695" max="7943" width="11.42578125" style="98"/>
    <col min="7944" max="7944" width="2.28515625" style="98" customWidth="1"/>
    <col min="7945" max="7945" width="16.7109375" style="98" customWidth="1"/>
    <col min="7946" max="7950" width="14" style="98" customWidth="1"/>
    <col min="7951" max="8199" width="11.42578125" style="98"/>
    <col min="8200" max="8200" width="2.28515625" style="98" customWidth="1"/>
    <col min="8201" max="8201" width="16.7109375" style="98" customWidth="1"/>
    <col min="8202" max="8206" width="14" style="98" customWidth="1"/>
    <col min="8207" max="8455" width="11.42578125" style="98"/>
    <col min="8456" max="8456" width="2.28515625" style="98" customWidth="1"/>
    <col min="8457" max="8457" width="16.7109375" style="98" customWidth="1"/>
    <col min="8458" max="8462" width="14" style="98" customWidth="1"/>
    <col min="8463" max="8711" width="11.42578125" style="98"/>
    <col min="8712" max="8712" width="2.28515625" style="98" customWidth="1"/>
    <col min="8713" max="8713" width="16.7109375" style="98" customWidth="1"/>
    <col min="8714" max="8718" width="14" style="98" customWidth="1"/>
    <col min="8719" max="8967" width="11.42578125" style="98"/>
    <col min="8968" max="8968" width="2.28515625" style="98" customWidth="1"/>
    <col min="8969" max="8969" width="16.7109375" style="98" customWidth="1"/>
    <col min="8970" max="8974" width="14" style="98" customWidth="1"/>
    <col min="8975" max="9223" width="11.42578125" style="98"/>
    <col min="9224" max="9224" width="2.28515625" style="98" customWidth="1"/>
    <col min="9225" max="9225" width="16.7109375" style="98" customWidth="1"/>
    <col min="9226" max="9230" width="14" style="98" customWidth="1"/>
    <col min="9231" max="9479" width="11.42578125" style="98"/>
    <col min="9480" max="9480" width="2.28515625" style="98" customWidth="1"/>
    <col min="9481" max="9481" width="16.7109375" style="98" customWidth="1"/>
    <col min="9482" max="9486" width="14" style="98" customWidth="1"/>
    <col min="9487" max="9735" width="11.42578125" style="98"/>
    <col min="9736" max="9736" width="2.28515625" style="98" customWidth="1"/>
    <col min="9737" max="9737" width="16.7109375" style="98" customWidth="1"/>
    <col min="9738" max="9742" width="14" style="98" customWidth="1"/>
    <col min="9743" max="9991" width="11.42578125" style="98"/>
    <col min="9992" max="9992" width="2.28515625" style="98" customWidth="1"/>
    <col min="9993" max="9993" width="16.7109375" style="98" customWidth="1"/>
    <col min="9994" max="9998" width="14" style="98" customWidth="1"/>
    <col min="9999" max="10247" width="11.42578125" style="98"/>
    <col min="10248" max="10248" width="2.28515625" style="98" customWidth="1"/>
    <col min="10249" max="10249" width="16.7109375" style="98" customWidth="1"/>
    <col min="10250" max="10254" width="14" style="98" customWidth="1"/>
    <col min="10255" max="10503" width="11.42578125" style="98"/>
    <col min="10504" max="10504" width="2.28515625" style="98" customWidth="1"/>
    <col min="10505" max="10505" width="16.7109375" style="98" customWidth="1"/>
    <col min="10506" max="10510" width="14" style="98" customWidth="1"/>
    <col min="10511" max="10759" width="11.42578125" style="98"/>
    <col min="10760" max="10760" width="2.28515625" style="98" customWidth="1"/>
    <col min="10761" max="10761" width="16.7109375" style="98" customWidth="1"/>
    <col min="10762" max="10766" width="14" style="98" customWidth="1"/>
    <col min="10767" max="11015" width="11.42578125" style="98"/>
    <col min="11016" max="11016" width="2.28515625" style="98" customWidth="1"/>
    <col min="11017" max="11017" width="16.7109375" style="98" customWidth="1"/>
    <col min="11018" max="11022" width="14" style="98" customWidth="1"/>
    <col min="11023" max="11271" width="11.42578125" style="98"/>
    <col min="11272" max="11272" width="2.28515625" style="98" customWidth="1"/>
    <col min="11273" max="11273" width="16.7109375" style="98" customWidth="1"/>
    <col min="11274" max="11278" width="14" style="98" customWidth="1"/>
    <col min="11279" max="11527" width="11.42578125" style="98"/>
    <col min="11528" max="11528" width="2.28515625" style="98" customWidth="1"/>
    <col min="11529" max="11529" width="16.7109375" style="98" customWidth="1"/>
    <col min="11530" max="11534" width="14" style="98" customWidth="1"/>
    <col min="11535" max="11783" width="11.42578125" style="98"/>
    <col min="11784" max="11784" width="2.28515625" style="98" customWidth="1"/>
    <col min="11785" max="11785" width="16.7109375" style="98" customWidth="1"/>
    <col min="11786" max="11790" width="14" style="98" customWidth="1"/>
    <col min="11791" max="12039" width="11.42578125" style="98"/>
    <col min="12040" max="12040" width="2.28515625" style="98" customWidth="1"/>
    <col min="12041" max="12041" width="16.7109375" style="98" customWidth="1"/>
    <col min="12042" max="12046" width="14" style="98" customWidth="1"/>
    <col min="12047" max="12295" width="11.42578125" style="98"/>
    <col min="12296" max="12296" width="2.28515625" style="98" customWidth="1"/>
    <col min="12297" max="12297" width="16.7109375" style="98" customWidth="1"/>
    <col min="12298" max="12302" width="14" style="98" customWidth="1"/>
    <col min="12303" max="12551" width="11.42578125" style="98"/>
    <col min="12552" max="12552" width="2.28515625" style="98" customWidth="1"/>
    <col min="12553" max="12553" width="16.7109375" style="98" customWidth="1"/>
    <col min="12554" max="12558" width="14" style="98" customWidth="1"/>
    <col min="12559" max="12807" width="11.42578125" style="98"/>
    <col min="12808" max="12808" width="2.28515625" style="98" customWidth="1"/>
    <col min="12809" max="12809" width="16.7109375" style="98" customWidth="1"/>
    <col min="12810" max="12814" width="14" style="98" customWidth="1"/>
    <col min="12815" max="13063" width="11.42578125" style="98"/>
    <col min="13064" max="13064" width="2.28515625" style="98" customWidth="1"/>
    <col min="13065" max="13065" width="16.7109375" style="98" customWidth="1"/>
    <col min="13066" max="13070" width="14" style="98" customWidth="1"/>
    <col min="13071" max="13319" width="11.42578125" style="98"/>
    <col min="13320" max="13320" width="2.28515625" style="98" customWidth="1"/>
    <col min="13321" max="13321" width="16.7109375" style="98" customWidth="1"/>
    <col min="13322" max="13326" width="14" style="98" customWidth="1"/>
    <col min="13327" max="13575" width="11.42578125" style="98"/>
    <col min="13576" max="13576" width="2.28515625" style="98" customWidth="1"/>
    <col min="13577" max="13577" width="16.7109375" style="98" customWidth="1"/>
    <col min="13578" max="13582" width="14" style="98" customWidth="1"/>
    <col min="13583" max="13831" width="11.42578125" style="98"/>
    <col min="13832" max="13832" width="2.28515625" style="98" customWidth="1"/>
    <col min="13833" max="13833" width="16.7109375" style="98" customWidth="1"/>
    <col min="13834" max="13838" width="14" style="98" customWidth="1"/>
    <col min="13839" max="14087" width="11.42578125" style="98"/>
    <col min="14088" max="14088" width="2.28515625" style="98" customWidth="1"/>
    <col min="14089" max="14089" width="16.7109375" style="98" customWidth="1"/>
    <col min="14090" max="14094" width="14" style="98" customWidth="1"/>
    <col min="14095" max="14343" width="11.42578125" style="98"/>
    <col min="14344" max="14344" width="2.28515625" style="98" customWidth="1"/>
    <col min="14345" max="14345" width="16.7109375" style="98" customWidth="1"/>
    <col min="14346" max="14350" width="14" style="98" customWidth="1"/>
    <col min="14351" max="14599" width="11.42578125" style="98"/>
    <col min="14600" max="14600" width="2.28515625" style="98" customWidth="1"/>
    <col min="14601" max="14601" width="16.7109375" style="98" customWidth="1"/>
    <col min="14602" max="14606" width="14" style="98" customWidth="1"/>
    <col min="14607" max="14855" width="11.42578125" style="98"/>
    <col min="14856" max="14856" width="2.28515625" style="98" customWidth="1"/>
    <col min="14857" max="14857" width="16.7109375" style="98" customWidth="1"/>
    <col min="14858" max="14862" width="14" style="98" customWidth="1"/>
    <col min="14863" max="15111" width="11.42578125" style="98"/>
    <col min="15112" max="15112" width="2.28515625" style="98" customWidth="1"/>
    <col min="15113" max="15113" width="16.7109375" style="98" customWidth="1"/>
    <col min="15114" max="15118" width="14" style="98" customWidth="1"/>
    <col min="15119" max="15367" width="11.42578125" style="98"/>
    <col min="15368" max="15368" width="2.28515625" style="98" customWidth="1"/>
    <col min="15369" max="15369" width="16.7109375" style="98" customWidth="1"/>
    <col min="15370" max="15374" width="14" style="98" customWidth="1"/>
    <col min="15375" max="15623" width="11.42578125" style="98"/>
    <col min="15624" max="15624" width="2.28515625" style="98" customWidth="1"/>
    <col min="15625" max="15625" width="16.7109375" style="98" customWidth="1"/>
    <col min="15626" max="15630" width="14" style="98" customWidth="1"/>
    <col min="15631" max="15879" width="11.42578125" style="98"/>
    <col min="15880" max="15880" width="2.28515625" style="98" customWidth="1"/>
    <col min="15881" max="15881" width="16.7109375" style="98" customWidth="1"/>
    <col min="15882" max="15886" width="14" style="98" customWidth="1"/>
    <col min="15887" max="16135" width="11.42578125" style="98"/>
    <col min="16136" max="16136" width="2.28515625" style="98" customWidth="1"/>
    <col min="16137" max="16137" width="16.7109375" style="98" customWidth="1"/>
    <col min="16138" max="16142" width="14" style="98" customWidth="1"/>
    <col min="16143" max="16384" width="11.42578125" style="98"/>
  </cols>
  <sheetData>
    <row r="1" spans="1:19" ht="75" customHeight="1">
      <c r="A1" s="1"/>
      <c r="B1" s="263" t="s">
        <v>300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137"/>
      <c r="S1" s="137"/>
    </row>
    <row r="2" spans="1:19" ht="15.75" customHeight="1">
      <c r="B2" s="264" t="s">
        <v>58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138"/>
      <c r="S2" s="138"/>
    </row>
    <row r="3" spans="1:19" ht="7.5" customHeight="1" thickBot="1">
      <c r="C3" s="139"/>
      <c r="D3" s="139"/>
      <c r="E3" s="139"/>
      <c r="F3" s="139"/>
      <c r="G3" s="139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</row>
    <row r="4" spans="1:19" ht="30" customHeight="1" thickBot="1">
      <c r="B4" s="45" t="s">
        <v>63</v>
      </c>
      <c r="C4" s="45">
        <v>2009</v>
      </c>
      <c r="D4" s="45">
        <v>2010</v>
      </c>
      <c r="E4" s="45">
        <v>2011</v>
      </c>
      <c r="F4" s="45">
        <v>2012</v>
      </c>
      <c r="G4" s="45">
        <v>2013</v>
      </c>
      <c r="H4" s="45">
        <v>2014</v>
      </c>
      <c r="I4" s="45">
        <v>2015</v>
      </c>
      <c r="J4" s="45">
        <v>2016</v>
      </c>
      <c r="K4" s="45">
        <v>2017</v>
      </c>
      <c r="L4" s="45">
        <v>2018</v>
      </c>
      <c r="M4" s="45">
        <v>2019</v>
      </c>
      <c r="N4" s="45">
        <v>2020</v>
      </c>
      <c r="O4" s="45">
        <v>2021</v>
      </c>
      <c r="P4" s="45">
        <v>2022</v>
      </c>
      <c r="Q4" s="45">
        <v>2023</v>
      </c>
    </row>
    <row r="5" spans="1:19" ht="7.5" customHeight="1"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</row>
    <row r="6" spans="1:19" ht="11.25" customHeight="1"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</row>
    <row r="7" spans="1:19" ht="14.1" customHeight="1">
      <c r="B7" s="143" t="s">
        <v>2</v>
      </c>
      <c r="C7" s="144">
        <v>1524</v>
      </c>
      <c r="D7" s="144">
        <v>1223</v>
      </c>
      <c r="E7" s="216">
        <v>1276</v>
      </c>
      <c r="F7" s="216">
        <v>1605</v>
      </c>
      <c r="G7" s="216">
        <v>1512</v>
      </c>
      <c r="H7" s="216">
        <v>1571</v>
      </c>
      <c r="I7" s="216">
        <v>1614</v>
      </c>
      <c r="J7" s="216">
        <v>1593</v>
      </c>
      <c r="K7" s="216">
        <v>2241</v>
      </c>
      <c r="L7" s="216">
        <v>2734</v>
      </c>
      <c r="M7" s="216">
        <v>2979</v>
      </c>
      <c r="N7" s="216">
        <v>2791</v>
      </c>
      <c r="O7" s="216">
        <v>3577</v>
      </c>
      <c r="P7" s="216">
        <v>3658</v>
      </c>
      <c r="Q7" s="216">
        <v>4104</v>
      </c>
    </row>
    <row r="8" spans="1:19" ht="14.1" customHeight="1">
      <c r="B8" s="145" t="s">
        <v>64</v>
      </c>
      <c r="C8" s="146">
        <v>1452</v>
      </c>
      <c r="D8" s="157">
        <v>1184</v>
      </c>
      <c r="E8" s="217">
        <v>55</v>
      </c>
      <c r="F8" s="217">
        <v>72</v>
      </c>
      <c r="G8" s="217">
        <v>81</v>
      </c>
      <c r="H8" s="217">
        <v>60</v>
      </c>
      <c r="I8" s="217">
        <v>56</v>
      </c>
      <c r="J8" s="217">
        <v>73</v>
      </c>
      <c r="K8" s="217">
        <v>106</v>
      </c>
      <c r="L8" s="217">
        <v>113</v>
      </c>
      <c r="M8" s="217">
        <v>121</v>
      </c>
      <c r="N8" s="217">
        <v>114</v>
      </c>
      <c r="O8" s="217">
        <v>177</v>
      </c>
      <c r="P8" s="217">
        <v>167</v>
      </c>
      <c r="Q8" s="217">
        <v>279</v>
      </c>
    </row>
    <row r="9" spans="1:19" ht="14.1" customHeight="1">
      <c r="B9" s="145" t="s">
        <v>65</v>
      </c>
      <c r="C9" s="146">
        <v>72</v>
      </c>
      <c r="D9" s="157">
        <v>39</v>
      </c>
      <c r="E9" s="217">
        <v>1221</v>
      </c>
      <c r="F9" s="217">
        <v>1533</v>
      </c>
      <c r="G9" s="217">
        <v>1431</v>
      </c>
      <c r="H9" s="217">
        <v>1511</v>
      </c>
      <c r="I9" s="217">
        <v>1558</v>
      </c>
      <c r="J9" s="217">
        <v>1520</v>
      </c>
      <c r="K9" s="217">
        <v>2135</v>
      </c>
      <c r="L9" s="217">
        <v>2621</v>
      </c>
      <c r="M9" s="217">
        <v>2858</v>
      </c>
      <c r="N9" s="217">
        <v>2677</v>
      </c>
      <c r="O9" s="217">
        <v>3400</v>
      </c>
      <c r="P9" s="217">
        <v>3491</v>
      </c>
      <c r="Q9" s="217">
        <v>3825</v>
      </c>
    </row>
    <row r="10" spans="1:19" ht="14.1" customHeight="1">
      <c r="B10" s="141"/>
      <c r="C10" s="157"/>
      <c r="D10" s="15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</row>
    <row r="11" spans="1:19" ht="14.1" customHeight="1">
      <c r="B11" s="143" t="s">
        <v>8</v>
      </c>
      <c r="C11" s="158">
        <v>8</v>
      </c>
      <c r="D11" s="158">
        <v>3</v>
      </c>
      <c r="E11" s="218">
        <v>11</v>
      </c>
      <c r="F11" s="218">
        <v>22</v>
      </c>
      <c r="G11" s="218">
        <v>15</v>
      </c>
      <c r="H11" s="218">
        <v>26</v>
      </c>
      <c r="I11" s="218">
        <v>20</v>
      </c>
      <c r="J11" s="218">
        <v>24</v>
      </c>
      <c r="K11" s="218">
        <v>12</v>
      </c>
      <c r="L11" s="218">
        <v>46</v>
      </c>
      <c r="M11" s="218">
        <v>35</v>
      </c>
      <c r="N11" s="218">
        <v>73</v>
      </c>
      <c r="O11" s="218">
        <v>72</v>
      </c>
      <c r="P11" s="218">
        <v>57</v>
      </c>
      <c r="Q11" s="218">
        <v>46</v>
      </c>
    </row>
    <row r="12" spans="1:19" ht="14.1" customHeight="1">
      <c r="B12" s="145" t="s">
        <v>64</v>
      </c>
      <c r="C12" s="157">
        <v>7</v>
      </c>
      <c r="D12" s="157">
        <v>3</v>
      </c>
      <c r="E12" s="217" t="s">
        <v>15</v>
      </c>
      <c r="F12" s="217">
        <v>1</v>
      </c>
      <c r="G12" s="217">
        <v>1</v>
      </c>
      <c r="H12" s="217" t="s">
        <v>15</v>
      </c>
      <c r="I12" s="217" t="s">
        <v>15</v>
      </c>
      <c r="J12" s="217" t="s">
        <v>15</v>
      </c>
      <c r="K12" s="217" t="s">
        <v>15</v>
      </c>
      <c r="L12" s="217" t="s">
        <v>15</v>
      </c>
      <c r="M12" s="217" t="s">
        <v>15</v>
      </c>
      <c r="N12" s="217" t="s">
        <v>15</v>
      </c>
      <c r="O12" s="217" t="s">
        <v>15</v>
      </c>
      <c r="P12" s="217" t="s">
        <v>15</v>
      </c>
      <c r="Q12" s="217" t="s">
        <v>15</v>
      </c>
    </row>
    <row r="13" spans="1:19" ht="14.1" customHeight="1">
      <c r="B13" s="145" t="s">
        <v>65</v>
      </c>
      <c r="C13" s="157">
        <v>1</v>
      </c>
      <c r="D13" s="157" t="s">
        <v>66</v>
      </c>
      <c r="E13" s="217">
        <v>11</v>
      </c>
      <c r="F13" s="217">
        <v>21</v>
      </c>
      <c r="G13" s="217">
        <v>14</v>
      </c>
      <c r="H13" s="217">
        <v>26</v>
      </c>
      <c r="I13" s="217">
        <v>20</v>
      </c>
      <c r="J13" s="217">
        <v>24</v>
      </c>
      <c r="K13" s="217">
        <v>12</v>
      </c>
      <c r="L13" s="217">
        <v>46</v>
      </c>
      <c r="M13" s="217">
        <v>35</v>
      </c>
      <c r="N13" s="217">
        <v>73</v>
      </c>
      <c r="O13" s="217">
        <v>72</v>
      </c>
      <c r="P13" s="217">
        <v>57</v>
      </c>
      <c r="Q13" s="217">
        <v>46</v>
      </c>
    </row>
    <row r="14" spans="1:19" ht="14.1" customHeight="1">
      <c r="B14" s="143" t="s">
        <v>9</v>
      </c>
      <c r="C14" s="158">
        <v>80</v>
      </c>
      <c r="D14" s="158">
        <v>50</v>
      </c>
      <c r="E14" s="218">
        <v>36</v>
      </c>
      <c r="F14" s="218">
        <v>33</v>
      </c>
      <c r="G14" s="218">
        <v>26</v>
      </c>
      <c r="H14" s="218">
        <v>49</v>
      </c>
      <c r="I14" s="218">
        <v>50</v>
      </c>
      <c r="J14" s="218">
        <v>56</v>
      </c>
      <c r="K14" s="218">
        <v>92</v>
      </c>
      <c r="L14" s="218">
        <v>53</v>
      </c>
      <c r="M14" s="218">
        <v>61</v>
      </c>
      <c r="N14" s="218">
        <v>43</v>
      </c>
      <c r="O14" s="218">
        <v>95</v>
      </c>
      <c r="P14" s="218">
        <v>120</v>
      </c>
      <c r="Q14" s="218">
        <v>138</v>
      </c>
    </row>
    <row r="15" spans="1:19" ht="14.1" customHeight="1">
      <c r="B15" s="145" t="s">
        <v>64</v>
      </c>
      <c r="C15" s="157">
        <v>60</v>
      </c>
      <c r="D15" s="157">
        <v>43</v>
      </c>
      <c r="E15" s="217">
        <v>4</v>
      </c>
      <c r="F15" s="217">
        <v>2</v>
      </c>
      <c r="G15" s="217">
        <v>1</v>
      </c>
      <c r="H15" s="217">
        <v>3</v>
      </c>
      <c r="I15" s="217">
        <v>5</v>
      </c>
      <c r="J15" s="217">
        <v>5</v>
      </c>
      <c r="K15" s="217">
        <v>6</v>
      </c>
      <c r="L15" s="217">
        <v>2</v>
      </c>
      <c r="M15" s="217">
        <v>6</v>
      </c>
      <c r="N15" s="217">
        <v>4</v>
      </c>
      <c r="O15" s="217">
        <v>4</v>
      </c>
      <c r="P15" s="217">
        <v>15</v>
      </c>
      <c r="Q15" s="217">
        <v>21</v>
      </c>
    </row>
    <row r="16" spans="1:19" ht="14.1" customHeight="1">
      <c r="B16" s="145" t="s">
        <v>65</v>
      </c>
      <c r="C16" s="157">
        <v>20</v>
      </c>
      <c r="D16" s="157">
        <v>7</v>
      </c>
      <c r="E16" s="217">
        <v>32</v>
      </c>
      <c r="F16" s="217">
        <v>31</v>
      </c>
      <c r="G16" s="217">
        <v>25</v>
      </c>
      <c r="H16" s="217">
        <v>46</v>
      </c>
      <c r="I16" s="217">
        <v>45</v>
      </c>
      <c r="J16" s="217">
        <v>51</v>
      </c>
      <c r="K16" s="217">
        <v>86</v>
      </c>
      <c r="L16" s="217">
        <v>51</v>
      </c>
      <c r="M16" s="217">
        <v>55</v>
      </c>
      <c r="N16" s="217">
        <v>39</v>
      </c>
      <c r="O16" s="217">
        <v>91</v>
      </c>
      <c r="P16" s="217">
        <v>105</v>
      </c>
      <c r="Q16" s="217">
        <v>117</v>
      </c>
    </row>
    <row r="17" spans="2:17" ht="14.1" customHeight="1">
      <c r="B17" s="143" t="s">
        <v>10</v>
      </c>
      <c r="C17" s="158">
        <v>22</v>
      </c>
      <c r="D17" s="158">
        <v>37</v>
      </c>
      <c r="E17" s="218">
        <v>51</v>
      </c>
      <c r="F17" s="218">
        <v>65</v>
      </c>
      <c r="G17" s="218">
        <v>43</v>
      </c>
      <c r="H17" s="218">
        <v>43</v>
      </c>
      <c r="I17" s="218">
        <v>23</v>
      </c>
      <c r="J17" s="218">
        <v>31</v>
      </c>
      <c r="K17" s="218">
        <v>28</v>
      </c>
      <c r="L17" s="218">
        <v>72</v>
      </c>
      <c r="M17" s="218">
        <v>80</v>
      </c>
      <c r="N17" s="218">
        <v>64</v>
      </c>
      <c r="O17" s="218">
        <v>88</v>
      </c>
      <c r="P17" s="218">
        <v>87</v>
      </c>
      <c r="Q17" s="218">
        <v>115</v>
      </c>
    </row>
    <row r="18" spans="2:17" ht="14.1" customHeight="1">
      <c r="B18" s="145" t="s">
        <v>64</v>
      </c>
      <c r="C18" s="157">
        <v>21</v>
      </c>
      <c r="D18" s="157">
        <v>32</v>
      </c>
      <c r="E18" s="217" t="s">
        <v>15</v>
      </c>
      <c r="F18" s="217">
        <v>2</v>
      </c>
      <c r="G18" s="217">
        <v>2</v>
      </c>
      <c r="H18" s="217">
        <v>2</v>
      </c>
      <c r="I18" s="217" t="s">
        <v>15</v>
      </c>
      <c r="J18" s="217">
        <v>2</v>
      </c>
      <c r="K18" s="217">
        <v>2</v>
      </c>
      <c r="L18" s="217">
        <v>1</v>
      </c>
      <c r="M18" s="217">
        <v>3</v>
      </c>
      <c r="N18" s="217" t="s">
        <v>15</v>
      </c>
      <c r="O18" s="217">
        <v>4</v>
      </c>
      <c r="P18" s="217">
        <v>1</v>
      </c>
      <c r="Q18" s="217">
        <v>1</v>
      </c>
    </row>
    <row r="19" spans="2:17" ht="14.1" customHeight="1">
      <c r="B19" s="145" t="s">
        <v>65</v>
      </c>
      <c r="C19" s="157">
        <v>1</v>
      </c>
      <c r="D19" s="157">
        <v>5</v>
      </c>
      <c r="E19" s="217">
        <v>51</v>
      </c>
      <c r="F19" s="217">
        <v>63</v>
      </c>
      <c r="G19" s="217">
        <v>41</v>
      </c>
      <c r="H19" s="217">
        <v>41</v>
      </c>
      <c r="I19" s="217">
        <v>23</v>
      </c>
      <c r="J19" s="217">
        <v>29</v>
      </c>
      <c r="K19" s="217">
        <v>26</v>
      </c>
      <c r="L19" s="217">
        <v>71</v>
      </c>
      <c r="M19" s="217">
        <v>77</v>
      </c>
      <c r="N19" s="217">
        <v>64</v>
      </c>
      <c r="O19" s="217">
        <v>84</v>
      </c>
      <c r="P19" s="217">
        <v>86</v>
      </c>
      <c r="Q19" s="217">
        <v>114</v>
      </c>
    </row>
    <row r="20" spans="2:17" ht="14.1" customHeight="1">
      <c r="B20" s="143" t="s">
        <v>11</v>
      </c>
      <c r="C20" s="158">
        <v>157</v>
      </c>
      <c r="D20" s="158">
        <v>125</v>
      </c>
      <c r="E20" s="218">
        <v>121</v>
      </c>
      <c r="F20" s="218">
        <v>125</v>
      </c>
      <c r="G20" s="218">
        <v>138</v>
      </c>
      <c r="H20" s="218">
        <v>160</v>
      </c>
      <c r="I20" s="218">
        <v>117</v>
      </c>
      <c r="J20" s="218">
        <v>51</v>
      </c>
      <c r="K20" s="218">
        <v>179</v>
      </c>
      <c r="L20" s="218">
        <v>300</v>
      </c>
      <c r="M20" s="218">
        <v>352</v>
      </c>
      <c r="N20" s="218">
        <v>309</v>
      </c>
      <c r="O20" s="218">
        <v>384</v>
      </c>
      <c r="P20" s="218">
        <v>327</v>
      </c>
      <c r="Q20" s="218">
        <v>291</v>
      </c>
    </row>
    <row r="21" spans="2:17" ht="14.1" customHeight="1">
      <c r="B21" s="145" t="s">
        <v>64</v>
      </c>
      <c r="C21" s="157">
        <v>152</v>
      </c>
      <c r="D21" s="157">
        <v>121</v>
      </c>
      <c r="E21" s="217">
        <v>2</v>
      </c>
      <c r="F21" s="217">
        <v>2</v>
      </c>
      <c r="G21" s="217">
        <v>5</v>
      </c>
      <c r="H21" s="217">
        <v>6</v>
      </c>
      <c r="I21" s="217">
        <v>2</v>
      </c>
      <c r="J21" s="217">
        <v>2</v>
      </c>
      <c r="K21" s="217">
        <v>10</v>
      </c>
      <c r="L21" s="217">
        <v>4</v>
      </c>
      <c r="M21" s="217">
        <v>8</v>
      </c>
      <c r="N21" s="217">
        <v>11</v>
      </c>
      <c r="O21" s="217">
        <v>9</v>
      </c>
      <c r="P21" s="217">
        <v>7</v>
      </c>
      <c r="Q21" s="217">
        <v>7</v>
      </c>
    </row>
    <row r="22" spans="2:17" ht="14.1" customHeight="1">
      <c r="B22" s="145" t="s">
        <v>65</v>
      </c>
      <c r="C22" s="157">
        <v>5</v>
      </c>
      <c r="D22" s="157">
        <v>4</v>
      </c>
      <c r="E22" s="217">
        <v>119</v>
      </c>
      <c r="F22" s="217">
        <v>123</v>
      </c>
      <c r="G22" s="217">
        <v>133</v>
      </c>
      <c r="H22" s="217">
        <v>154</v>
      </c>
      <c r="I22" s="217">
        <v>115</v>
      </c>
      <c r="J22" s="217">
        <v>49</v>
      </c>
      <c r="K22" s="217">
        <v>169</v>
      </c>
      <c r="L22" s="217">
        <v>296</v>
      </c>
      <c r="M22" s="217">
        <v>344</v>
      </c>
      <c r="N22" s="217">
        <v>298</v>
      </c>
      <c r="O22" s="217">
        <v>375</v>
      </c>
      <c r="P22" s="217">
        <v>320</v>
      </c>
      <c r="Q22" s="217">
        <v>284</v>
      </c>
    </row>
    <row r="23" spans="2:17" ht="14.1" customHeight="1">
      <c r="B23" s="143" t="s">
        <v>12</v>
      </c>
      <c r="C23" s="158">
        <v>54</v>
      </c>
      <c r="D23" s="158">
        <v>38</v>
      </c>
      <c r="E23" s="218">
        <v>52</v>
      </c>
      <c r="F23" s="218">
        <v>76</v>
      </c>
      <c r="G23" s="218">
        <v>81</v>
      </c>
      <c r="H23" s="218">
        <v>66</v>
      </c>
      <c r="I23" s="218">
        <v>70</v>
      </c>
      <c r="J23" s="218">
        <v>43</v>
      </c>
      <c r="K23" s="218">
        <v>63</v>
      </c>
      <c r="L23" s="218">
        <v>47</v>
      </c>
      <c r="M23" s="218">
        <v>33</v>
      </c>
      <c r="N23" s="218">
        <v>43</v>
      </c>
      <c r="O23" s="218">
        <v>74</v>
      </c>
      <c r="P23" s="218">
        <v>89</v>
      </c>
      <c r="Q23" s="218">
        <v>172</v>
      </c>
    </row>
    <row r="24" spans="2:17" ht="14.1" customHeight="1">
      <c r="B24" s="145" t="s">
        <v>64</v>
      </c>
      <c r="C24" s="157">
        <v>43</v>
      </c>
      <c r="D24" s="157">
        <v>38</v>
      </c>
      <c r="E24" s="217" t="s">
        <v>15</v>
      </c>
      <c r="F24" s="217" t="s">
        <v>15</v>
      </c>
      <c r="G24" s="217">
        <v>5</v>
      </c>
      <c r="H24" s="217" t="s">
        <v>15</v>
      </c>
      <c r="I24" s="217">
        <v>1</v>
      </c>
      <c r="J24" s="217" t="s">
        <v>15</v>
      </c>
      <c r="K24" s="217">
        <v>3</v>
      </c>
      <c r="L24" s="217">
        <v>1</v>
      </c>
      <c r="M24" s="217">
        <v>1</v>
      </c>
      <c r="N24" s="217" t="s">
        <v>15</v>
      </c>
      <c r="O24" s="217" t="s">
        <v>15</v>
      </c>
      <c r="P24" s="217" t="s">
        <v>15</v>
      </c>
      <c r="Q24" s="217">
        <v>18</v>
      </c>
    </row>
    <row r="25" spans="2:17" ht="14.1" customHeight="1">
      <c r="B25" s="145" t="s">
        <v>65</v>
      </c>
      <c r="C25" s="157">
        <v>11</v>
      </c>
      <c r="D25" s="157" t="s">
        <v>66</v>
      </c>
      <c r="E25" s="217">
        <v>52</v>
      </c>
      <c r="F25" s="217">
        <v>76</v>
      </c>
      <c r="G25" s="217">
        <v>76</v>
      </c>
      <c r="H25" s="217">
        <v>66</v>
      </c>
      <c r="I25" s="217">
        <v>69</v>
      </c>
      <c r="J25" s="217">
        <v>43</v>
      </c>
      <c r="K25" s="217">
        <v>60</v>
      </c>
      <c r="L25" s="217">
        <v>46</v>
      </c>
      <c r="M25" s="217">
        <v>32</v>
      </c>
      <c r="N25" s="217">
        <v>43</v>
      </c>
      <c r="O25" s="217">
        <v>74</v>
      </c>
      <c r="P25" s="217">
        <v>89</v>
      </c>
      <c r="Q25" s="217">
        <v>154</v>
      </c>
    </row>
    <row r="26" spans="2:17" ht="14.1" customHeight="1">
      <c r="B26" s="143" t="s">
        <v>13</v>
      </c>
      <c r="C26" s="158">
        <v>22</v>
      </c>
      <c r="D26" s="158">
        <v>8</v>
      </c>
      <c r="E26" s="218">
        <v>11</v>
      </c>
      <c r="F26" s="218">
        <v>21</v>
      </c>
      <c r="G26" s="218">
        <v>16</v>
      </c>
      <c r="H26" s="218">
        <v>20</v>
      </c>
      <c r="I26" s="218">
        <v>21</v>
      </c>
      <c r="J26" s="218">
        <v>27</v>
      </c>
      <c r="K26" s="218">
        <v>72</v>
      </c>
      <c r="L26" s="218">
        <v>82</v>
      </c>
      <c r="M26" s="218">
        <v>68</v>
      </c>
      <c r="N26" s="218">
        <v>93</v>
      </c>
      <c r="O26" s="218">
        <v>114</v>
      </c>
      <c r="P26" s="218">
        <v>120</v>
      </c>
      <c r="Q26" s="218">
        <v>151</v>
      </c>
    </row>
    <row r="27" spans="2:17" ht="14.1" customHeight="1">
      <c r="B27" s="145" t="s">
        <v>64</v>
      </c>
      <c r="C27" s="157">
        <v>21</v>
      </c>
      <c r="D27" s="157">
        <v>8</v>
      </c>
      <c r="E27" s="217" t="s">
        <v>15</v>
      </c>
      <c r="F27" s="217" t="s">
        <v>15</v>
      </c>
      <c r="G27" s="217">
        <v>1</v>
      </c>
      <c r="H27" s="217">
        <v>1</v>
      </c>
      <c r="I27" s="217" t="s">
        <v>15</v>
      </c>
      <c r="J27" s="217" t="s">
        <v>15</v>
      </c>
      <c r="K27" s="217">
        <v>1</v>
      </c>
      <c r="L27" s="217">
        <v>2</v>
      </c>
      <c r="M27" s="217">
        <v>2</v>
      </c>
      <c r="N27" s="217">
        <v>1</v>
      </c>
      <c r="O27" s="217">
        <v>10</v>
      </c>
      <c r="P27" s="217">
        <v>10</v>
      </c>
      <c r="Q27" s="217">
        <v>42</v>
      </c>
    </row>
    <row r="28" spans="2:17" ht="14.1" customHeight="1">
      <c r="B28" s="145" t="s">
        <v>65</v>
      </c>
      <c r="C28" s="157">
        <v>1</v>
      </c>
      <c r="D28" s="157" t="s">
        <v>66</v>
      </c>
      <c r="E28" s="217">
        <v>11</v>
      </c>
      <c r="F28" s="217">
        <v>21</v>
      </c>
      <c r="G28" s="217">
        <v>15</v>
      </c>
      <c r="H28" s="217">
        <v>19</v>
      </c>
      <c r="I28" s="217">
        <v>21</v>
      </c>
      <c r="J28" s="217">
        <v>27</v>
      </c>
      <c r="K28" s="217">
        <v>71</v>
      </c>
      <c r="L28" s="217">
        <v>80</v>
      </c>
      <c r="M28" s="217">
        <v>66</v>
      </c>
      <c r="N28" s="217">
        <v>92</v>
      </c>
      <c r="O28" s="217">
        <v>104</v>
      </c>
      <c r="P28" s="217">
        <v>110</v>
      </c>
      <c r="Q28" s="217">
        <v>109</v>
      </c>
    </row>
    <row r="29" spans="2:17" ht="14.1" customHeight="1">
      <c r="B29" s="143" t="s">
        <v>14</v>
      </c>
      <c r="C29" s="158">
        <v>67</v>
      </c>
      <c r="D29" s="158">
        <v>53</v>
      </c>
      <c r="E29" s="218">
        <v>64</v>
      </c>
      <c r="F29" s="218">
        <v>118</v>
      </c>
      <c r="G29" s="218">
        <v>74</v>
      </c>
      <c r="H29" s="218">
        <v>85</v>
      </c>
      <c r="I29" s="218">
        <v>98</v>
      </c>
      <c r="J29" s="218">
        <v>72</v>
      </c>
      <c r="K29" s="218">
        <v>79</v>
      </c>
      <c r="L29" s="218">
        <v>113</v>
      </c>
      <c r="M29" s="218">
        <v>55</v>
      </c>
      <c r="N29" s="218">
        <v>55</v>
      </c>
      <c r="O29" s="218">
        <v>80</v>
      </c>
      <c r="P29" s="218">
        <v>67</v>
      </c>
      <c r="Q29" s="218">
        <v>88</v>
      </c>
    </row>
    <row r="30" spans="2:17" ht="14.1" customHeight="1">
      <c r="B30" s="145" t="s">
        <v>64</v>
      </c>
      <c r="C30" s="157">
        <v>67</v>
      </c>
      <c r="D30" s="157">
        <v>51</v>
      </c>
      <c r="E30" s="217">
        <v>4</v>
      </c>
      <c r="F30" s="217">
        <v>3</v>
      </c>
      <c r="G30" s="217">
        <v>7</v>
      </c>
      <c r="H30" s="217">
        <v>2</v>
      </c>
      <c r="I30" s="217">
        <v>12</v>
      </c>
      <c r="J30" s="217">
        <v>3</v>
      </c>
      <c r="K30" s="217">
        <v>6</v>
      </c>
      <c r="L30" s="217">
        <v>8</v>
      </c>
      <c r="M30" s="217">
        <v>6</v>
      </c>
      <c r="N30" s="217">
        <v>5</v>
      </c>
      <c r="O30" s="217">
        <v>3</v>
      </c>
      <c r="P30" s="217">
        <v>3</v>
      </c>
      <c r="Q30" s="217">
        <v>3</v>
      </c>
    </row>
    <row r="31" spans="2:17" ht="14.1" customHeight="1">
      <c r="B31" s="145" t="s">
        <v>65</v>
      </c>
      <c r="C31" s="157" t="s">
        <v>66</v>
      </c>
      <c r="D31" s="157">
        <v>2</v>
      </c>
      <c r="E31" s="217">
        <v>60</v>
      </c>
      <c r="F31" s="217">
        <v>115</v>
      </c>
      <c r="G31" s="217">
        <v>67</v>
      </c>
      <c r="H31" s="217">
        <v>83</v>
      </c>
      <c r="I31" s="217">
        <v>86</v>
      </c>
      <c r="J31" s="217">
        <v>69</v>
      </c>
      <c r="K31" s="217">
        <v>73</v>
      </c>
      <c r="L31" s="217">
        <v>105</v>
      </c>
      <c r="M31" s="217">
        <v>49</v>
      </c>
      <c r="N31" s="217">
        <v>50</v>
      </c>
      <c r="O31" s="217">
        <v>77</v>
      </c>
      <c r="P31" s="217">
        <v>64</v>
      </c>
      <c r="Q31" s="217">
        <v>85</v>
      </c>
    </row>
    <row r="32" spans="2:17" ht="14.1" customHeight="1">
      <c r="B32" s="143" t="s">
        <v>16</v>
      </c>
      <c r="C32" s="158">
        <v>76</v>
      </c>
      <c r="D32" s="158">
        <v>58</v>
      </c>
      <c r="E32" s="218">
        <v>40</v>
      </c>
      <c r="F32" s="218">
        <v>123</v>
      </c>
      <c r="G32" s="218">
        <v>145</v>
      </c>
      <c r="H32" s="218">
        <v>92</v>
      </c>
      <c r="I32" s="218">
        <v>77</v>
      </c>
      <c r="J32" s="218">
        <v>110</v>
      </c>
      <c r="K32" s="218">
        <v>162</v>
      </c>
      <c r="L32" s="218">
        <v>198</v>
      </c>
      <c r="M32" s="218">
        <v>207</v>
      </c>
      <c r="N32" s="218">
        <v>221</v>
      </c>
      <c r="O32" s="218">
        <v>258</v>
      </c>
      <c r="P32" s="218">
        <v>265</v>
      </c>
      <c r="Q32" s="218">
        <v>240</v>
      </c>
    </row>
    <row r="33" spans="2:17" ht="14.1" customHeight="1">
      <c r="B33" s="145" t="s">
        <v>64</v>
      </c>
      <c r="C33" s="157">
        <v>75</v>
      </c>
      <c r="D33" s="157">
        <v>56</v>
      </c>
      <c r="E33" s="217" t="s">
        <v>15</v>
      </c>
      <c r="F33" s="217">
        <v>24</v>
      </c>
      <c r="G33" s="217">
        <v>28</v>
      </c>
      <c r="H33" s="217">
        <v>2</v>
      </c>
      <c r="I33" s="217">
        <v>1</v>
      </c>
      <c r="J33" s="217">
        <v>7</v>
      </c>
      <c r="K33" s="217">
        <v>3</v>
      </c>
      <c r="L33" s="217">
        <v>7</v>
      </c>
      <c r="M33" s="217">
        <v>24</v>
      </c>
      <c r="N33" s="217">
        <v>8</v>
      </c>
      <c r="O33" s="217">
        <v>19</v>
      </c>
      <c r="P33" s="217">
        <v>10</v>
      </c>
      <c r="Q33" s="217">
        <v>6</v>
      </c>
    </row>
    <row r="34" spans="2:17" ht="14.1" customHeight="1">
      <c r="B34" s="145" t="s">
        <v>65</v>
      </c>
      <c r="C34" s="157">
        <v>1</v>
      </c>
      <c r="D34" s="157">
        <v>2</v>
      </c>
      <c r="E34" s="217">
        <v>40</v>
      </c>
      <c r="F34" s="217">
        <v>99</v>
      </c>
      <c r="G34" s="217">
        <v>117</v>
      </c>
      <c r="H34" s="217">
        <v>90</v>
      </c>
      <c r="I34" s="217">
        <v>76</v>
      </c>
      <c r="J34" s="217">
        <v>103</v>
      </c>
      <c r="K34" s="217">
        <v>159</v>
      </c>
      <c r="L34" s="217">
        <v>191</v>
      </c>
      <c r="M34" s="217">
        <v>183</v>
      </c>
      <c r="N34" s="217">
        <v>213</v>
      </c>
      <c r="O34" s="217">
        <v>239</v>
      </c>
      <c r="P34" s="217">
        <v>255</v>
      </c>
      <c r="Q34" s="217">
        <v>234</v>
      </c>
    </row>
    <row r="35" spans="2:17" ht="14.1" customHeight="1">
      <c r="B35" s="143" t="s">
        <v>17</v>
      </c>
      <c r="C35" s="158">
        <v>2</v>
      </c>
      <c r="D35" s="158">
        <v>19</v>
      </c>
      <c r="E35" s="218">
        <v>10</v>
      </c>
      <c r="F35" s="218">
        <v>23</v>
      </c>
      <c r="G35" s="218">
        <v>22</v>
      </c>
      <c r="H35" s="218">
        <v>8</v>
      </c>
      <c r="I35" s="218">
        <v>31</v>
      </c>
      <c r="J35" s="218">
        <v>46</v>
      </c>
      <c r="K35" s="218">
        <v>29</v>
      </c>
      <c r="L35" s="218">
        <v>18</v>
      </c>
      <c r="M35" s="218">
        <v>35</v>
      </c>
      <c r="N35" s="218">
        <v>52</v>
      </c>
      <c r="O35" s="218">
        <v>67</v>
      </c>
      <c r="P35" s="218">
        <v>55</v>
      </c>
      <c r="Q35" s="218">
        <v>40</v>
      </c>
    </row>
    <row r="36" spans="2:17" ht="14.1" customHeight="1">
      <c r="B36" s="145" t="s">
        <v>64</v>
      </c>
      <c r="C36" s="157">
        <v>2</v>
      </c>
      <c r="D36" s="157">
        <v>19</v>
      </c>
      <c r="E36" s="217" t="s">
        <v>15</v>
      </c>
      <c r="F36" s="217">
        <v>1</v>
      </c>
      <c r="G36" s="217" t="s">
        <v>15</v>
      </c>
      <c r="H36" s="217" t="s">
        <v>15</v>
      </c>
      <c r="I36" s="217" t="s">
        <v>15</v>
      </c>
      <c r="J36" s="217">
        <v>2</v>
      </c>
      <c r="K36" s="217">
        <v>1</v>
      </c>
      <c r="L36" s="217" t="s">
        <v>15</v>
      </c>
      <c r="M36" s="217" t="s">
        <v>15</v>
      </c>
      <c r="N36" s="217">
        <v>2</v>
      </c>
      <c r="O36" s="217" t="s">
        <v>15</v>
      </c>
      <c r="P36" s="217">
        <v>5</v>
      </c>
      <c r="Q36" s="217">
        <v>1</v>
      </c>
    </row>
    <row r="37" spans="2:17" ht="14.1" customHeight="1">
      <c r="B37" s="145" t="s">
        <v>65</v>
      </c>
      <c r="C37" s="157" t="s">
        <v>66</v>
      </c>
      <c r="D37" s="157" t="s">
        <v>66</v>
      </c>
      <c r="E37" s="217">
        <v>10</v>
      </c>
      <c r="F37" s="217">
        <v>22</v>
      </c>
      <c r="G37" s="217">
        <v>22</v>
      </c>
      <c r="H37" s="217">
        <v>8</v>
      </c>
      <c r="I37" s="217">
        <v>31</v>
      </c>
      <c r="J37" s="217">
        <v>44</v>
      </c>
      <c r="K37" s="217">
        <v>28</v>
      </c>
      <c r="L37" s="217">
        <v>18</v>
      </c>
      <c r="M37" s="217">
        <v>35</v>
      </c>
      <c r="N37" s="217">
        <v>50</v>
      </c>
      <c r="O37" s="217">
        <v>67</v>
      </c>
      <c r="P37" s="217">
        <v>50</v>
      </c>
      <c r="Q37" s="217">
        <v>39</v>
      </c>
    </row>
    <row r="38" spans="2:17" ht="14.1" customHeight="1">
      <c r="B38" s="143" t="s">
        <v>18</v>
      </c>
      <c r="C38" s="158">
        <v>31</v>
      </c>
      <c r="D38" s="158">
        <v>10</v>
      </c>
      <c r="E38" s="218">
        <v>8</v>
      </c>
      <c r="F38" s="218">
        <v>12</v>
      </c>
      <c r="G38" s="218">
        <v>8</v>
      </c>
      <c r="H38" s="218">
        <v>14</v>
      </c>
      <c r="I38" s="218">
        <v>25</v>
      </c>
      <c r="J38" s="218">
        <v>16</v>
      </c>
      <c r="K38" s="218">
        <v>8</v>
      </c>
      <c r="L38" s="218">
        <v>60</v>
      </c>
      <c r="M38" s="218">
        <v>92</v>
      </c>
      <c r="N38" s="218">
        <v>122</v>
      </c>
      <c r="O38" s="218">
        <v>173</v>
      </c>
      <c r="P38" s="218">
        <v>160</v>
      </c>
      <c r="Q38" s="218">
        <v>155</v>
      </c>
    </row>
    <row r="39" spans="2:17" ht="14.1" customHeight="1">
      <c r="B39" s="145" t="s">
        <v>64</v>
      </c>
      <c r="C39" s="157">
        <v>31</v>
      </c>
      <c r="D39" s="157">
        <v>10</v>
      </c>
      <c r="E39" s="217">
        <v>1</v>
      </c>
      <c r="F39" s="217">
        <v>3</v>
      </c>
      <c r="G39" s="217" t="s">
        <v>15</v>
      </c>
      <c r="H39" s="217">
        <v>1</v>
      </c>
      <c r="I39" s="217">
        <v>7</v>
      </c>
      <c r="J39" s="217" t="s">
        <v>15</v>
      </c>
      <c r="K39" s="217">
        <v>1</v>
      </c>
      <c r="L39" s="217" t="s">
        <v>15</v>
      </c>
      <c r="M39" s="217">
        <v>2</v>
      </c>
      <c r="N39" s="217">
        <v>4</v>
      </c>
      <c r="O39" s="217">
        <v>10</v>
      </c>
      <c r="P39" s="217">
        <v>5</v>
      </c>
      <c r="Q39" s="217">
        <v>4</v>
      </c>
    </row>
    <row r="40" spans="2:17" ht="14.1" customHeight="1">
      <c r="B40" s="145" t="s">
        <v>65</v>
      </c>
      <c r="C40" s="157" t="s">
        <v>66</v>
      </c>
      <c r="D40" s="157" t="s">
        <v>66</v>
      </c>
      <c r="E40" s="217">
        <v>7</v>
      </c>
      <c r="F40" s="217">
        <v>9</v>
      </c>
      <c r="G40" s="217">
        <v>8</v>
      </c>
      <c r="H40" s="217">
        <v>13</v>
      </c>
      <c r="I40" s="217">
        <v>18</v>
      </c>
      <c r="J40" s="217">
        <v>16</v>
      </c>
      <c r="K40" s="217">
        <v>7</v>
      </c>
      <c r="L40" s="217">
        <v>60</v>
      </c>
      <c r="M40" s="217">
        <v>90</v>
      </c>
      <c r="N40" s="217">
        <v>118</v>
      </c>
      <c r="O40" s="217">
        <v>163</v>
      </c>
      <c r="P40" s="217">
        <v>155</v>
      </c>
      <c r="Q40" s="217">
        <v>151</v>
      </c>
    </row>
    <row r="41" spans="2:17" ht="14.1" customHeight="1">
      <c r="B41" s="143" t="s">
        <v>59</v>
      </c>
      <c r="C41" s="158">
        <v>62</v>
      </c>
      <c r="D41" s="158">
        <v>42</v>
      </c>
      <c r="E41" s="218">
        <v>50</v>
      </c>
      <c r="F41" s="218">
        <v>43</v>
      </c>
      <c r="G41" s="218">
        <v>34</v>
      </c>
      <c r="H41" s="218">
        <v>29</v>
      </c>
      <c r="I41" s="218">
        <v>38</v>
      </c>
      <c r="J41" s="218">
        <v>49</v>
      </c>
      <c r="K41" s="218">
        <v>91</v>
      </c>
      <c r="L41" s="218">
        <v>79</v>
      </c>
      <c r="M41" s="218">
        <v>66</v>
      </c>
      <c r="N41" s="218">
        <v>66</v>
      </c>
      <c r="O41" s="218">
        <v>90</v>
      </c>
      <c r="P41" s="218">
        <v>100</v>
      </c>
      <c r="Q41" s="218">
        <v>100</v>
      </c>
    </row>
    <row r="42" spans="2:17" ht="14.1" customHeight="1">
      <c r="B42" s="145" t="s">
        <v>64</v>
      </c>
      <c r="C42" s="157">
        <v>56</v>
      </c>
      <c r="D42" s="157">
        <v>35</v>
      </c>
      <c r="E42" s="217">
        <v>5</v>
      </c>
      <c r="F42" s="217">
        <v>1</v>
      </c>
      <c r="G42" s="217">
        <v>2</v>
      </c>
      <c r="H42" s="217">
        <v>1</v>
      </c>
      <c r="I42" s="217">
        <v>1</v>
      </c>
      <c r="J42" s="217">
        <v>3</v>
      </c>
      <c r="K42" s="217">
        <v>13</v>
      </c>
      <c r="L42" s="217">
        <v>6</v>
      </c>
      <c r="M42" s="217">
        <v>6</v>
      </c>
      <c r="N42" s="217">
        <v>6</v>
      </c>
      <c r="O42" s="217">
        <v>6</v>
      </c>
      <c r="P42" s="217">
        <v>3</v>
      </c>
      <c r="Q42" s="217">
        <v>9</v>
      </c>
    </row>
    <row r="43" spans="2:17" ht="14.1" customHeight="1">
      <c r="B43" s="145" t="s">
        <v>65</v>
      </c>
      <c r="C43" s="157">
        <v>6</v>
      </c>
      <c r="D43" s="157">
        <v>7</v>
      </c>
      <c r="E43" s="217">
        <v>45</v>
      </c>
      <c r="F43" s="217">
        <v>42</v>
      </c>
      <c r="G43" s="217">
        <v>32</v>
      </c>
      <c r="H43" s="217">
        <v>28</v>
      </c>
      <c r="I43" s="217">
        <v>37</v>
      </c>
      <c r="J43" s="217">
        <v>46</v>
      </c>
      <c r="K43" s="217">
        <v>78</v>
      </c>
      <c r="L43" s="217">
        <v>73</v>
      </c>
      <c r="M43" s="217">
        <v>60</v>
      </c>
      <c r="N43" s="217">
        <v>60</v>
      </c>
      <c r="O43" s="217">
        <v>84</v>
      </c>
      <c r="P43" s="217">
        <v>97</v>
      </c>
      <c r="Q43" s="217">
        <v>91</v>
      </c>
    </row>
    <row r="44" spans="2:17" ht="14.1" customHeight="1">
      <c r="B44" s="143" t="s">
        <v>20</v>
      </c>
      <c r="C44" s="158">
        <v>50</v>
      </c>
      <c r="D44" s="158">
        <v>64</v>
      </c>
      <c r="E44" s="218">
        <v>68</v>
      </c>
      <c r="F44" s="218">
        <v>110</v>
      </c>
      <c r="G44" s="218">
        <v>103</v>
      </c>
      <c r="H44" s="218">
        <v>81</v>
      </c>
      <c r="I44" s="218">
        <v>90</v>
      </c>
      <c r="J44" s="218">
        <v>103</v>
      </c>
      <c r="K44" s="218">
        <v>146</v>
      </c>
      <c r="L44" s="218">
        <v>183</v>
      </c>
      <c r="M44" s="218">
        <v>183</v>
      </c>
      <c r="N44" s="218">
        <v>149</v>
      </c>
      <c r="O44" s="218">
        <v>222</v>
      </c>
      <c r="P44" s="218">
        <v>319</v>
      </c>
      <c r="Q44" s="218">
        <v>282</v>
      </c>
    </row>
    <row r="45" spans="2:17" ht="14.1" customHeight="1">
      <c r="B45" s="145" t="s">
        <v>64</v>
      </c>
      <c r="C45" s="157">
        <v>50</v>
      </c>
      <c r="D45" s="157">
        <v>64</v>
      </c>
      <c r="E45" s="217">
        <v>2</v>
      </c>
      <c r="F45" s="217">
        <v>2</v>
      </c>
      <c r="G45" s="217">
        <v>6</v>
      </c>
      <c r="H45" s="217">
        <v>5</v>
      </c>
      <c r="I45" s="217" t="s">
        <v>15</v>
      </c>
      <c r="J45" s="217">
        <v>2</v>
      </c>
      <c r="K45" s="217">
        <v>4</v>
      </c>
      <c r="L45" s="217">
        <v>5</v>
      </c>
      <c r="M45" s="217">
        <v>5</v>
      </c>
      <c r="N45" s="217">
        <v>4</v>
      </c>
      <c r="O45" s="217">
        <v>3</v>
      </c>
      <c r="P45" s="217">
        <v>10</v>
      </c>
      <c r="Q45" s="217">
        <v>8</v>
      </c>
    </row>
    <row r="46" spans="2:17" ht="14.1" customHeight="1">
      <c r="B46" s="145" t="s">
        <v>65</v>
      </c>
      <c r="C46" s="157" t="s">
        <v>66</v>
      </c>
      <c r="D46" s="157" t="s">
        <v>66</v>
      </c>
      <c r="E46" s="217">
        <v>66</v>
      </c>
      <c r="F46" s="217">
        <v>108</v>
      </c>
      <c r="G46" s="217">
        <v>97</v>
      </c>
      <c r="H46" s="217">
        <v>76</v>
      </c>
      <c r="I46" s="217">
        <v>90</v>
      </c>
      <c r="J46" s="217">
        <v>101</v>
      </c>
      <c r="K46" s="217">
        <v>142</v>
      </c>
      <c r="L46" s="217">
        <v>178</v>
      </c>
      <c r="M46" s="217">
        <v>178</v>
      </c>
      <c r="N46" s="217">
        <v>145</v>
      </c>
      <c r="O46" s="217">
        <v>219</v>
      </c>
      <c r="P46" s="217">
        <v>309</v>
      </c>
      <c r="Q46" s="217">
        <v>274</v>
      </c>
    </row>
    <row r="47" spans="2:17" ht="7.5" customHeight="1" thickBot="1">
      <c r="B47" s="147"/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  <c r="P47" s="148"/>
      <c r="Q47" s="148"/>
    </row>
    <row r="48" spans="2:17" ht="17.25" customHeight="1">
      <c r="B48" s="159"/>
      <c r="C48" s="160"/>
      <c r="D48" s="160"/>
      <c r="E48" s="160"/>
      <c r="F48" s="160"/>
      <c r="G48" s="149"/>
      <c r="H48" s="149"/>
      <c r="I48" s="149"/>
      <c r="J48" s="149"/>
      <c r="K48" s="149"/>
      <c r="L48" s="149"/>
      <c r="M48" s="149"/>
      <c r="N48" s="149"/>
      <c r="P48" s="149"/>
      <c r="Q48" s="149" t="s">
        <v>67</v>
      </c>
    </row>
    <row r="49" spans="2:17" ht="15" customHeight="1" thickBot="1">
      <c r="B49" s="160"/>
      <c r="C49" s="161"/>
      <c r="D49" s="161"/>
      <c r="E49" s="161"/>
      <c r="F49" s="161"/>
      <c r="G49" s="150"/>
      <c r="H49" s="150"/>
      <c r="I49" s="150"/>
      <c r="J49" s="150"/>
      <c r="K49" s="150"/>
      <c r="L49" s="150"/>
      <c r="M49" s="150"/>
      <c r="N49" s="150"/>
      <c r="P49" s="150"/>
      <c r="Q49" s="150" t="s">
        <v>68</v>
      </c>
    </row>
    <row r="50" spans="2:17" ht="37.5" customHeight="1" thickBot="1">
      <c r="B50" s="45" t="str">
        <f>B4</f>
        <v>Departamento / Sexo</v>
      </c>
      <c r="C50" s="45">
        <v>2009</v>
      </c>
      <c r="D50" s="45">
        <v>2010</v>
      </c>
      <c r="E50" s="45">
        <v>2011</v>
      </c>
      <c r="F50" s="45">
        <v>2012</v>
      </c>
      <c r="G50" s="45">
        <v>2013</v>
      </c>
      <c r="H50" s="45">
        <v>2014</v>
      </c>
      <c r="I50" s="45">
        <v>2015</v>
      </c>
      <c r="J50" s="45">
        <v>2016</v>
      </c>
      <c r="K50" s="45">
        <v>2017</v>
      </c>
      <c r="L50" s="45">
        <v>2018</v>
      </c>
      <c r="M50" s="45">
        <v>2019</v>
      </c>
      <c r="N50" s="45">
        <v>2020</v>
      </c>
      <c r="O50" s="45">
        <v>2021</v>
      </c>
      <c r="P50" s="45">
        <v>2022</v>
      </c>
      <c r="Q50" s="45">
        <v>2023</v>
      </c>
    </row>
    <row r="51" spans="2:17" ht="7.5" customHeight="1"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</row>
    <row r="52" spans="2:17" ht="11.25" customHeight="1"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</row>
    <row r="53" spans="2:17" ht="14.1" customHeight="1">
      <c r="B53" s="143" t="s">
        <v>21</v>
      </c>
      <c r="C53" s="158">
        <v>40</v>
      </c>
      <c r="D53" s="158">
        <v>61</v>
      </c>
      <c r="E53" s="218">
        <v>61</v>
      </c>
      <c r="F53" s="218">
        <v>97</v>
      </c>
      <c r="G53" s="218">
        <v>72</v>
      </c>
      <c r="H53" s="218">
        <v>93</v>
      </c>
      <c r="I53" s="218">
        <v>109</v>
      </c>
      <c r="J53" s="218">
        <v>133</v>
      </c>
      <c r="K53" s="218">
        <v>122</v>
      </c>
      <c r="L53" s="218">
        <v>98</v>
      </c>
      <c r="M53" s="218">
        <v>125</v>
      </c>
      <c r="N53" s="218">
        <v>88</v>
      </c>
      <c r="O53" s="218">
        <v>142</v>
      </c>
      <c r="P53" s="218">
        <v>156</v>
      </c>
      <c r="Q53" s="218">
        <v>182</v>
      </c>
    </row>
    <row r="54" spans="2:17" ht="14.1" customHeight="1">
      <c r="B54" s="145" t="s">
        <v>64</v>
      </c>
      <c r="C54" s="157">
        <v>37</v>
      </c>
      <c r="D54" s="157">
        <v>60</v>
      </c>
      <c r="E54" s="217">
        <v>5</v>
      </c>
      <c r="F54" s="217" t="s">
        <v>15</v>
      </c>
      <c r="G54" s="217">
        <v>1</v>
      </c>
      <c r="H54" s="217">
        <v>3</v>
      </c>
      <c r="I54" s="217">
        <v>6</v>
      </c>
      <c r="J54" s="217">
        <v>8</v>
      </c>
      <c r="K54" s="217">
        <v>3</v>
      </c>
      <c r="L54" s="217">
        <v>3</v>
      </c>
      <c r="M54" s="217">
        <v>2</v>
      </c>
      <c r="N54" s="217">
        <v>4</v>
      </c>
      <c r="O54" s="217">
        <v>6</v>
      </c>
      <c r="P54" s="217">
        <v>18</v>
      </c>
      <c r="Q54" s="217">
        <v>4</v>
      </c>
    </row>
    <row r="55" spans="2:17" ht="14.1" customHeight="1">
      <c r="B55" s="145" t="s">
        <v>65</v>
      </c>
      <c r="C55" s="157">
        <v>3</v>
      </c>
      <c r="D55" s="157">
        <v>1</v>
      </c>
      <c r="E55" s="217">
        <v>56</v>
      </c>
      <c r="F55" s="217">
        <v>97</v>
      </c>
      <c r="G55" s="217">
        <v>71</v>
      </c>
      <c r="H55" s="217">
        <v>90</v>
      </c>
      <c r="I55" s="217">
        <v>103</v>
      </c>
      <c r="J55" s="217">
        <v>125</v>
      </c>
      <c r="K55" s="217">
        <v>119</v>
      </c>
      <c r="L55" s="217">
        <v>95</v>
      </c>
      <c r="M55" s="217">
        <v>123</v>
      </c>
      <c r="N55" s="217">
        <v>84</v>
      </c>
      <c r="O55" s="217">
        <v>136</v>
      </c>
      <c r="P55" s="217">
        <v>138</v>
      </c>
      <c r="Q55" s="217">
        <v>178</v>
      </c>
    </row>
    <row r="56" spans="2:17" ht="14.1" customHeight="1">
      <c r="B56" s="143" t="s">
        <v>22</v>
      </c>
      <c r="C56" s="158">
        <v>22</v>
      </c>
      <c r="D56" s="158">
        <v>29</v>
      </c>
      <c r="E56" s="218">
        <v>45</v>
      </c>
      <c r="F56" s="218">
        <v>58</v>
      </c>
      <c r="G56" s="218">
        <v>55</v>
      </c>
      <c r="H56" s="218">
        <v>34</v>
      </c>
      <c r="I56" s="218">
        <v>26</v>
      </c>
      <c r="J56" s="218">
        <v>52</v>
      </c>
      <c r="K56" s="218">
        <v>81</v>
      </c>
      <c r="L56" s="218">
        <v>80</v>
      </c>
      <c r="M56" s="218">
        <v>117</v>
      </c>
      <c r="N56" s="218">
        <v>92</v>
      </c>
      <c r="O56" s="218">
        <v>118</v>
      </c>
      <c r="P56" s="218">
        <v>127</v>
      </c>
      <c r="Q56" s="218">
        <v>257</v>
      </c>
    </row>
    <row r="57" spans="2:17" ht="14.1" customHeight="1">
      <c r="B57" s="145" t="s">
        <v>64</v>
      </c>
      <c r="C57" s="157">
        <v>22</v>
      </c>
      <c r="D57" s="157">
        <v>29</v>
      </c>
      <c r="E57" s="217">
        <v>2</v>
      </c>
      <c r="F57" s="217">
        <v>2</v>
      </c>
      <c r="G57" s="217" t="s">
        <v>15</v>
      </c>
      <c r="H57" s="217">
        <v>2</v>
      </c>
      <c r="I57" s="217" t="s">
        <v>15</v>
      </c>
      <c r="J57" s="217">
        <v>3</v>
      </c>
      <c r="K57" s="217">
        <v>3</v>
      </c>
      <c r="L57" s="217">
        <v>4</v>
      </c>
      <c r="M57" s="217" t="s">
        <v>15</v>
      </c>
      <c r="N57" s="217">
        <v>2</v>
      </c>
      <c r="O57" s="217">
        <v>7</v>
      </c>
      <c r="P57" s="217">
        <v>14</v>
      </c>
      <c r="Q57" s="217">
        <v>43</v>
      </c>
    </row>
    <row r="58" spans="2:17" ht="14.1" customHeight="1">
      <c r="B58" s="145" t="s">
        <v>65</v>
      </c>
      <c r="C58" s="157" t="s">
        <v>66</v>
      </c>
      <c r="D58" s="157" t="s">
        <v>66</v>
      </c>
      <c r="E58" s="217">
        <v>43</v>
      </c>
      <c r="F58" s="217">
        <v>56</v>
      </c>
      <c r="G58" s="217">
        <v>55</v>
      </c>
      <c r="H58" s="217">
        <v>32</v>
      </c>
      <c r="I58" s="217">
        <v>26</v>
      </c>
      <c r="J58" s="217">
        <v>49</v>
      </c>
      <c r="K58" s="217">
        <v>78</v>
      </c>
      <c r="L58" s="217">
        <v>76</v>
      </c>
      <c r="M58" s="217">
        <v>117</v>
      </c>
      <c r="N58" s="217">
        <v>90</v>
      </c>
      <c r="O58" s="217">
        <v>111</v>
      </c>
      <c r="P58" s="217">
        <v>113</v>
      </c>
      <c r="Q58" s="217">
        <v>214</v>
      </c>
    </row>
    <row r="59" spans="2:17" ht="24" customHeight="1">
      <c r="B59" s="232" t="s">
        <v>269</v>
      </c>
      <c r="C59" s="158">
        <v>622</v>
      </c>
      <c r="D59" s="158">
        <v>433</v>
      </c>
      <c r="E59" s="218">
        <v>467</v>
      </c>
      <c r="F59" s="218">
        <v>476</v>
      </c>
      <c r="G59" s="218">
        <v>469</v>
      </c>
      <c r="H59" s="218">
        <v>497</v>
      </c>
      <c r="I59" s="218">
        <v>574</v>
      </c>
      <c r="J59" s="218">
        <v>495</v>
      </c>
      <c r="K59" s="218">
        <v>601</v>
      </c>
      <c r="L59" s="218">
        <v>963</v>
      </c>
      <c r="M59" s="218">
        <v>1005</v>
      </c>
      <c r="N59" s="218">
        <v>813</v>
      </c>
      <c r="O59" s="218">
        <v>1015</v>
      </c>
      <c r="P59" s="218">
        <v>1021</v>
      </c>
      <c r="Q59" s="218">
        <v>1178</v>
      </c>
    </row>
    <row r="60" spans="2:17" ht="14.1" customHeight="1">
      <c r="B60" s="145" t="s">
        <v>64</v>
      </c>
      <c r="C60" s="157">
        <v>606</v>
      </c>
      <c r="D60" s="157">
        <v>424</v>
      </c>
      <c r="E60" s="217">
        <v>10</v>
      </c>
      <c r="F60" s="217">
        <v>8</v>
      </c>
      <c r="G60" s="217">
        <v>15</v>
      </c>
      <c r="H60" s="217">
        <v>13</v>
      </c>
      <c r="I60" s="217">
        <v>15</v>
      </c>
      <c r="J60" s="217">
        <v>21</v>
      </c>
      <c r="K60" s="217">
        <v>16</v>
      </c>
      <c r="L60" s="217">
        <v>55</v>
      </c>
      <c r="M60" s="217">
        <v>45</v>
      </c>
      <c r="N60" s="217">
        <v>44</v>
      </c>
      <c r="O60" s="217">
        <v>64</v>
      </c>
      <c r="P60" s="217">
        <v>41</v>
      </c>
      <c r="Q60" s="217">
        <v>70</v>
      </c>
    </row>
    <row r="61" spans="2:17" ht="14.1" customHeight="1">
      <c r="B61" s="145" t="s">
        <v>65</v>
      </c>
      <c r="C61" s="157">
        <v>17</v>
      </c>
      <c r="D61" s="157">
        <v>9</v>
      </c>
      <c r="E61" s="217">
        <v>457</v>
      </c>
      <c r="F61" s="217">
        <v>468</v>
      </c>
      <c r="G61" s="217">
        <v>454</v>
      </c>
      <c r="H61" s="217">
        <v>484</v>
      </c>
      <c r="I61" s="217">
        <v>559</v>
      </c>
      <c r="J61" s="217">
        <v>474</v>
      </c>
      <c r="K61" s="217">
        <v>585</v>
      </c>
      <c r="L61" s="217">
        <v>908</v>
      </c>
      <c r="M61" s="217">
        <v>960</v>
      </c>
      <c r="N61" s="217">
        <v>769</v>
      </c>
      <c r="O61" s="217">
        <v>951</v>
      </c>
      <c r="P61" s="217">
        <v>980</v>
      </c>
      <c r="Q61" s="217">
        <v>1108</v>
      </c>
    </row>
    <row r="62" spans="2:17" ht="14.1" customHeight="1">
      <c r="B62" s="143" t="s">
        <v>6</v>
      </c>
      <c r="C62" s="245" t="s">
        <v>66</v>
      </c>
      <c r="D62" s="245" t="s">
        <v>66</v>
      </c>
      <c r="E62" s="245" t="s">
        <v>66</v>
      </c>
      <c r="F62" s="245" t="s">
        <v>66</v>
      </c>
      <c r="G62" s="245" t="s">
        <v>66</v>
      </c>
      <c r="H62" s="245" t="s">
        <v>66</v>
      </c>
      <c r="I62" s="245" t="s">
        <v>66</v>
      </c>
      <c r="J62" s="245" t="s">
        <v>66</v>
      </c>
      <c r="K62" s="245" t="s">
        <v>66</v>
      </c>
      <c r="L62" s="245" t="s">
        <v>66</v>
      </c>
      <c r="M62" s="218">
        <v>877</v>
      </c>
      <c r="N62" s="218">
        <v>707</v>
      </c>
      <c r="O62" s="218">
        <v>927</v>
      </c>
      <c r="P62" s="218">
        <v>907</v>
      </c>
      <c r="Q62" s="218">
        <v>1043</v>
      </c>
    </row>
    <row r="63" spans="2:17" ht="14.1" customHeight="1">
      <c r="B63" s="145" t="s">
        <v>64</v>
      </c>
      <c r="C63" s="246" t="s">
        <v>66</v>
      </c>
      <c r="D63" s="246" t="s">
        <v>66</v>
      </c>
      <c r="E63" s="246" t="s">
        <v>66</v>
      </c>
      <c r="F63" s="246" t="s">
        <v>66</v>
      </c>
      <c r="G63" s="246" t="s">
        <v>66</v>
      </c>
      <c r="H63" s="246" t="s">
        <v>66</v>
      </c>
      <c r="I63" s="246" t="s">
        <v>66</v>
      </c>
      <c r="J63" s="246" t="s">
        <v>66</v>
      </c>
      <c r="K63" s="246" t="s">
        <v>66</v>
      </c>
      <c r="L63" s="246" t="s">
        <v>66</v>
      </c>
      <c r="M63" s="217">
        <v>37</v>
      </c>
      <c r="N63" s="217">
        <v>27</v>
      </c>
      <c r="O63" s="217">
        <v>58</v>
      </c>
      <c r="P63" s="217">
        <v>35</v>
      </c>
      <c r="Q63" s="217">
        <v>62</v>
      </c>
    </row>
    <row r="64" spans="2:17" ht="14.1" customHeight="1">
      <c r="B64" s="145" t="s">
        <v>65</v>
      </c>
      <c r="C64" s="246" t="s">
        <v>66</v>
      </c>
      <c r="D64" s="246" t="s">
        <v>66</v>
      </c>
      <c r="E64" s="246" t="s">
        <v>66</v>
      </c>
      <c r="F64" s="246" t="s">
        <v>66</v>
      </c>
      <c r="G64" s="246" t="s">
        <v>66</v>
      </c>
      <c r="H64" s="246" t="s">
        <v>66</v>
      </c>
      <c r="I64" s="246" t="s">
        <v>66</v>
      </c>
      <c r="J64" s="246" t="s">
        <v>66</v>
      </c>
      <c r="K64" s="246" t="s">
        <v>66</v>
      </c>
      <c r="L64" s="246" t="s">
        <v>66</v>
      </c>
      <c r="M64" s="217">
        <v>840</v>
      </c>
      <c r="N64" s="217">
        <v>680</v>
      </c>
      <c r="O64" s="217">
        <v>869</v>
      </c>
      <c r="P64" s="217">
        <v>872</v>
      </c>
      <c r="Q64" s="217">
        <v>981</v>
      </c>
    </row>
    <row r="65" spans="2:17" ht="14.1" customHeight="1">
      <c r="B65" s="143" t="s">
        <v>270</v>
      </c>
      <c r="C65" s="245" t="s">
        <v>66</v>
      </c>
      <c r="D65" s="245" t="s">
        <v>66</v>
      </c>
      <c r="E65" s="245" t="s">
        <v>66</v>
      </c>
      <c r="F65" s="245" t="s">
        <v>66</v>
      </c>
      <c r="G65" s="245" t="s">
        <v>66</v>
      </c>
      <c r="H65" s="245" t="s">
        <v>66</v>
      </c>
      <c r="I65" s="245" t="s">
        <v>66</v>
      </c>
      <c r="J65" s="245" t="s">
        <v>66</v>
      </c>
      <c r="K65" s="245" t="s">
        <v>66</v>
      </c>
      <c r="L65" s="245" t="s">
        <v>66</v>
      </c>
      <c r="M65" s="218">
        <v>128</v>
      </c>
      <c r="N65" s="218">
        <v>106</v>
      </c>
      <c r="O65" s="218">
        <v>88</v>
      </c>
      <c r="P65" s="218">
        <v>114</v>
      </c>
      <c r="Q65" s="218">
        <v>135</v>
      </c>
    </row>
    <row r="66" spans="2:17" ht="14.1" customHeight="1">
      <c r="B66" s="145" t="s">
        <v>64</v>
      </c>
      <c r="C66" s="246" t="s">
        <v>66</v>
      </c>
      <c r="D66" s="246" t="s">
        <v>66</v>
      </c>
      <c r="E66" s="246" t="s">
        <v>66</v>
      </c>
      <c r="F66" s="246" t="s">
        <v>66</v>
      </c>
      <c r="G66" s="246" t="s">
        <v>66</v>
      </c>
      <c r="H66" s="246" t="s">
        <v>66</v>
      </c>
      <c r="I66" s="246" t="s">
        <v>66</v>
      </c>
      <c r="J66" s="246" t="s">
        <v>66</v>
      </c>
      <c r="K66" s="246" t="s">
        <v>66</v>
      </c>
      <c r="L66" s="246" t="s">
        <v>66</v>
      </c>
      <c r="M66" s="217">
        <v>8</v>
      </c>
      <c r="N66" s="217">
        <v>17</v>
      </c>
      <c r="O66" s="217">
        <v>6</v>
      </c>
      <c r="P66" s="217">
        <v>6</v>
      </c>
      <c r="Q66" s="217">
        <v>8</v>
      </c>
    </row>
    <row r="67" spans="2:17" ht="14.1" customHeight="1">
      <c r="B67" s="145" t="s">
        <v>65</v>
      </c>
      <c r="C67" s="246" t="s">
        <v>66</v>
      </c>
      <c r="D67" s="246" t="s">
        <v>66</v>
      </c>
      <c r="E67" s="246" t="s">
        <v>66</v>
      </c>
      <c r="F67" s="246" t="s">
        <v>66</v>
      </c>
      <c r="G67" s="246" t="s">
        <v>66</v>
      </c>
      <c r="H67" s="246" t="s">
        <v>66</v>
      </c>
      <c r="I67" s="246" t="s">
        <v>66</v>
      </c>
      <c r="J67" s="246" t="s">
        <v>66</v>
      </c>
      <c r="K67" s="246" t="s">
        <v>66</v>
      </c>
      <c r="L67" s="246" t="s">
        <v>66</v>
      </c>
      <c r="M67" s="217">
        <v>120</v>
      </c>
      <c r="N67" s="217">
        <v>89</v>
      </c>
      <c r="O67" s="217">
        <v>82</v>
      </c>
      <c r="P67" s="217">
        <v>108</v>
      </c>
      <c r="Q67" s="217">
        <v>127</v>
      </c>
    </row>
    <row r="68" spans="2:17" ht="14.1" customHeight="1">
      <c r="B68" s="143" t="s">
        <v>23</v>
      </c>
      <c r="C68" s="158">
        <v>42</v>
      </c>
      <c r="D68" s="158">
        <v>22</v>
      </c>
      <c r="E68" s="218">
        <v>7</v>
      </c>
      <c r="F68" s="218">
        <v>18</v>
      </c>
      <c r="G68" s="218">
        <v>10</v>
      </c>
      <c r="H68" s="218">
        <v>12</v>
      </c>
      <c r="I68" s="218">
        <v>26</v>
      </c>
      <c r="J68" s="218">
        <v>22</v>
      </c>
      <c r="K68" s="218">
        <v>47</v>
      </c>
      <c r="L68" s="218">
        <v>27</v>
      </c>
      <c r="M68" s="218">
        <v>23</v>
      </c>
      <c r="N68" s="218">
        <v>20</v>
      </c>
      <c r="O68" s="218">
        <v>20</v>
      </c>
      <c r="P68" s="218">
        <v>42</v>
      </c>
      <c r="Q68" s="218">
        <v>37</v>
      </c>
    </row>
    <row r="69" spans="2:17" ht="14.1" customHeight="1">
      <c r="B69" s="145" t="s">
        <v>64</v>
      </c>
      <c r="C69" s="157">
        <v>42</v>
      </c>
      <c r="D69" s="157">
        <v>22</v>
      </c>
      <c r="E69" s="217">
        <v>1</v>
      </c>
      <c r="F69" s="217">
        <v>2</v>
      </c>
      <c r="G69" s="217" t="s">
        <v>15</v>
      </c>
      <c r="H69" s="217">
        <v>1</v>
      </c>
      <c r="I69" s="217">
        <v>1</v>
      </c>
      <c r="J69" s="217" t="s">
        <v>15</v>
      </c>
      <c r="K69" s="217">
        <v>3</v>
      </c>
      <c r="L69" s="217" t="s">
        <v>15</v>
      </c>
      <c r="M69" s="217" t="s">
        <v>15</v>
      </c>
      <c r="N69" s="217">
        <v>1</v>
      </c>
      <c r="O69" s="217">
        <v>2</v>
      </c>
      <c r="P69" s="217">
        <v>3</v>
      </c>
      <c r="Q69" s="217">
        <v>1</v>
      </c>
    </row>
    <row r="70" spans="2:17" ht="14.1" customHeight="1">
      <c r="B70" s="145" t="s">
        <v>65</v>
      </c>
      <c r="C70" s="157" t="s">
        <v>66</v>
      </c>
      <c r="D70" s="157" t="s">
        <v>66</v>
      </c>
      <c r="E70" s="217">
        <v>6</v>
      </c>
      <c r="F70" s="217">
        <v>16</v>
      </c>
      <c r="G70" s="217">
        <v>10</v>
      </c>
      <c r="H70" s="217">
        <v>11</v>
      </c>
      <c r="I70" s="217">
        <v>25</v>
      </c>
      <c r="J70" s="217">
        <v>22</v>
      </c>
      <c r="K70" s="217">
        <v>44</v>
      </c>
      <c r="L70" s="217">
        <v>27</v>
      </c>
      <c r="M70" s="217">
        <v>23</v>
      </c>
      <c r="N70" s="217">
        <v>19</v>
      </c>
      <c r="O70" s="217">
        <v>18</v>
      </c>
      <c r="P70" s="217">
        <v>39</v>
      </c>
      <c r="Q70" s="217">
        <v>36</v>
      </c>
    </row>
    <row r="71" spans="2:17" ht="14.1" customHeight="1">
      <c r="B71" s="143" t="s">
        <v>60</v>
      </c>
      <c r="C71" s="158" t="s">
        <v>66</v>
      </c>
      <c r="D71" s="158">
        <v>9</v>
      </c>
      <c r="E71" s="218">
        <v>4</v>
      </c>
      <c r="F71" s="218" t="s">
        <v>15</v>
      </c>
      <c r="G71" s="218">
        <v>11</v>
      </c>
      <c r="H71" s="218">
        <v>23</v>
      </c>
      <c r="I71" s="218">
        <v>16</v>
      </c>
      <c r="J71" s="218">
        <v>28</v>
      </c>
      <c r="K71" s="218">
        <v>30</v>
      </c>
      <c r="L71" s="218">
        <v>33</v>
      </c>
      <c r="M71" s="218">
        <v>28</v>
      </c>
      <c r="N71" s="218">
        <v>12</v>
      </c>
      <c r="O71" s="218">
        <v>67</v>
      </c>
      <c r="P71" s="218">
        <v>45</v>
      </c>
      <c r="Q71" s="218">
        <v>62</v>
      </c>
    </row>
    <row r="72" spans="2:17" ht="14.1" customHeight="1">
      <c r="B72" s="145" t="s">
        <v>64</v>
      </c>
      <c r="C72" s="157" t="s">
        <v>66</v>
      </c>
      <c r="D72" s="157">
        <v>9</v>
      </c>
      <c r="E72" s="217" t="s">
        <v>15</v>
      </c>
      <c r="F72" s="217" t="s">
        <v>15</v>
      </c>
      <c r="G72" s="217" t="s">
        <v>15</v>
      </c>
      <c r="H72" s="217">
        <v>3</v>
      </c>
      <c r="I72" s="217" t="s">
        <v>15</v>
      </c>
      <c r="J72" s="217">
        <v>1</v>
      </c>
      <c r="K72" s="217">
        <v>2</v>
      </c>
      <c r="L72" s="217">
        <v>3</v>
      </c>
      <c r="M72" s="217">
        <v>2</v>
      </c>
      <c r="N72" s="217">
        <v>2</v>
      </c>
      <c r="O72" s="217">
        <v>4</v>
      </c>
      <c r="P72" s="217" t="s">
        <v>15</v>
      </c>
      <c r="Q72" s="217">
        <v>16</v>
      </c>
    </row>
    <row r="73" spans="2:17" ht="14.1" customHeight="1">
      <c r="B73" s="145" t="s">
        <v>65</v>
      </c>
      <c r="C73" s="146" t="s">
        <v>66</v>
      </c>
      <c r="D73" s="157" t="s">
        <v>66</v>
      </c>
      <c r="E73" s="217">
        <v>4</v>
      </c>
      <c r="F73" s="217" t="s">
        <v>15</v>
      </c>
      <c r="G73" s="217">
        <v>11</v>
      </c>
      <c r="H73" s="217">
        <v>20</v>
      </c>
      <c r="I73" s="217">
        <v>16</v>
      </c>
      <c r="J73" s="217">
        <v>27</v>
      </c>
      <c r="K73" s="217">
        <v>28</v>
      </c>
      <c r="L73" s="217">
        <v>30</v>
      </c>
      <c r="M73" s="217">
        <v>26</v>
      </c>
      <c r="N73" s="217">
        <v>10</v>
      </c>
      <c r="O73" s="217">
        <v>63</v>
      </c>
      <c r="P73" s="217">
        <v>45</v>
      </c>
      <c r="Q73" s="217">
        <v>46</v>
      </c>
    </row>
    <row r="74" spans="2:17" ht="14.1" customHeight="1">
      <c r="B74" s="143" t="s">
        <v>25</v>
      </c>
      <c r="C74" s="158">
        <v>18</v>
      </c>
      <c r="D74" s="158">
        <v>15</v>
      </c>
      <c r="E74" s="218">
        <v>15</v>
      </c>
      <c r="F74" s="218">
        <v>11</v>
      </c>
      <c r="G74" s="218">
        <v>17</v>
      </c>
      <c r="H74" s="218">
        <v>20</v>
      </c>
      <c r="I74" s="218">
        <v>30</v>
      </c>
      <c r="J74" s="218">
        <v>12</v>
      </c>
      <c r="K74" s="218">
        <v>17</v>
      </c>
      <c r="L74" s="218">
        <v>20</v>
      </c>
      <c r="M74" s="218">
        <v>30</v>
      </c>
      <c r="N74" s="218">
        <v>16</v>
      </c>
      <c r="O74" s="218">
        <v>36</v>
      </c>
      <c r="P74" s="218">
        <v>43</v>
      </c>
      <c r="Q74" s="218">
        <v>42</v>
      </c>
    </row>
    <row r="75" spans="2:17" ht="14.1" customHeight="1">
      <c r="B75" s="145" t="s">
        <v>64</v>
      </c>
      <c r="C75" s="157">
        <v>18</v>
      </c>
      <c r="D75" s="157">
        <v>15</v>
      </c>
      <c r="E75" s="217" t="s">
        <v>15</v>
      </c>
      <c r="F75" s="217" t="s">
        <v>15</v>
      </c>
      <c r="G75" s="217" t="s">
        <v>15</v>
      </c>
      <c r="H75" s="217" t="s">
        <v>15</v>
      </c>
      <c r="I75" s="217" t="s">
        <v>15</v>
      </c>
      <c r="J75" s="217" t="s">
        <v>15</v>
      </c>
      <c r="K75" s="217">
        <v>2</v>
      </c>
      <c r="L75" s="217" t="s">
        <v>15</v>
      </c>
      <c r="M75" s="217" t="s">
        <v>15</v>
      </c>
      <c r="N75" s="217" t="s">
        <v>15</v>
      </c>
      <c r="O75" s="217" t="s">
        <v>15</v>
      </c>
      <c r="P75" s="217">
        <v>2</v>
      </c>
      <c r="Q75" s="217" t="s">
        <v>15</v>
      </c>
    </row>
    <row r="76" spans="2:17" ht="14.1" customHeight="1">
      <c r="B76" s="145" t="s">
        <v>65</v>
      </c>
      <c r="C76" s="146" t="s">
        <v>15</v>
      </c>
      <c r="D76" s="157" t="s">
        <v>66</v>
      </c>
      <c r="E76" s="217">
        <v>15</v>
      </c>
      <c r="F76" s="217">
        <v>11</v>
      </c>
      <c r="G76" s="217">
        <v>17</v>
      </c>
      <c r="H76" s="217">
        <v>20</v>
      </c>
      <c r="I76" s="217">
        <v>30</v>
      </c>
      <c r="J76" s="217">
        <v>12</v>
      </c>
      <c r="K76" s="217">
        <v>15</v>
      </c>
      <c r="L76" s="217">
        <v>20</v>
      </c>
      <c r="M76" s="217">
        <v>30</v>
      </c>
      <c r="N76" s="217">
        <v>16</v>
      </c>
      <c r="O76" s="217">
        <v>36</v>
      </c>
      <c r="P76" s="217">
        <v>41</v>
      </c>
      <c r="Q76" s="217">
        <v>42</v>
      </c>
    </row>
    <row r="77" spans="2:17" ht="14.1" customHeight="1">
      <c r="B77" s="143" t="s">
        <v>26</v>
      </c>
      <c r="C77" s="158">
        <v>9</v>
      </c>
      <c r="D77" s="158">
        <v>3</v>
      </c>
      <c r="E77" s="218">
        <v>1</v>
      </c>
      <c r="F77" s="218">
        <v>8</v>
      </c>
      <c r="G77" s="218">
        <v>2</v>
      </c>
      <c r="H77" s="218">
        <v>4</v>
      </c>
      <c r="I77" s="218">
        <v>1</v>
      </c>
      <c r="J77" s="218">
        <v>19</v>
      </c>
      <c r="K77" s="218">
        <v>21</v>
      </c>
      <c r="L77" s="218">
        <v>22</v>
      </c>
      <c r="M77" s="218">
        <v>29</v>
      </c>
      <c r="N77" s="218">
        <v>24</v>
      </c>
      <c r="O77" s="218">
        <v>22</v>
      </c>
      <c r="P77" s="218">
        <v>28</v>
      </c>
      <c r="Q77" s="218">
        <v>33</v>
      </c>
    </row>
    <row r="78" spans="2:17" ht="14.1" customHeight="1">
      <c r="B78" s="145" t="s">
        <v>64</v>
      </c>
      <c r="C78" s="157">
        <v>8</v>
      </c>
      <c r="D78" s="157">
        <v>3</v>
      </c>
      <c r="E78" s="217" t="s">
        <v>15</v>
      </c>
      <c r="F78" s="217" t="s">
        <v>15</v>
      </c>
      <c r="G78" s="217" t="s">
        <v>15</v>
      </c>
      <c r="H78" s="217" t="s">
        <v>15</v>
      </c>
      <c r="I78" s="217" t="s">
        <v>15</v>
      </c>
      <c r="J78" s="217">
        <v>8</v>
      </c>
      <c r="K78" s="217" t="s">
        <v>15</v>
      </c>
      <c r="L78" s="217">
        <v>2</v>
      </c>
      <c r="M78" s="217">
        <v>1</v>
      </c>
      <c r="N78" s="217">
        <v>1</v>
      </c>
      <c r="O78" s="217">
        <v>1</v>
      </c>
      <c r="P78" s="217">
        <v>2</v>
      </c>
      <c r="Q78" s="217" t="s">
        <v>15</v>
      </c>
    </row>
    <row r="79" spans="2:17" ht="14.1" customHeight="1">
      <c r="B79" s="145" t="s">
        <v>65</v>
      </c>
      <c r="C79" s="146">
        <v>1</v>
      </c>
      <c r="D79" s="157" t="s">
        <v>66</v>
      </c>
      <c r="E79" s="217">
        <v>1</v>
      </c>
      <c r="F79" s="217">
        <v>8</v>
      </c>
      <c r="G79" s="217">
        <v>2</v>
      </c>
      <c r="H79" s="217">
        <v>4</v>
      </c>
      <c r="I79" s="217">
        <v>1</v>
      </c>
      <c r="J79" s="217">
        <v>11</v>
      </c>
      <c r="K79" s="217">
        <v>21</v>
      </c>
      <c r="L79" s="217">
        <v>20</v>
      </c>
      <c r="M79" s="217">
        <v>28</v>
      </c>
      <c r="N79" s="217">
        <v>23</v>
      </c>
      <c r="O79" s="217">
        <v>21</v>
      </c>
      <c r="P79" s="217">
        <v>26</v>
      </c>
      <c r="Q79" s="217">
        <v>33</v>
      </c>
    </row>
    <row r="80" spans="2:17" ht="14.1" customHeight="1">
      <c r="B80" s="143" t="s">
        <v>27</v>
      </c>
      <c r="C80" s="158">
        <v>24</v>
      </c>
      <c r="D80" s="158">
        <v>13</v>
      </c>
      <c r="E80" s="218">
        <v>36</v>
      </c>
      <c r="F80" s="218">
        <v>36</v>
      </c>
      <c r="G80" s="218">
        <v>48</v>
      </c>
      <c r="H80" s="218">
        <v>89</v>
      </c>
      <c r="I80" s="218">
        <v>40</v>
      </c>
      <c r="J80" s="218">
        <v>56</v>
      </c>
      <c r="K80" s="218">
        <v>166</v>
      </c>
      <c r="L80" s="218">
        <v>86</v>
      </c>
      <c r="M80" s="218">
        <v>76</v>
      </c>
      <c r="N80" s="218">
        <v>88</v>
      </c>
      <c r="O80" s="218">
        <v>90</v>
      </c>
      <c r="P80" s="218">
        <v>96</v>
      </c>
      <c r="Q80" s="218">
        <v>100</v>
      </c>
    </row>
    <row r="81" spans="2:17" ht="14.1" customHeight="1">
      <c r="B81" s="145" t="s">
        <v>64</v>
      </c>
      <c r="C81" s="157">
        <v>24</v>
      </c>
      <c r="D81" s="157">
        <v>13</v>
      </c>
      <c r="E81" s="217" t="s">
        <v>15</v>
      </c>
      <c r="F81" s="217">
        <v>1</v>
      </c>
      <c r="G81" s="217" t="s">
        <v>15</v>
      </c>
      <c r="H81" s="217">
        <v>11</v>
      </c>
      <c r="I81" s="217">
        <v>4</v>
      </c>
      <c r="J81" s="217">
        <v>2</v>
      </c>
      <c r="K81" s="217">
        <v>22</v>
      </c>
      <c r="L81" s="217">
        <v>3</v>
      </c>
      <c r="M81" s="217">
        <v>6</v>
      </c>
      <c r="N81" s="217">
        <v>3</v>
      </c>
      <c r="O81" s="217">
        <v>7</v>
      </c>
      <c r="P81" s="217">
        <v>3</v>
      </c>
      <c r="Q81" s="217">
        <v>3</v>
      </c>
    </row>
    <row r="82" spans="2:17" ht="14.1" customHeight="1">
      <c r="B82" s="145" t="s">
        <v>65</v>
      </c>
      <c r="C82" s="146" t="s">
        <v>15</v>
      </c>
      <c r="D82" s="157" t="s">
        <v>66</v>
      </c>
      <c r="E82" s="217">
        <v>36</v>
      </c>
      <c r="F82" s="217">
        <v>35</v>
      </c>
      <c r="G82" s="217">
        <v>48</v>
      </c>
      <c r="H82" s="217">
        <v>78</v>
      </c>
      <c r="I82" s="217">
        <v>36</v>
      </c>
      <c r="J82" s="217">
        <v>54</v>
      </c>
      <c r="K82" s="217">
        <v>144</v>
      </c>
      <c r="L82" s="217">
        <v>83</v>
      </c>
      <c r="M82" s="217">
        <v>70</v>
      </c>
      <c r="N82" s="217">
        <v>85</v>
      </c>
      <c r="O82" s="217">
        <v>83</v>
      </c>
      <c r="P82" s="217">
        <v>93</v>
      </c>
      <c r="Q82" s="217">
        <v>97</v>
      </c>
    </row>
    <row r="83" spans="2:17" ht="14.1" customHeight="1">
      <c r="B83" s="143" t="s">
        <v>28</v>
      </c>
      <c r="C83" s="158">
        <v>40</v>
      </c>
      <c r="D83" s="158">
        <v>22</v>
      </c>
      <c r="E83" s="218">
        <v>37</v>
      </c>
      <c r="F83" s="218">
        <v>43</v>
      </c>
      <c r="G83" s="218">
        <v>17</v>
      </c>
      <c r="H83" s="218">
        <v>24</v>
      </c>
      <c r="I83" s="218">
        <v>46</v>
      </c>
      <c r="J83" s="218">
        <v>28</v>
      </c>
      <c r="K83" s="218">
        <v>63</v>
      </c>
      <c r="L83" s="218">
        <v>35</v>
      </c>
      <c r="M83" s="218">
        <v>43</v>
      </c>
      <c r="N83" s="218">
        <v>85</v>
      </c>
      <c r="O83" s="218">
        <v>82</v>
      </c>
      <c r="P83" s="218">
        <v>86</v>
      </c>
      <c r="Q83" s="218">
        <v>101</v>
      </c>
    </row>
    <row r="84" spans="2:17" ht="14.1" customHeight="1">
      <c r="B84" s="145" t="s">
        <v>64</v>
      </c>
      <c r="C84" s="157">
        <v>39</v>
      </c>
      <c r="D84" s="157">
        <v>22</v>
      </c>
      <c r="E84" s="217">
        <v>9</v>
      </c>
      <c r="F84" s="217">
        <v>15</v>
      </c>
      <c r="G84" s="217">
        <v>1</v>
      </c>
      <c r="H84" s="217">
        <v>1</v>
      </c>
      <c r="I84" s="217" t="s">
        <v>15</v>
      </c>
      <c r="J84" s="217">
        <v>1</v>
      </c>
      <c r="K84" s="217">
        <v>1</v>
      </c>
      <c r="L84" s="217">
        <v>1</v>
      </c>
      <c r="M84" s="217">
        <v>1</v>
      </c>
      <c r="N84" s="217" t="s">
        <v>15</v>
      </c>
      <c r="O84" s="217">
        <v>2</v>
      </c>
      <c r="P84" s="217">
        <v>5</v>
      </c>
      <c r="Q84" s="217">
        <v>9</v>
      </c>
    </row>
    <row r="85" spans="2:17" ht="14.1" customHeight="1">
      <c r="B85" s="145" t="s">
        <v>65</v>
      </c>
      <c r="C85" s="157">
        <v>1</v>
      </c>
      <c r="D85" s="157" t="s">
        <v>66</v>
      </c>
      <c r="E85" s="217">
        <v>28</v>
      </c>
      <c r="F85" s="217">
        <v>28</v>
      </c>
      <c r="G85" s="217">
        <v>16</v>
      </c>
      <c r="H85" s="217">
        <v>23</v>
      </c>
      <c r="I85" s="217">
        <v>46</v>
      </c>
      <c r="J85" s="217">
        <v>27</v>
      </c>
      <c r="K85" s="217">
        <v>62</v>
      </c>
      <c r="L85" s="217">
        <v>34</v>
      </c>
      <c r="M85" s="217">
        <v>42</v>
      </c>
      <c r="N85" s="217">
        <v>85</v>
      </c>
      <c r="O85" s="217">
        <v>80</v>
      </c>
      <c r="P85" s="217">
        <v>81</v>
      </c>
      <c r="Q85" s="217">
        <v>92</v>
      </c>
    </row>
    <row r="86" spans="2:17" ht="14.1" customHeight="1">
      <c r="B86" s="143" t="s">
        <v>29</v>
      </c>
      <c r="C86" s="158">
        <v>20</v>
      </c>
      <c r="D86" s="158">
        <v>39</v>
      </c>
      <c r="E86" s="218">
        <v>20</v>
      </c>
      <c r="F86" s="218">
        <v>15</v>
      </c>
      <c r="G86" s="218">
        <v>14</v>
      </c>
      <c r="H86" s="218">
        <v>39</v>
      </c>
      <c r="I86" s="218">
        <v>32</v>
      </c>
      <c r="J86" s="218">
        <v>55</v>
      </c>
      <c r="K86" s="218">
        <v>75</v>
      </c>
      <c r="L86" s="218">
        <v>46</v>
      </c>
      <c r="M86" s="218">
        <v>60</v>
      </c>
      <c r="N86" s="218">
        <v>60</v>
      </c>
      <c r="O86" s="218">
        <v>93</v>
      </c>
      <c r="P86" s="218">
        <v>74</v>
      </c>
      <c r="Q86" s="218">
        <v>86</v>
      </c>
    </row>
    <row r="87" spans="2:17" ht="14.1" customHeight="1">
      <c r="B87" s="145" t="s">
        <v>64</v>
      </c>
      <c r="C87" s="157">
        <v>20</v>
      </c>
      <c r="D87" s="157">
        <v>39</v>
      </c>
      <c r="E87" s="217" t="s">
        <v>15</v>
      </c>
      <c r="F87" s="217">
        <v>2</v>
      </c>
      <c r="G87" s="217" t="s">
        <v>15</v>
      </c>
      <c r="H87" s="217">
        <v>2</v>
      </c>
      <c r="I87" s="217">
        <v>1</v>
      </c>
      <c r="J87" s="217">
        <v>2</v>
      </c>
      <c r="K87" s="217">
        <v>1</v>
      </c>
      <c r="L87" s="217">
        <v>1</v>
      </c>
      <c r="M87" s="217">
        <v>1</v>
      </c>
      <c r="N87" s="217">
        <v>5</v>
      </c>
      <c r="O87" s="217">
        <v>4</v>
      </c>
      <c r="P87" s="217">
        <v>4</v>
      </c>
      <c r="Q87" s="217">
        <v>6</v>
      </c>
    </row>
    <row r="88" spans="2:17" ht="14.1" customHeight="1">
      <c r="B88" s="145" t="s">
        <v>65</v>
      </c>
      <c r="C88" s="157" t="s">
        <v>15</v>
      </c>
      <c r="D88" s="157" t="s">
        <v>66</v>
      </c>
      <c r="E88" s="217">
        <v>20</v>
      </c>
      <c r="F88" s="217">
        <v>13</v>
      </c>
      <c r="G88" s="217">
        <v>14</v>
      </c>
      <c r="H88" s="217">
        <v>37</v>
      </c>
      <c r="I88" s="217">
        <v>31</v>
      </c>
      <c r="J88" s="217">
        <v>53</v>
      </c>
      <c r="K88" s="217">
        <v>74</v>
      </c>
      <c r="L88" s="217">
        <v>45</v>
      </c>
      <c r="M88" s="217">
        <v>59</v>
      </c>
      <c r="N88" s="217">
        <v>55</v>
      </c>
      <c r="O88" s="217">
        <v>89</v>
      </c>
      <c r="P88" s="217">
        <v>70</v>
      </c>
      <c r="Q88" s="217">
        <v>80</v>
      </c>
    </row>
    <row r="89" spans="2:17" ht="14.1" customHeight="1">
      <c r="B89" s="143" t="s">
        <v>30</v>
      </c>
      <c r="C89" s="158">
        <v>37</v>
      </c>
      <c r="D89" s="158">
        <v>32</v>
      </c>
      <c r="E89" s="218">
        <v>26</v>
      </c>
      <c r="F89" s="218">
        <v>41</v>
      </c>
      <c r="G89" s="218">
        <v>39</v>
      </c>
      <c r="H89" s="218">
        <v>33</v>
      </c>
      <c r="I89" s="218">
        <v>30</v>
      </c>
      <c r="J89" s="218">
        <v>32</v>
      </c>
      <c r="K89" s="218">
        <v>29</v>
      </c>
      <c r="L89" s="218">
        <v>42</v>
      </c>
      <c r="M89" s="218">
        <v>112</v>
      </c>
      <c r="N89" s="218">
        <v>146</v>
      </c>
      <c r="O89" s="218">
        <v>120</v>
      </c>
      <c r="P89" s="218">
        <v>114</v>
      </c>
      <c r="Q89" s="218">
        <v>127</v>
      </c>
    </row>
    <row r="90" spans="2:17" ht="14.1" customHeight="1">
      <c r="B90" s="145" t="s">
        <v>64</v>
      </c>
      <c r="C90" s="157">
        <v>36</v>
      </c>
      <c r="D90" s="157">
        <v>32</v>
      </c>
      <c r="E90" s="217" t="s">
        <v>15</v>
      </c>
      <c r="F90" s="217" t="s">
        <v>15</v>
      </c>
      <c r="G90" s="217" t="s">
        <v>15</v>
      </c>
      <c r="H90" s="217" t="s">
        <v>15</v>
      </c>
      <c r="I90" s="217" t="s">
        <v>15</v>
      </c>
      <c r="J90" s="217">
        <v>1</v>
      </c>
      <c r="K90" s="217" t="s">
        <v>15</v>
      </c>
      <c r="L90" s="217">
        <v>3</v>
      </c>
      <c r="M90" s="217" t="s">
        <v>15</v>
      </c>
      <c r="N90" s="217">
        <v>6</v>
      </c>
      <c r="O90" s="217">
        <v>10</v>
      </c>
      <c r="P90" s="217">
        <v>2</v>
      </c>
      <c r="Q90" s="217">
        <v>3</v>
      </c>
    </row>
    <row r="91" spans="2:17" ht="14.1" customHeight="1">
      <c r="B91" s="145" t="s">
        <v>65</v>
      </c>
      <c r="C91" s="157">
        <v>1</v>
      </c>
      <c r="D91" s="157" t="s">
        <v>66</v>
      </c>
      <c r="E91" s="217">
        <v>26</v>
      </c>
      <c r="F91" s="217">
        <v>41</v>
      </c>
      <c r="G91" s="217">
        <v>39</v>
      </c>
      <c r="H91" s="217">
        <v>33</v>
      </c>
      <c r="I91" s="217">
        <v>30</v>
      </c>
      <c r="J91" s="217">
        <v>31</v>
      </c>
      <c r="K91" s="217">
        <v>29</v>
      </c>
      <c r="L91" s="217">
        <v>39</v>
      </c>
      <c r="M91" s="217">
        <v>112</v>
      </c>
      <c r="N91" s="217">
        <v>140</v>
      </c>
      <c r="O91" s="217">
        <v>110</v>
      </c>
      <c r="P91" s="217">
        <v>112</v>
      </c>
      <c r="Q91" s="217">
        <v>124</v>
      </c>
    </row>
    <row r="92" spans="2:17" ht="14.1" customHeight="1">
      <c r="B92" s="143" t="s">
        <v>61</v>
      </c>
      <c r="C92" s="158">
        <v>5</v>
      </c>
      <c r="D92" s="158">
        <v>4</v>
      </c>
      <c r="E92" s="218">
        <v>10</v>
      </c>
      <c r="F92" s="218">
        <v>10</v>
      </c>
      <c r="G92" s="218">
        <v>11</v>
      </c>
      <c r="H92" s="218">
        <v>17</v>
      </c>
      <c r="I92" s="218">
        <v>14</v>
      </c>
      <c r="J92" s="218">
        <v>16</v>
      </c>
      <c r="K92" s="218">
        <v>10</v>
      </c>
      <c r="L92" s="218">
        <v>16</v>
      </c>
      <c r="M92" s="218">
        <v>17</v>
      </c>
      <c r="N92" s="218">
        <v>14</v>
      </c>
      <c r="O92" s="218">
        <v>10</v>
      </c>
      <c r="P92" s="218">
        <v>13</v>
      </c>
      <c r="Q92" s="218">
        <v>17</v>
      </c>
    </row>
    <row r="93" spans="2:17" ht="14.1" customHeight="1">
      <c r="B93" s="145" t="s">
        <v>64</v>
      </c>
      <c r="C93" s="157">
        <v>4</v>
      </c>
      <c r="D93" s="157">
        <v>4</v>
      </c>
      <c r="E93" s="217" t="s">
        <v>15</v>
      </c>
      <c r="F93" s="217" t="s">
        <v>15</v>
      </c>
      <c r="G93" s="217" t="s">
        <v>15</v>
      </c>
      <c r="H93" s="217">
        <v>1</v>
      </c>
      <c r="I93" s="217" t="s">
        <v>15</v>
      </c>
      <c r="J93" s="217" t="s">
        <v>15</v>
      </c>
      <c r="K93" s="217">
        <v>2</v>
      </c>
      <c r="L93" s="217" t="s">
        <v>15</v>
      </c>
      <c r="M93" s="217" t="s">
        <v>15</v>
      </c>
      <c r="N93" s="217" t="s">
        <v>15</v>
      </c>
      <c r="O93" s="217">
        <v>1</v>
      </c>
      <c r="P93" s="217" t="s">
        <v>15</v>
      </c>
      <c r="Q93" s="217" t="s">
        <v>15</v>
      </c>
    </row>
    <row r="94" spans="2:17" ht="14.1" customHeight="1">
      <c r="B94" s="145" t="s">
        <v>65</v>
      </c>
      <c r="C94" s="157">
        <v>1</v>
      </c>
      <c r="D94" s="157" t="s">
        <v>66</v>
      </c>
      <c r="E94" s="217">
        <v>10</v>
      </c>
      <c r="F94" s="217">
        <v>10</v>
      </c>
      <c r="G94" s="217">
        <v>11</v>
      </c>
      <c r="H94" s="217">
        <v>16</v>
      </c>
      <c r="I94" s="217">
        <v>14</v>
      </c>
      <c r="J94" s="217">
        <v>16</v>
      </c>
      <c r="K94" s="217">
        <v>8</v>
      </c>
      <c r="L94" s="217">
        <v>16</v>
      </c>
      <c r="M94" s="217">
        <v>17</v>
      </c>
      <c r="N94" s="217">
        <v>14</v>
      </c>
      <c r="O94" s="217">
        <v>9</v>
      </c>
      <c r="P94" s="217">
        <v>13</v>
      </c>
      <c r="Q94" s="217">
        <v>17</v>
      </c>
    </row>
    <row r="95" spans="2:17" ht="14.1" customHeight="1">
      <c r="B95" s="143" t="s">
        <v>32</v>
      </c>
      <c r="C95" s="158">
        <v>13</v>
      </c>
      <c r="D95" s="158">
        <v>34</v>
      </c>
      <c r="E95" s="218">
        <v>25</v>
      </c>
      <c r="F95" s="218">
        <v>21</v>
      </c>
      <c r="G95" s="218">
        <v>42</v>
      </c>
      <c r="H95" s="218">
        <v>13</v>
      </c>
      <c r="I95" s="218">
        <v>10</v>
      </c>
      <c r="J95" s="218">
        <v>17</v>
      </c>
      <c r="K95" s="218">
        <v>18</v>
      </c>
      <c r="L95" s="218">
        <v>15</v>
      </c>
      <c r="M95" s="218">
        <v>47</v>
      </c>
      <c r="N95" s="218">
        <v>43</v>
      </c>
      <c r="O95" s="218">
        <v>45</v>
      </c>
      <c r="P95" s="218">
        <v>47</v>
      </c>
      <c r="Q95" s="218">
        <v>64</v>
      </c>
    </row>
    <row r="96" spans="2:17" ht="14.1" customHeight="1">
      <c r="B96" s="145" t="s">
        <v>64</v>
      </c>
      <c r="C96" s="157">
        <v>11</v>
      </c>
      <c r="D96" s="157">
        <v>32</v>
      </c>
      <c r="E96" s="217">
        <v>10</v>
      </c>
      <c r="F96" s="217">
        <v>1</v>
      </c>
      <c r="G96" s="217">
        <v>6</v>
      </c>
      <c r="H96" s="217" t="s">
        <v>15</v>
      </c>
      <c r="I96" s="217" t="s">
        <v>15</v>
      </c>
      <c r="J96" s="217" t="s">
        <v>15</v>
      </c>
      <c r="K96" s="217">
        <v>1</v>
      </c>
      <c r="L96" s="217">
        <v>2</v>
      </c>
      <c r="M96" s="217" t="s">
        <v>15</v>
      </c>
      <c r="N96" s="217">
        <v>1</v>
      </c>
      <c r="O96" s="217">
        <v>1</v>
      </c>
      <c r="P96" s="217">
        <v>4</v>
      </c>
      <c r="Q96" s="217">
        <v>4</v>
      </c>
    </row>
    <row r="97" spans="1:20" ht="14.1" customHeight="1">
      <c r="B97" s="145" t="s">
        <v>65</v>
      </c>
      <c r="C97" s="157">
        <v>2</v>
      </c>
      <c r="D97" s="157">
        <v>2</v>
      </c>
      <c r="E97" s="217">
        <v>15</v>
      </c>
      <c r="F97" s="217">
        <v>20</v>
      </c>
      <c r="G97" s="217">
        <v>36</v>
      </c>
      <c r="H97" s="217">
        <v>13</v>
      </c>
      <c r="I97" s="217">
        <v>10</v>
      </c>
      <c r="J97" s="217">
        <v>17</v>
      </c>
      <c r="K97" s="217">
        <v>17</v>
      </c>
      <c r="L97" s="217">
        <v>13</v>
      </c>
      <c r="M97" s="217">
        <v>47</v>
      </c>
      <c r="N97" s="217">
        <v>42</v>
      </c>
      <c r="O97" s="217">
        <v>44</v>
      </c>
      <c r="P97" s="217">
        <v>43</v>
      </c>
      <c r="Q97" s="217">
        <v>60</v>
      </c>
    </row>
    <row r="98" spans="1:20" ht="7.5" customHeight="1" thickBot="1">
      <c r="B98" s="147"/>
      <c r="C98" s="148"/>
      <c r="D98" s="148"/>
      <c r="E98" s="148"/>
      <c r="F98" s="148"/>
      <c r="G98" s="148"/>
      <c r="H98" s="148"/>
      <c r="I98" s="148"/>
      <c r="J98" s="148"/>
      <c r="K98" s="148"/>
      <c r="L98" s="148"/>
      <c r="M98" s="148"/>
      <c r="N98" s="148"/>
      <c r="O98" s="148"/>
      <c r="P98" s="148"/>
      <c r="Q98" s="148"/>
    </row>
    <row r="99" spans="1:20" s="70" customFormat="1" ht="25.5" customHeight="1">
      <c r="B99" s="293" t="s">
        <v>286</v>
      </c>
      <c r="C99" s="293"/>
      <c r="D99" s="293"/>
      <c r="E99" s="293"/>
      <c r="F99" s="293"/>
      <c r="G99" s="293"/>
      <c r="H99" s="293"/>
      <c r="I99" s="293"/>
      <c r="J99" s="293"/>
      <c r="K99" s="293"/>
      <c r="L99" s="293"/>
      <c r="M99" s="293"/>
      <c r="N99" s="293"/>
      <c r="O99" s="293"/>
      <c r="P99" s="293"/>
      <c r="Q99" s="293"/>
      <c r="R99" s="250"/>
      <c r="S99" s="250"/>
      <c r="T99" s="250"/>
    </row>
    <row r="100" spans="1:20" s="24" customFormat="1" ht="23.25" customHeight="1">
      <c r="A100" s="226"/>
      <c r="B100" s="270" t="s">
        <v>267</v>
      </c>
      <c r="C100" s="270"/>
      <c r="D100" s="270"/>
      <c r="E100" s="270"/>
      <c r="F100" s="270"/>
      <c r="G100" s="270"/>
      <c r="H100" s="270"/>
      <c r="I100" s="270"/>
      <c r="J100" s="270"/>
      <c r="K100" s="270"/>
      <c r="L100" s="270"/>
      <c r="M100" s="270"/>
      <c r="N100" s="270"/>
      <c r="O100" s="270"/>
      <c r="P100" s="270"/>
      <c r="Q100" s="270"/>
      <c r="R100" s="227"/>
      <c r="S100" s="227"/>
      <c r="T100" s="227"/>
    </row>
    <row r="101" spans="1:20" s="24" customFormat="1" ht="23.25" customHeight="1">
      <c r="A101" s="226"/>
      <c r="B101" s="270" t="s">
        <v>268</v>
      </c>
      <c r="C101" s="270"/>
      <c r="D101" s="270"/>
      <c r="E101" s="270"/>
      <c r="F101" s="270"/>
      <c r="G101" s="270"/>
      <c r="H101" s="270"/>
      <c r="I101" s="270"/>
      <c r="J101" s="270"/>
      <c r="K101" s="270"/>
      <c r="L101" s="270"/>
      <c r="M101" s="270"/>
      <c r="N101" s="270"/>
      <c r="O101" s="270"/>
      <c r="P101" s="270"/>
      <c r="Q101" s="270"/>
      <c r="R101" s="227"/>
      <c r="S101" s="227"/>
      <c r="T101" s="227"/>
    </row>
    <row r="102" spans="1:20" ht="16.5" customHeight="1">
      <c r="B102" s="156" t="s">
        <v>265</v>
      </c>
    </row>
  </sheetData>
  <mergeCells count="5">
    <mergeCell ref="B99:Q99"/>
    <mergeCell ref="B100:Q100"/>
    <mergeCell ref="B101:Q101"/>
    <mergeCell ref="B1:Q1"/>
    <mergeCell ref="B2:Q2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  <headerFooter alignWithMargins="0"/>
  <rowBreaks count="1" manualBreakCount="1">
    <brk id="4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3"/>
  <sheetViews>
    <sheetView showGridLines="0" topLeftCell="A25" zoomScaleNormal="100" zoomScaleSheetLayoutView="100" workbookViewId="0">
      <selection activeCell="U106" sqref="U106"/>
    </sheetView>
  </sheetViews>
  <sheetFormatPr baseColWidth="10" defaultRowHeight="15"/>
  <cols>
    <col min="1" max="1" width="4.28515625" customWidth="1"/>
    <col min="2" max="2" width="16.28515625" customWidth="1"/>
    <col min="3" max="3" width="6.28515625" customWidth="1"/>
    <col min="4" max="5" width="6.7109375" hidden="1" customWidth="1"/>
    <col min="6" max="16" width="6.7109375" customWidth="1"/>
  </cols>
  <sheetData>
    <row r="1" spans="1:16" ht="91.5" customHeight="1">
      <c r="A1" s="1"/>
      <c r="B1" s="263" t="s">
        <v>307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</row>
    <row r="2" spans="1:16" ht="15" customHeight="1">
      <c r="A2" s="3"/>
      <c r="B2" s="264" t="s">
        <v>0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</row>
    <row r="3" spans="1:16" ht="6.75" customHeight="1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6" ht="27" customHeight="1" thickBot="1">
      <c r="A4" s="3"/>
      <c r="B4" s="271" t="s">
        <v>1</v>
      </c>
      <c r="C4" s="272"/>
      <c r="D4" s="5">
        <v>2011</v>
      </c>
      <c r="E4" s="5">
        <v>2012</v>
      </c>
      <c r="F4" s="5">
        <v>2013</v>
      </c>
      <c r="G4" s="5">
        <v>2014</v>
      </c>
      <c r="H4" s="5">
        <v>2015</v>
      </c>
      <c r="I4" s="5">
        <v>2016</v>
      </c>
      <c r="J4" s="5">
        <v>2017</v>
      </c>
      <c r="K4" s="5">
        <v>2018</v>
      </c>
      <c r="L4" s="5">
        <v>2019</v>
      </c>
      <c r="M4" s="5">
        <v>2020</v>
      </c>
      <c r="N4" s="259">
        <v>2021</v>
      </c>
      <c r="O4" s="261">
        <v>2022</v>
      </c>
      <c r="P4" s="261">
        <v>2023</v>
      </c>
    </row>
    <row r="5" spans="1:16" ht="7.5" customHeight="1">
      <c r="A5" s="3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6">
      <c r="A6" s="3"/>
      <c r="B6" s="7" t="s">
        <v>2</v>
      </c>
      <c r="C6" s="7"/>
      <c r="D6" s="10">
        <v>12.6</v>
      </c>
      <c r="E6" s="11">
        <v>12.1</v>
      </c>
      <c r="F6" s="11">
        <v>11.5</v>
      </c>
      <c r="G6" s="12">
        <v>11.936907658420145</v>
      </c>
      <c r="H6" s="12">
        <v>10.939860973708662</v>
      </c>
      <c r="I6" s="12">
        <v>10.199999999999999</v>
      </c>
      <c r="J6" s="12">
        <v>10.010570253982756</v>
      </c>
      <c r="K6" s="12">
        <v>10.34057877085251</v>
      </c>
      <c r="L6" s="12">
        <v>9.2231138623457376</v>
      </c>
      <c r="M6" s="12">
        <v>8.300416781367435</v>
      </c>
      <c r="N6" s="12">
        <v>6.9467370693861437</v>
      </c>
      <c r="O6" s="12">
        <v>8.1184787934840088</v>
      </c>
      <c r="P6" s="12">
        <v>7.6382346973247977</v>
      </c>
    </row>
    <row r="7" spans="1:16" ht="9" customHeight="1">
      <c r="A7" s="3"/>
      <c r="B7" s="13"/>
      <c r="C7" s="13"/>
      <c r="D7" s="13"/>
      <c r="E7" s="13"/>
      <c r="F7" s="13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1:16">
      <c r="A8" s="3"/>
      <c r="B8" s="7" t="s">
        <v>3</v>
      </c>
      <c r="C8" s="7"/>
      <c r="D8" s="13"/>
      <c r="E8" s="13"/>
      <c r="F8" s="13"/>
      <c r="G8" s="27"/>
      <c r="H8" s="27"/>
      <c r="I8" s="27"/>
      <c r="J8" s="27"/>
      <c r="K8" s="27"/>
      <c r="L8" s="27"/>
      <c r="M8" s="27"/>
      <c r="N8" s="27"/>
      <c r="O8" s="27"/>
      <c r="P8" s="27"/>
    </row>
    <row r="9" spans="1:16" ht="13.5" customHeight="1">
      <c r="A9" s="3"/>
      <c r="B9" s="13" t="s">
        <v>4</v>
      </c>
      <c r="C9" s="13"/>
      <c r="D9" s="14">
        <v>13.2</v>
      </c>
      <c r="E9" s="15">
        <v>12.4</v>
      </c>
      <c r="F9" s="15">
        <v>11.9</v>
      </c>
      <c r="G9" s="16">
        <v>11.98755174576076</v>
      </c>
      <c r="H9" s="16">
        <v>11.187570164443228</v>
      </c>
      <c r="I9" s="16">
        <v>10.544025609362514</v>
      </c>
      <c r="J9" s="16">
        <v>10.083050954864724</v>
      </c>
      <c r="K9" s="16">
        <v>10.480848038852933</v>
      </c>
      <c r="L9" s="16">
        <v>9.112853879146563</v>
      </c>
      <c r="M9" s="16">
        <v>8.270518766655071</v>
      </c>
      <c r="N9" s="16">
        <v>6.6023671538467763</v>
      </c>
      <c r="O9" s="16">
        <v>8.058999353731096</v>
      </c>
      <c r="P9" s="16">
        <v>7.6821978275581602</v>
      </c>
    </row>
    <row r="10" spans="1:16" ht="13.5" customHeight="1">
      <c r="A10" s="3"/>
      <c r="B10" s="13" t="s">
        <v>5</v>
      </c>
      <c r="C10" s="13"/>
      <c r="D10" s="14">
        <v>11.3</v>
      </c>
      <c r="E10" s="15">
        <v>11.7</v>
      </c>
      <c r="F10" s="15">
        <v>10.4</v>
      </c>
      <c r="G10" s="16">
        <v>11.798146266569344</v>
      </c>
      <c r="H10" s="16">
        <v>10.154019975672739</v>
      </c>
      <c r="I10" s="16">
        <v>9.2947919891681536</v>
      </c>
      <c r="J10" s="16">
        <v>9.7658310160061337</v>
      </c>
      <c r="K10" s="16">
        <v>9.8331576108007166</v>
      </c>
      <c r="L10" s="16">
        <v>9.6351760255323367</v>
      </c>
      <c r="M10" s="16">
        <v>8.4305774600977017</v>
      </c>
      <c r="N10" s="16">
        <v>8.217448081789188</v>
      </c>
      <c r="O10" s="16">
        <v>8.339007971900342</v>
      </c>
      <c r="P10" s="16">
        <v>7.4808617003749811</v>
      </c>
    </row>
    <row r="11" spans="1:16" ht="4.5" customHeight="1">
      <c r="A11" s="3"/>
      <c r="B11" s="13"/>
      <c r="C11" s="13"/>
      <c r="D11" s="13"/>
      <c r="E11" s="13"/>
      <c r="F11" s="15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>
      <c r="A12" s="3"/>
      <c r="B12" s="7" t="s">
        <v>7</v>
      </c>
      <c r="C12" s="7"/>
      <c r="D12" s="13"/>
      <c r="E12" s="13"/>
      <c r="F12" s="15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t="13.5" customHeight="1">
      <c r="A13" s="3"/>
      <c r="B13" s="13" t="s">
        <v>8</v>
      </c>
      <c r="C13" s="13"/>
      <c r="D13" s="19">
        <v>11.3</v>
      </c>
      <c r="E13" s="16">
        <v>13.6</v>
      </c>
      <c r="F13" s="15">
        <v>13.6</v>
      </c>
      <c r="G13" s="16">
        <v>11.231335503629644</v>
      </c>
      <c r="H13" s="16">
        <v>8.7883468875298583</v>
      </c>
      <c r="I13" s="16">
        <v>5.8850430174849713</v>
      </c>
      <c r="J13" s="16">
        <v>8.1533150388227789</v>
      </c>
      <c r="K13" s="16">
        <v>8.2332378952811798</v>
      </c>
      <c r="L13" s="16">
        <v>7.9887505068972091</v>
      </c>
      <c r="M13" s="16" t="s">
        <v>15</v>
      </c>
      <c r="N13" s="16">
        <v>6.8578631155994714</v>
      </c>
      <c r="O13" s="16">
        <v>9.3526336156322269</v>
      </c>
      <c r="P13" s="16">
        <v>7.9291438889176291</v>
      </c>
    </row>
    <row r="14" spans="1:16" ht="13.5" customHeight="1">
      <c r="A14" s="3"/>
      <c r="B14" s="13" t="s">
        <v>9</v>
      </c>
      <c r="C14" s="13"/>
      <c r="D14" s="19">
        <v>10.8</v>
      </c>
      <c r="E14" s="16">
        <v>10.9</v>
      </c>
      <c r="F14" s="15">
        <v>9.1999999999999993</v>
      </c>
      <c r="G14" s="16">
        <v>13.524920982759369</v>
      </c>
      <c r="H14" s="16">
        <v>12.47269887560584</v>
      </c>
      <c r="I14" s="16">
        <v>8.8888927743427235</v>
      </c>
      <c r="J14" s="16">
        <v>9.7890817961419216</v>
      </c>
      <c r="K14" s="16">
        <v>9.3422207627796841</v>
      </c>
      <c r="L14" s="16">
        <v>5.6619816682462538</v>
      </c>
      <c r="M14" s="16" t="s">
        <v>15</v>
      </c>
      <c r="N14" s="16">
        <v>5.8361002266849376</v>
      </c>
      <c r="O14" s="16">
        <v>6.6</v>
      </c>
      <c r="P14" s="16">
        <v>9.3288944871848525</v>
      </c>
    </row>
    <row r="15" spans="1:16" ht="13.5" customHeight="1">
      <c r="A15" s="3"/>
      <c r="B15" s="13" t="s">
        <v>10</v>
      </c>
      <c r="C15" s="13"/>
      <c r="D15" s="19">
        <v>17</v>
      </c>
      <c r="E15" s="16">
        <v>19.899999999999999</v>
      </c>
      <c r="F15" s="16">
        <v>21</v>
      </c>
      <c r="G15" s="16">
        <v>19.438967535509011</v>
      </c>
      <c r="H15" s="16">
        <v>13.861486049838955</v>
      </c>
      <c r="I15" s="16">
        <v>17.008334199928481</v>
      </c>
      <c r="J15" s="16">
        <v>16.495194664708134</v>
      </c>
      <c r="K15" s="16">
        <v>15.127784161494253</v>
      </c>
      <c r="L15" s="16">
        <v>12.015538709020928</v>
      </c>
      <c r="M15" s="16" t="s">
        <v>15</v>
      </c>
      <c r="N15" s="16">
        <v>11.027407102667112</v>
      </c>
      <c r="O15" s="16">
        <v>11.6</v>
      </c>
      <c r="P15" s="16">
        <v>12.047918923544206</v>
      </c>
    </row>
    <row r="16" spans="1:16" ht="13.5" customHeight="1">
      <c r="A16" s="3"/>
      <c r="B16" s="13" t="s">
        <v>11</v>
      </c>
      <c r="C16" s="13"/>
      <c r="D16" s="19">
        <v>9.9</v>
      </c>
      <c r="E16" s="16">
        <v>9.6</v>
      </c>
      <c r="F16" s="15">
        <v>12.3</v>
      </c>
      <c r="G16" s="16">
        <v>16.067565779475483</v>
      </c>
      <c r="H16" s="16">
        <v>17.533725675531159</v>
      </c>
      <c r="I16" s="16">
        <v>12.591135285917012</v>
      </c>
      <c r="J16" s="16">
        <v>13.440169522957785</v>
      </c>
      <c r="K16" s="16">
        <v>11.64688605946662</v>
      </c>
      <c r="L16" s="16">
        <v>11.148829338431009</v>
      </c>
      <c r="M16" s="16" t="s">
        <v>15</v>
      </c>
      <c r="N16" s="16">
        <v>8.8152216093400355</v>
      </c>
      <c r="O16" s="16">
        <v>12.243641998321174</v>
      </c>
      <c r="P16" s="16">
        <v>9.2071084619827168</v>
      </c>
    </row>
    <row r="17" spans="1:16" ht="13.5" customHeight="1">
      <c r="A17" s="3"/>
      <c r="B17" s="13" t="s">
        <v>12</v>
      </c>
      <c r="C17" s="13"/>
      <c r="D17" s="19">
        <v>14.8</v>
      </c>
      <c r="E17" s="16">
        <v>15.3</v>
      </c>
      <c r="F17" s="16">
        <v>17</v>
      </c>
      <c r="G17" s="16">
        <v>14.740952255604405</v>
      </c>
      <c r="H17" s="16">
        <v>13.940637500395303</v>
      </c>
      <c r="I17" s="16">
        <v>12.51424639491588</v>
      </c>
      <c r="J17" s="16">
        <v>12.176431341651071</v>
      </c>
      <c r="K17" s="16">
        <v>11.395932620113161</v>
      </c>
      <c r="L17" s="16">
        <v>10.640633115604514</v>
      </c>
      <c r="M17" s="16" t="s">
        <v>15</v>
      </c>
      <c r="N17" s="16">
        <v>9.9049455164157632</v>
      </c>
      <c r="O17" s="16">
        <v>7.9111808055865582</v>
      </c>
      <c r="P17" s="16">
        <v>7.9</v>
      </c>
    </row>
    <row r="18" spans="1:16" ht="13.5" customHeight="1">
      <c r="A18" s="3"/>
      <c r="B18" s="13" t="s">
        <v>13</v>
      </c>
      <c r="C18" s="13"/>
      <c r="D18" s="19">
        <v>8.4</v>
      </c>
      <c r="E18" s="16">
        <v>10.6</v>
      </c>
      <c r="F18" s="15">
        <v>6.1</v>
      </c>
      <c r="G18" s="16">
        <v>11.498545110041329</v>
      </c>
      <c r="H18" s="16">
        <v>8.3294741948018913</v>
      </c>
      <c r="I18" s="16">
        <v>8.8874785225769113</v>
      </c>
      <c r="J18" s="16">
        <v>10.049279301050671</v>
      </c>
      <c r="K18" s="16">
        <v>8.0672707558929808</v>
      </c>
      <c r="L18" s="16">
        <v>6.0615945868405285</v>
      </c>
      <c r="M18" s="16" t="s">
        <v>15</v>
      </c>
      <c r="N18" s="16">
        <v>6.2981078405590498</v>
      </c>
      <c r="O18" s="16">
        <v>7.4</v>
      </c>
      <c r="P18" s="16">
        <v>5.3</v>
      </c>
    </row>
    <row r="19" spans="1:16" ht="13.5" customHeight="1">
      <c r="A19" s="3"/>
      <c r="B19" s="13" t="s">
        <v>14</v>
      </c>
      <c r="C19" s="13"/>
      <c r="D19" s="19" t="s">
        <v>15</v>
      </c>
      <c r="E19" s="19" t="s">
        <v>15</v>
      </c>
      <c r="F19" s="19" t="s">
        <v>15</v>
      </c>
      <c r="G19" s="16">
        <v>9.9606317842779468</v>
      </c>
      <c r="H19" s="16">
        <v>9.0332952417439429</v>
      </c>
      <c r="I19" s="16">
        <v>10.652550305019144</v>
      </c>
      <c r="J19" s="16">
        <v>8.618776149552275</v>
      </c>
      <c r="K19" s="16">
        <v>11.26924232600682</v>
      </c>
      <c r="L19" s="16">
        <v>10.648278794469974</v>
      </c>
      <c r="M19" s="16" t="s">
        <v>15</v>
      </c>
      <c r="N19" s="16">
        <v>5.901516669097381</v>
      </c>
      <c r="O19" s="16">
        <v>7.2</v>
      </c>
      <c r="P19" s="16">
        <v>10.1</v>
      </c>
    </row>
    <row r="20" spans="1:16" ht="13.5" customHeight="1">
      <c r="A20" s="3"/>
      <c r="B20" s="13" t="s">
        <v>16</v>
      </c>
      <c r="C20" s="13"/>
      <c r="D20" s="19">
        <v>19.5</v>
      </c>
      <c r="E20" s="16">
        <v>22.5</v>
      </c>
      <c r="F20" s="16">
        <v>20.2</v>
      </c>
      <c r="G20" s="16">
        <v>17.248344042487744</v>
      </c>
      <c r="H20" s="16">
        <v>15.171256264108187</v>
      </c>
      <c r="I20" s="16">
        <v>15.732598716021609</v>
      </c>
      <c r="J20" s="16">
        <v>14.92998971683159</v>
      </c>
      <c r="K20" s="16">
        <v>15.591019116996756</v>
      </c>
      <c r="L20" s="16">
        <v>14.352655156795612</v>
      </c>
      <c r="M20" s="16" t="s">
        <v>15</v>
      </c>
      <c r="N20" s="16">
        <v>9.5847053258696349</v>
      </c>
      <c r="O20" s="16">
        <v>14.89383834466231</v>
      </c>
      <c r="P20" s="16">
        <v>9.5</v>
      </c>
    </row>
    <row r="21" spans="1:16" ht="13.5" customHeight="1">
      <c r="A21" s="3"/>
      <c r="B21" s="13" t="s">
        <v>17</v>
      </c>
      <c r="C21" s="13"/>
      <c r="D21" s="19">
        <v>9.1999999999999993</v>
      </c>
      <c r="E21" s="16">
        <v>10.8</v>
      </c>
      <c r="F21" s="16">
        <v>11</v>
      </c>
      <c r="G21" s="16">
        <v>18.192407146840047</v>
      </c>
      <c r="H21" s="16">
        <v>12.392626144620639</v>
      </c>
      <c r="I21" s="16">
        <v>11.751454680707935</v>
      </c>
      <c r="J21" s="16">
        <v>13.911932989359265</v>
      </c>
      <c r="K21" s="16">
        <v>11.877099284468766</v>
      </c>
      <c r="L21" s="16">
        <v>12.931475063075341</v>
      </c>
      <c r="M21" s="16" t="s">
        <v>15</v>
      </c>
      <c r="N21" s="16">
        <v>11.129216688860806</v>
      </c>
      <c r="O21" s="16">
        <v>11.77477454681647</v>
      </c>
      <c r="P21" s="16">
        <v>8.2633796216317812</v>
      </c>
    </row>
    <row r="22" spans="1:16" ht="13.5" customHeight="1">
      <c r="A22" s="3"/>
      <c r="B22" s="13" t="s">
        <v>18</v>
      </c>
      <c r="C22" s="13"/>
      <c r="D22" s="19">
        <v>10.199999999999999</v>
      </c>
      <c r="E22" s="16">
        <v>9.1999999999999993</v>
      </c>
      <c r="F22" s="16">
        <v>9.3000000000000007</v>
      </c>
      <c r="G22" s="16">
        <v>6.5696725649418379</v>
      </c>
      <c r="H22" s="16">
        <v>11.679590075254248</v>
      </c>
      <c r="I22" s="16">
        <v>8.518173592781773</v>
      </c>
      <c r="J22" s="16">
        <v>6.7674920284055942</v>
      </c>
      <c r="K22" s="16">
        <v>8.9261986407306519</v>
      </c>
      <c r="L22" s="16">
        <v>8.2263328222064196</v>
      </c>
      <c r="M22" s="16" t="s">
        <v>15</v>
      </c>
      <c r="N22" s="16">
        <v>8.3833543759372482</v>
      </c>
      <c r="O22" s="16">
        <v>6.1</v>
      </c>
      <c r="P22" s="16">
        <v>10.4</v>
      </c>
    </row>
    <row r="23" spans="1:16" ht="13.5" customHeight="1">
      <c r="A23" s="3"/>
      <c r="B23" s="13" t="s">
        <v>19</v>
      </c>
      <c r="C23" s="13"/>
      <c r="D23" s="19">
        <v>16</v>
      </c>
      <c r="E23" s="16">
        <v>15.7</v>
      </c>
      <c r="F23" s="15">
        <v>9.6999999999999993</v>
      </c>
      <c r="G23" s="16">
        <v>11.591521830645089</v>
      </c>
      <c r="H23" s="16">
        <v>9.7470370986705515</v>
      </c>
      <c r="I23" s="16">
        <v>8.2584229456893237</v>
      </c>
      <c r="J23" s="16">
        <v>9.3401960333634229</v>
      </c>
      <c r="K23" s="16">
        <v>9.8342913580616624</v>
      </c>
      <c r="L23" s="16">
        <v>8.0869135257136833</v>
      </c>
      <c r="M23" s="16" t="s">
        <v>15</v>
      </c>
      <c r="N23" s="16">
        <v>6.0306967658885258</v>
      </c>
      <c r="O23" s="16">
        <v>6.7</v>
      </c>
      <c r="P23" s="16">
        <v>6.3</v>
      </c>
    </row>
    <row r="24" spans="1:16" ht="13.5" customHeight="1">
      <c r="A24" s="3"/>
      <c r="B24" s="13" t="s">
        <v>20</v>
      </c>
      <c r="C24" s="13"/>
      <c r="D24" s="19">
        <v>19.8</v>
      </c>
      <c r="E24" s="16">
        <v>13.1</v>
      </c>
      <c r="F24" s="15">
        <v>13.6</v>
      </c>
      <c r="G24" s="16">
        <v>12.055546857806121</v>
      </c>
      <c r="H24" s="16">
        <v>16.544929014077997</v>
      </c>
      <c r="I24" s="16">
        <v>14.606119937055542</v>
      </c>
      <c r="J24" s="16">
        <v>15.560948926459323</v>
      </c>
      <c r="K24" s="16">
        <v>13.557813543302563</v>
      </c>
      <c r="L24" s="16">
        <v>9.4940591988467951</v>
      </c>
      <c r="M24" s="16" t="s">
        <v>15</v>
      </c>
      <c r="N24" s="16">
        <v>9.5209734580897099</v>
      </c>
      <c r="O24" s="16">
        <v>10.7</v>
      </c>
      <c r="P24" s="16">
        <v>8.6999999999999993</v>
      </c>
    </row>
    <row r="25" spans="1:16" ht="13.5" customHeight="1">
      <c r="A25" s="3"/>
      <c r="B25" s="13" t="s">
        <v>21</v>
      </c>
      <c r="C25" s="13"/>
      <c r="D25" s="19">
        <v>5.7</v>
      </c>
      <c r="E25" s="16">
        <v>4.3</v>
      </c>
      <c r="F25" s="15">
        <v>8.9</v>
      </c>
      <c r="G25" s="16">
        <v>7.6914395896999528</v>
      </c>
      <c r="H25" s="16">
        <v>7.7329411462435038</v>
      </c>
      <c r="I25" s="16">
        <v>7.4001394334000841</v>
      </c>
      <c r="J25" s="16">
        <v>8.6357099110168676</v>
      </c>
      <c r="K25" s="16">
        <v>7.3650715224924186</v>
      </c>
      <c r="L25" s="16">
        <v>4.7446414164927564</v>
      </c>
      <c r="M25" s="16" t="s">
        <v>15</v>
      </c>
      <c r="N25" s="16">
        <v>6.5053370710502847</v>
      </c>
      <c r="O25" s="16">
        <v>6.4</v>
      </c>
      <c r="P25" s="16">
        <v>5.8</v>
      </c>
    </row>
    <row r="26" spans="1:16" ht="13.5" customHeight="1">
      <c r="A26" s="3"/>
      <c r="B26" s="13" t="s">
        <v>22</v>
      </c>
      <c r="C26" s="13"/>
      <c r="D26" s="19">
        <v>8.6</v>
      </c>
      <c r="E26" s="16">
        <v>10.1</v>
      </c>
      <c r="F26" s="15">
        <v>7.1</v>
      </c>
      <c r="G26" s="16">
        <v>8.7764246794034264</v>
      </c>
      <c r="H26" s="16">
        <v>6.4553486717592463</v>
      </c>
      <c r="I26" s="16">
        <v>6.9730106938107008</v>
      </c>
      <c r="J26" s="16">
        <v>7.1793605883135676</v>
      </c>
      <c r="K26" s="16">
        <v>7.073588676797379</v>
      </c>
      <c r="L26" s="16">
        <v>6.2757460659119078</v>
      </c>
      <c r="M26" s="16" t="s">
        <v>15</v>
      </c>
      <c r="N26" s="16">
        <v>5.1299840335597109</v>
      </c>
      <c r="O26" s="16">
        <v>5.6</v>
      </c>
      <c r="P26" s="16">
        <v>7.9</v>
      </c>
    </row>
    <row r="27" spans="1:16" ht="13.5" customHeight="1">
      <c r="A27" s="3"/>
      <c r="B27" s="20" t="s">
        <v>6</v>
      </c>
      <c r="C27" s="13"/>
      <c r="D27" s="19" t="s">
        <v>15</v>
      </c>
      <c r="E27" s="19" t="s">
        <v>15</v>
      </c>
      <c r="F27" s="19" t="s">
        <v>15</v>
      </c>
      <c r="G27" s="16">
        <v>11.642051391668632</v>
      </c>
      <c r="H27" s="16">
        <v>10.071395879214046</v>
      </c>
      <c r="I27" s="16">
        <v>8.9471813010627699</v>
      </c>
      <c r="J27" s="16">
        <v>8.8322389205332925</v>
      </c>
      <c r="K27" s="16">
        <v>9.0875557372704332</v>
      </c>
      <c r="L27" s="16">
        <v>8.7759069925629127</v>
      </c>
      <c r="M27" s="16" t="s">
        <v>15</v>
      </c>
      <c r="N27" s="16">
        <v>5.8418530064031833</v>
      </c>
      <c r="O27" s="16">
        <v>7.8904735535022228</v>
      </c>
      <c r="P27" s="16">
        <v>6.9724385918743916</v>
      </c>
    </row>
    <row r="28" spans="1:16" ht="13.5" customHeight="1">
      <c r="A28" s="3"/>
      <c r="B28" s="20" t="s">
        <v>270</v>
      </c>
      <c r="C28" s="13"/>
      <c r="D28" s="19" t="s">
        <v>15</v>
      </c>
      <c r="E28" s="19" t="s">
        <v>15</v>
      </c>
      <c r="F28" s="19" t="s">
        <v>15</v>
      </c>
      <c r="G28" s="16">
        <v>12.070776272355976</v>
      </c>
      <c r="H28" s="16">
        <v>10.655206822799631</v>
      </c>
      <c r="I28" s="16">
        <v>10.487671282001838</v>
      </c>
      <c r="J28" s="16">
        <v>11.021792349907802</v>
      </c>
      <c r="K28" s="16">
        <v>10.479775077738351</v>
      </c>
      <c r="L28" s="16">
        <v>11.484026464731841</v>
      </c>
      <c r="M28" s="16" t="s">
        <v>15</v>
      </c>
      <c r="N28" s="16">
        <v>7.6737756068390865</v>
      </c>
      <c r="O28" s="16">
        <v>5.9</v>
      </c>
      <c r="P28" s="16">
        <v>4.9000000000000004</v>
      </c>
    </row>
    <row r="29" spans="1:16" ht="13.5" customHeight="1">
      <c r="A29" s="3"/>
      <c r="B29" s="13" t="s">
        <v>23</v>
      </c>
      <c r="C29" s="13"/>
      <c r="D29" s="19">
        <v>17.399999999999999</v>
      </c>
      <c r="E29" s="16">
        <v>14.3</v>
      </c>
      <c r="F29" s="15">
        <v>15.2</v>
      </c>
      <c r="G29" s="16">
        <v>11.445177702631998</v>
      </c>
      <c r="H29" s="16">
        <v>12.078685474262944</v>
      </c>
      <c r="I29" s="16">
        <v>10.788483104935812</v>
      </c>
      <c r="J29" s="16">
        <v>8.2977022416528108</v>
      </c>
      <c r="K29" s="16">
        <v>11.66305147857709</v>
      </c>
      <c r="L29" s="16">
        <v>10.023103526875039</v>
      </c>
      <c r="M29" s="16" t="s">
        <v>15</v>
      </c>
      <c r="N29" s="16">
        <v>6.4976409007607563</v>
      </c>
      <c r="O29" s="16">
        <v>9.2149427558747199</v>
      </c>
      <c r="P29" s="16">
        <v>13.267835474909385</v>
      </c>
    </row>
    <row r="30" spans="1:16" ht="13.5" customHeight="1">
      <c r="A30" s="3"/>
      <c r="B30" s="13" t="s">
        <v>24</v>
      </c>
      <c r="C30" s="13"/>
      <c r="D30" s="19">
        <v>16.2</v>
      </c>
      <c r="E30" s="16">
        <v>16.899999999999999</v>
      </c>
      <c r="F30" s="16">
        <v>17</v>
      </c>
      <c r="G30" s="16">
        <v>15.640529691929222</v>
      </c>
      <c r="H30" s="16">
        <v>18.210308010591454</v>
      </c>
      <c r="I30" s="16">
        <v>17.111651051047584</v>
      </c>
      <c r="J30" s="16">
        <v>11.924386951400534</v>
      </c>
      <c r="K30" s="16">
        <v>10.535968999964473</v>
      </c>
      <c r="L30" s="16">
        <v>10.989292792541166</v>
      </c>
      <c r="M30" s="16" t="s">
        <v>15</v>
      </c>
      <c r="N30" s="16">
        <v>12.302772299639809</v>
      </c>
      <c r="O30" s="16">
        <v>10.3</v>
      </c>
      <c r="P30" s="16">
        <v>9.1999999999999993</v>
      </c>
    </row>
    <row r="31" spans="1:16" ht="13.5" customHeight="1">
      <c r="A31" s="3"/>
      <c r="B31" s="13" t="s">
        <v>25</v>
      </c>
      <c r="C31" s="13"/>
      <c r="D31" s="19">
        <v>12.9</v>
      </c>
      <c r="E31" s="16">
        <v>11.6</v>
      </c>
      <c r="F31" s="16">
        <v>15.8</v>
      </c>
      <c r="G31" s="16">
        <v>11.398109668344912</v>
      </c>
      <c r="H31" s="16">
        <v>10.215587174725453</v>
      </c>
      <c r="I31" s="16">
        <v>9.8556616111772328</v>
      </c>
      <c r="J31" s="16">
        <v>8.4469283794956507</v>
      </c>
      <c r="K31" s="16">
        <v>8.1431602515506381</v>
      </c>
      <c r="L31" s="16">
        <v>6.3641982876244212</v>
      </c>
      <c r="M31" s="16" t="s">
        <v>15</v>
      </c>
      <c r="N31" s="16">
        <v>6.6536612970234277</v>
      </c>
      <c r="O31" s="16">
        <v>5.9</v>
      </c>
      <c r="P31" s="16">
        <v>8.1</v>
      </c>
    </row>
    <row r="32" spans="1:16" ht="13.5" customHeight="1">
      <c r="A32" s="3"/>
      <c r="B32" s="13" t="s">
        <v>26</v>
      </c>
      <c r="C32" s="13"/>
      <c r="D32" s="19">
        <v>14</v>
      </c>
      <c r="E32" s="16">
        <v>9</v>
      </c>
      <c r="F32" s="16">
        <v>10.4</v>
      </c>
      <c r="G32" s="16">
        <v>9.6230707963122377</v>
      </c>
      <c r="H32" s="16">
        <v>10.847399954352687</v>
      </c>
      <c r="I32" s="16">
        <v>8.7339555127492883</v>
      </c>
      <c r="J32" s="16">
        <v>10.552402216910211</v>
      </c>
      <c r="K32" s="16">
        <v>10.248658612299414</v>
      </c>
      <c r="L32" s="16">
        <v>8.5589579441561519</v>
      </c>
      <c r="M32" s="16" t="s">
        <v>15</v>
      </c>
      <c r="N32" s="16">
        <v>11.414629791104394</v>
      </c>
      <c r="O32" s="16">
        <v>7.5</v>
      </c>
      <c r="P32" s="16">
        <v>6.2</v>
      </c>
    </row>
    <row r="33" spans="1:19" ht="13.5" customHeight="1">
      <c r="A33" s="3"/>
      <c r="B33" s="13" t="s">
        <v>27</v>
      </c>
      <c r="C33" s="13"/>
      <c r="D33" s="19">
        <v>14.6</v>
      </c>
      <c r="E33" s="16">
        <v>11.1</v>
      </c>
      <c r="F33" s="15">
        <v>9.6999999999999993</v>
      </c>
      <c r="G33" s="16">
        <v>9.275979495664453</v>
      </c>
      <c r="H33" s="16">
        <v>9.2840466377529705</v>
      </c>
      <c r="I33" s="16">
        <v>10.238650149724958</v>
      </c>
      <c r="J33" s="16">
        <v>8.0191577501987723</v>
      </c>
      <c r="K33" s="16">
        <v>15.098936059106823</v>
      </c>
      <c r="L33" s="16">
        <v>13.682086342836703</v>
      </c>
      <c r="M33" s="16" t="s">
        <v>15</v>
      </c>
      <c r="N33" s="16">
        <v>5.6386589060111145</v>
      </c>
      <c r="O33" s="16">
        <v>9.1</v>
      </c>
      <c r="P33" s="16">
        <v>7.7</v>
      </c>
    </row>
    <row r="34" spans="1:19" ht="13.5" customHeight="1">
      <c r="A34" s="3"/>
      <c r="B34" s="13" t="s">
        <v>28</v>
      </c>
      <c r="C34" s="13"/>
      <c r="D34" s="19">
        <v>15.6</v>
      </c>
      <c r="E34" s="16">
        <v>15.2</v>
      </c>
      <c r="F34" s="16">
        <v>14.1</v>
      </c>
      <c r="G34" s="16">
        <v>14.909924821843163</v>
      </c>
      <c r="H34" s="16">
        <v>16.202257198476037</v>
      </c>
      <c r="I34" s="16">
        <v>15.815161166393473</v>
      </c>
      <c r="J34" s="16">
        <v>15.366567963425931</v>
      </c>
      <c r="K34" s="16">
        <v>13.24742169021631</v>
      </c>
      <c r="L34" s="16">
        <v>11.034686064891019</v>
      </c>
      <c r="M34" s="16" t="s">
        <v>15</v>
      </c>
      <c r="N34" s="16">
        <v>10.100394923329247</v>
      </c>
      <c r="O34" s="16">
        <v>8.2242486064743261</v>
      </c>
      <c r="P34" s="16">
        <v>8.5</v>
      </c>
    </row>
    <row r="35" spans="1:19" ht="13.5" customHeight="1">
      <c r="A35" s="3"/>
      <c r="B35" s="13" t="s">
        <v>29</v>
      </c>
      <c r="C35" s="13"/>
      <c r="D35" s="19">
        <v>11.6</v>
      </c>
      <c r="E35" s="16">
        <v>14.3</v>
      </c>
      <c r="F35" s="15">
        <v>9.1999999999999993</v>
      </c>
      <c r="G35" s="16">
        <v>14.397614455759591</v>
      </c>
      <c r="H35" s="16">
        <v>8.8995230597107877</v>
      </c>
      <c r="I35" s="16">
        <v>12.61317392320383</v>
      </c>
      <c r="J35" s="16">
        <v>11.689715562029241</v>
      </c>
      <c r="K35" s="16">
        <v>10.478373938472053</v>
      </c>
      <c r="L35" s="16">
        <v>11.701533341455313</v>
      </c>
      <c r="M35" s="16" t="s">
        <v>15</v>
      </c>
      <c r="N35" s="16">
        <v>9.0817052505732736</v>
      </c>
      <c r="O35" s="16">
        <v>5.7</v>
      </c>
      <c r="P35" s="16">
        <v>7.2</v>
      </c>
    </row>
    <row r="36" spans="1:19" ht="13.5" customHeight="1">
      <c r="A36" s="3"/>
      <c r="B36" s="13" t="s">
        <v>30</v>
      </c>
      <c r="C36" s="13"/>
      <c r="D36" s="19">
        <v>13.9</v>
      </c>
      <c r="E36" s="16">
        <v>13.6</v>
      </c>
      <c r="F36" s="15">
        <v>9.1</v>
      </c>
      <c r="G36" s="16">
        <v>10.820383710031848</v>
      </c>
      <c r="H36" s="16">
        <v>9.8357138993332391</v>
      </c>
      <c r="I36" s="16">
        <v>7.3007035255393742</v>
      </c>
      <c r="J36" s="16">
        <v>5.2666475163496509</v>
      </c>
      <c r="K36" s="16">
        <v>5.6668751939838282</v>
      </c>
      <c r="L36" s="16">
        <v>7.2007123766690864</v>
      </c>
      <c r="M36" s="16" t="s">
        <v>15</v>
      </c>
      <c r="N36" s="16">
        <v>5.1010736294937793</v>
      </c>
      <c r="O36" s="16">
        <v>4.5</v>
      </c>
      <c r="P36" s="16">
        <v>3.7</v>
      </c>
    </row>
    <row r="37" spans="1:19" ht="13.5" customHeight="1">
      <c r="A37" s="3"/>
      <c r="B37" s="13" t="s">
        <v>31</v>
      </c>
      <c r="C37" s="13"/>
      <c r="D37" s="19">
        <v>13.6</v>
      </c>
      <c r="E37" s="16">
        <v>13.5</v>
      </c>
      <c r="F37" s="15">
        <v>12.8</v>
      </c>
      <c r="G37" s="16">
        <v>11.26525030592464</v>
      </c>
      <c r="H37" s="16">
        <v>9.0679969460494245</v>
      </c>
      <c r="I37" s="16">
        <v>9.4611729983271822</v>
      </c>
      <c r="J37" s="16">
        <v>9.6785396709325742</v>
      </c>
      <c r="K37" s="16">
        <v>12.454500891752996</v>
      </c>
      <c r="L37" s="16">
        <v>8.7992982735249203</v>
      </c>
      <c r="M37" s="16" t="s">
        <v>15</v>
      </c>
      <c r="N37" s="16">
        <v>8.0253904017477371</v>
      </c>
      <c r="O37" s="16">
        <v>9.8000000000000007</v>
      </c>
      <c r="P37" s="16">
        <v>6.1</v>
      </c>
    </row>
    <row r="38" spans="1:19" ht="13.5" customHeight="1">
      <c r="A38" s="3"/>
      <c r="B38" s="13" t="s">
        <v>32</v>
      </c>
      <c r="C38" s="13"/>
      <c r="D38" s="19">
        <v>10.5</v>
      </c>
      <c r="E38" s="16">
        <v>10</v>
      </c>
      <c r="F38" s="15">
        <v>9.6</v>
      </c>
      <c r="G38" s="16">
        <v>9.7182767695441079</v>
      </c>
      <c r="H38" s="16">
        <v>9.2598352035378539</v>
      </c>
      <c r="I38" s="16">
        <v>9.6565613511171904</v>
      </c>
      <c r="J38" s="16">
        <v>7.3774932524334176</v>
      </c>
      <c r="K38" s="16">
        <v>9.0413257158530502</v>
      </c>
      <c r="L38" s="16">
        <v>6.0976775051796794</v>
      </c>
      <c r="M38" s="16" t="s">
        <v>15</v>
      </c>
      <c r="N38" s="16">
        <v>5.8038470574506489</v>
      </c>
      <c r="O38" s="16">
        <v>4</v>
      </c>
      <c r="P38" s="16">
        <v>3.4</v>
      </c>
    </row>
    <row r="39" spans="1:19" ht="12" customHeight="1" thickBot="1">
      <c r="A39" s="3"/>
      <c r="B39" s="21"/>
      <c r="C39" s="21"/>
      <c r="D39" s="21"/>
      <c r="E39" s="21"/>
      <c r="F39" s="21"/>
      <c r="G39" s="21"/>
      <c r="H39" s="21"/>
      <c r="I39" s="28"/>
      <c r="J39" s="28"/>
      <c r="K39" s="28"/>
      <c r="L39" s="28"/>
      <c r="M39" s="28"/>
      <c r="N39" s="28"/>
      <c r="O39" s="28"/>
      <c r="P39" s="28"/>
    </row>
    <row r="40" spans="1:19" ht="47.25" customHeight="1">
      <c r="A40" s="3"/>
      <c r="B40" s="273" t="s">
        <v>289</v>
      </c>
      <c r="C40" s="273"/>
      <c r="D40" s="273"/>
      <c r="E40" s="273"/>
      <c r="F40" s="273"/>
      <c r="G40" s="273"/>
      <c r="H40" s="273"/>
      <c r="I40" s="273"/>
      <c r="J40" s="273"/>
      <c r="K40" s="273"/>
      <c r="L40" s="273"/>
      <c r="M40" s="273"/>
      <c r="N40" s="273"/>
      <c r="O40" s="273"/>
      <c r="P40" s="273"/>
      <c r="Q40" s="253"/>
    </row>
    <row r="41" spans="1:19" s="24" customFormat="1" ht="25.5" customHeight="1">
      <c r="A41" s="226"/>
      <c r="B41" s="270" t="s">
        <v>267</v>
      </c>
      <c r="C41" s="270"/>
      <c r="D41" s="270"/>
      <c r="E41" s="270"/>
      <c r="F41" s="270"/>
      <c r="G41" s="270"/>
      <c r="H41" s="270"/>
      <c r="I41" s="270"/>
      <c r="J41" s="270"/>
      <c r="K41" s="270"/>
      <c r="L41" s="270"/>
      <c r="M41" s="270"/>
      <c r="N41" s="270"/>
      <c r="O41" s="270"/>
      <c r="P41" s="270"/>
      <c r="Q41" s="227"/>
      <c r="R41" s="227"/>
      <c r="S41" s="227"/>
    </row>
    <row r="42" spans="1:19" s="24" customFormat="1" ht="25.5" customHeight="1">
      <c r="A42" s="226"/>
      <c r="B42" s="270" t="s">
        <v>268</v>
      </c>
      <c r="C42" s="270"/>
      <c r="D42" s="270"/>
      <c r="E42" s="270"/>
      <c r="F42" s="270"/>
      <c r="G42" s="270"/>
      <c r="H42" s="270"/>
      <c r="I42" s="270"/>
      <c r="J42" s="270"/>
      <c r="K42" s="270"/>
      <c r="L42" s="270"/>
      <c r="M42" s="270"/>
      <c r="N42" s="270"/>
      <c r="O42" s="270"/>
      <c r="P42" s="270"/>
      <c r="Q42" s="227"/>
      <c r="R42" s="227"/>
      <c r="S42" s="227"/>
    </row>
    <row r="43" spans="1:19" ht="11.25" customHeight="1">
      <c r="B43" s="29" t="s">
        <v>276</v>
      </c>
      <c r="C43" s="29"/>
      <c r="D43" s="26"/>
      <c r="E43" s="26"/>
      <c r="F43" s="26"/>
      <c r="G43" s="26"/>
      <c r="H43" s="26"/>
    </row>
  </sheetData>
  <mergeCells count="6">
    <mergeCell ref="B1:P1"/>
    <mergeCell ref="B2:P2"/>
    <mergeCell ref="B42:P42"/>
    <mergeCell ref="B4:C4"/>
    <mergeCell ref="B40:P40"/>
    <mergeCell ref="B41:P41"/>
  </mergeCells>
  <pageMargins left="0.7" right="0.7" top="0.75" bottom="0.75" header="0.3" footer="0.3"/>
  <pageSetup paperSize="9" scale="7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113"/>
  <sheetViews>
    <sheetView showGridLines="0" topLeftCell="A98" zoomScale="110" zoomScaleNormal="110" zoomScaleSheetLayoutView="100" workbookViewId="0">
      <selection activeCell="U106" sqref="U106"/>
    </sheetView>
  </sheetViews>
  <sheetFormatPr baseColWidth="10" defaultRowHeight="12.75"/>
  <cols>
    <col min="1" max="1" width="4.28515625" style="98" customWidth="1"/>
    <col min="2" max="2" width="18.7109375" style="98" customWidth="1"/>
    <col min="3" max="4" width="9.28515625" style="98" hidden="1" customWidth="1"/>
    <col min="5" max="6" width="8.7109375" style="98" hidden="1" customWidth="1"/>
    <col min="7" max="7" width="9.42578125" style="98" hidden="1" customWidth="1"/>
    <col min="8" max="8" width="8.7109375" style="98" hidden="1" customWidth="1"/>
    <col min="9" max="17" width="8.7109375" style="98" customWidth="1"/>
    <col min="18" max="22" width="6.140625" style="98" customWidth="1"/>
    <col min="23" max="25" width="4.5703125" style="98" customWidth="1"/>
    <col min="26" max="262" width="11.42578125" style="98"/>
    <col min="263" max="263" width="4.28515625" style="98" customWidth="1"/>
    <col min="264" max="264" width="21.140625" style="98" customWidth="1"/>
    <col min="265" max="269" width="15.7109375" style="98" customWidth="1"/>
    <col min="270" max="518" width="11.42578125" style="98"/>
    <col min="519" max="519" width="4.28515625" style="98" customWidth="1"/>
    <col min="520" max="520" width="21.140625" style="98" customWidth="1"/>
    <col min="521" max="525" width="15.7109375" style="98" customWidth="1"/>
    <col min="526" max="774" width="11.42578125" style="98"/>
    <col min="775" max="775" width="4.28515625" style="98" customWidth="1"/>
    <col min="776" max="776" width="21.140625" style="98" customWidth="1"/>
    <col min="777" max="781" width="15.7109375" style="98" customWidth="1"/>
    <col min="782" max="1030" width="11.42578125" style="98"/>
    <col min="1031" max="1031" width="4.28515625" style="98" customWidth="1"/>
    <col min="1032" max="1032" width="21.140625" style="98" customWidth="1"/>
    <col min="1033" max="1037" width="15.7109375" style="98" customWidth="1"/>
    <col min="1038" max="1286" width="11.42578125" style="98"/>
    <col min="1287" max="1287" width="4.28515625" style="98" customWidth="1"/>
    <col min="1288" max="1288" width="21.140625" style="98" customWidth="1"/>
    <col min="1289" max="1293" width="15.7109375" style="98" customWidth="1"/>
    <col min="1294" max="1542" width="11.42578125" style="98"/>
    <col min="1543" max="1543" width="4.28515625" style="98" customWidth="1"/>
    <col min="1544" max="1544" width="21.140625" style="98" customWidth="1"/>
    <col min="1545" max="1549" width="15.7109375" style="98" customWidth="1"/>
    <col min="1550" max="1798" width="11.42578125" style="98"/>
    <col min="1799" max="1799" width="4.28515625" style="98" customWidth="1"/>
    <col min="1800" max="1800" width="21.140625" style="98" customWidth="1"/>
    <col min="1801" max="1805" width="15.7109375" style="98" customWidth="1"/>
    <col min="1806" max="2054" width="11.42578125" style="98"/>
    <col min="2055" max="2055" width="4.28515625" style="98" customWidth="1"/>
    <col min="2056" max="2056" width="21.140625" style="98" customWidth="1"/>
    <col min="2057" max="2061" width="15.7109375" style="98" customWidth="1"/>
    <col min="2062" max="2310" width="11.42578125" style="98"/>
    <col min="2311" max="2311" width="4.28515625" style="98" customWidth="1"/>
    <col min="2312" max="2312" width="21.140625" style="98" customWidth="1"/>
    <col min="2313" max="2317" width="15.7109375" style="98" customWidth="1"/>
    <col min="2318" max="2566" width="11.42578125" style="98"/>
    <col min="2567" max="2567" width="4.28515625" style="98" customWidth="1"/>
    <col min="2568" max="2568" width="21.140625" style="98" customWidth="1"/>
    <col min="2569" max="2573" width="15.7109375" style="98" customWidth="1"/>
    <col min="2574" max="2822" width="11.42578125" style="98"/>
    <col min="2823" max="2823" width="4.28515625" style="98" customWidth="1"/>
    <col min="2824" max="2824" width="21.140625" style="98" customWidth="1"/>
    <col min="2825" max="2829" width="15.7109375" style="98" customWidth="1"/>
    <col min="2830" max="3078" width="11.42578125" style="98"/>
    <col min="3079" max="3079" width="4.28515625" style="98" customWidth="1"/>
    <col min="3080" max="3080" width="21.140625" style="98" customWidth="1"/>
    <col min="3081" max="3085" width="15.7109375" style="98" customWidth="1"/>
    <col min="3086" max="3334" width="11.42578125" style="98"/>
    <col min="3335" max="3335" width="4.28515625" style="98" customWidth="1"/>
    <col min="3336" max="3336" width="21.140625" style="98" customWidth="1"/>
    <col min="3337" max="3341" width="15.7109375" style="98" customWidth="1"/>
    <col min="3342" max="3590" width="11.42578125" style="98"/>
    <col min="3591" max="3591" width="4.28515625" style="98" customWidth="1"/>
    <col min="3592" max="3592" width="21.140625" style="98" customWidth="1"/>
    <col min="3593" max="3597" width="15.7109375" style="98" customWidth="1"/>
    <col min="3598" max="3846" width="11.42578125" style="98"/>
    <col min="3847" max="3847" width="4.28515625" style="98" customWidth="1"/>
    <col min="3848" max="3848" width="21.140625" style="98" customWidth="1"/>
    <col min="3849" max="3853" width="15.7109375" style="98" customWidth="1"/>
    <col min="3854" max="4102" width="11.42578125" style="98"/>
    <col min="4103" max="4103" width="4.28515625" style="98" customWidth="1"/>
    <col min="4104" max="4104" width="21.140625" style="98" customWidth="1"/>
    <col min="4105" max="4109" width="15.7109375" style="98" customWidth="1"/>
    <col min="4110" max="4358" width="11.42578125" style="98"/>
    <col min="4359" max="4359" width="4.28515625" style="98" customWidth="1"/>
    <col min="4360" max="4360" width="21.140625" style="98" customWidth="1"/>
    <col min="4361" max="4365" width="15.7109375" style="98" customWidth="1"/>
    <col min="4366" max="4614" width="11.42578125" style="98"/>
    <col min="4615" max="4615" width="4.28515625" style="98" customWidth="1"/>
    <col min="4616" max="4616" width="21.140625" style="98" customWidth="1"/>
    <col min="4617" max="4621" width="15.7109375" style="98" customWidth="1"/>
    <col min="4622" max="4870" width="11.42578125" style="98"/>
    <col min="4871" max="4871" width="4.28515625" style="98" customWidth="1"/>
    <col min="4872" max="4872" width="21.140625" style="98" customWidth="1"/>
    <col min="4873" max="4877" width="15.7109375" style="98" customWidth="1"/>
    <col min="4878" max="5126" width="11.42578125" style="98"/>
    <col min="5127" max="5127" width="4.28515625" style="98" customWidth="1"/>
    <col min="5128" max="5128" width="21.140625" style="98" customWidth="1"/>
    <col min="5129" max="5133" width="15.7109375" style="98" customWidth="1"/>
    <col min="5134" max="5382" width="11.42578125" style="98"/>
    <col min="5383" max="5383" width="4.28515625" style="98" customWidth="1"/>
    <col min="5384" max="5384" width="21.140625" style="98" customWidth="1"/>
    <col min="5385" max="5389" width="15.7109375" style="98" customWidth="1"/>
    <col min="5390" max="5638" width="11.42578125" style="98"/>
    <col min="5639" max="5639" width="4.28515625" style="98" customWidth="1"/>
    <col min="5640" max="5640" width="21.140625" style="98" customWidth="1"/>
    <col min="5641" max="5645" width="15.7109375" style="98" customWidth="1"/>
    <col min="5646" max="5894" width="11.42578125" style="98"/>
    <col min="5895" max="5895" width="4.28515625" style="98" customWidth="1"/>
    <col min="5896" max="5896" width="21.140625" style="98" customWidth="1"/>
    <col min="5897" max="5901" width="15.7109375" style="98" customWidth="1"/>
    <col min="5902" max="6150" width="11.42578125" style="98"/>
    <col min="6151" max="6151" width="4.28515625" style="98" customWidth="1"/>
    <col min="6152" max="6152" width="21.140625" style="98" customWidth="1"/>
    <col min="6153" max="6157" width="15.7109375" style="98" customWidth="1"/>
    <col min="6158" max="6406" width="11.42578125" style="98"/>
    <col min="6407" max="6407" width="4.28515625" style="98" customWidth="1"/>
    <col min="6408" max="6408" width="21.140625" style="98" customWidth="1"/>
    <col min="6409" max="6413" width="15.7109375" style="98" customWidth="1"/>
    <col min="6414" max="6662" width="11.42578125" style="98"/>
    <col min="6663" max="6663" width="4.28515625" style="98" customWidth="1"/>
    <col min="6664" max="6664" width="21.140625" style="98" customWidth="1"/>
    <col min="6665" max="6669" width="15.7109375" style="98" customWidth="1"/>
    <col min="6670" max="6918" width="11.42578125" style="98"/>
    <col min="6919" max="6919" width="4.28515625" style="98" customWidth="1"/>
    <col min="6920" max="6920" width="21.140625" style="98" customWidth="1"/>
    <col min="6921" max="6925" width="15.7109375" style="98" customWidth="1"/>
    <col min="6926" max="7174" width="11.42578125" style="98"/>
    <col min="7175" max="7175" width="4.28515625" style="98" customWidth="1"/>
    <col min="7176" max="7176" width="21.140625" style="98" customWidth="1"/>
    <col min="7177" max="7181" width="15.7109375" style="98" customWidth="1"/>
    <col min="7182" max="7430" width="11.42578125" style="98"/>
    <col min="7431" max="7431" width="4.28515625" style="98" customWidth="1"/>
    <col min="7432" max="7432" width="21.140625" style="98" customWidth="1"/>
    <col min="7433" max="7437" width="15.7109375" style="98" customWidth="1"/>
    <col min="7438" max="7686" width="11.42578125" style="98"/>
    <col min="7687" max="7687" width="4.28515625" style="98" customWidth="1"/>
    <col min="7688" max="7688" width="21.140625" style="98" customWidth="1"/>
    <col min="7689" max="7693" width="15.7109375" style="98" customWidth="1"/>
    <col min="7694" max="7942" width="11.42578125" style="98"/>
    <col min="7943" max="7943" width="4.28515625" style="98" customWidth="1"/>
    <col min="7944" max="7944" width="21.140625" style="98" customWidth="1"/>
    <col min="7945" max="7949" width="15.7109375" style="98" customWidth="1"/>
    <col min="7950" max="8198" width="11.42578125" style="98"/>
    <col min="8199" max="8199" width="4.28515625" style="98" customWidth="1"/>
    <col min="8200" max="8200" width="21.140625" style="98" customWidth="1"/>
    <col min="8201" max="8205" width="15.7109375" style="98" customWidth="1"/>
    <col min="8206" max="8454" width="11.42578125" style="98"/>
    <col min="8455" max="8455" width="4.28515625" style="98" customWidth="1"/>
    <col min="8456" max="8456" width="21.140625" style="98" customWidth="1"/>
    <col min="8457" max="8461" width="15.7109375" style="98" customWidth="1"/>
    <col min="8462" max="8710" width="11.42578125" style="98"/>
    <col min="8711" max="8711" width="4.28515625" style="98" customWidth="1"/>
    <col min="8712" max="8712" width="21.140625" style="98" customWidth="1"/>
    <col min="8713" max="8717" width="15.7109375" style="98" customWidth="1"/>
    <col min="8718" max="8966" width="11.42578125" style="98"/>
    <col min="8967" max="8967" width="4.28515625" style="98" customWidth="1"/>
    <col min="8968" max="8968" width="21.140625" style="98" customWidth="1"/>
    <col min="8969" max="8973" width="15.7109375" style="98" customWidth="1"/>
    <col min="8974" max="9222" width="11.42578125" style="98"/>
    <col min="9223" max="9223" width="4.28515625" style="98" customWidth="1"/>
    <col min="9224" max="9224" width="21.140625" style="98" customWidth="1"/>
    <col min="9225" max="9229" width="15.7109375" style="98" customWidth="1"/>
    <col min="9230" max="9478" width="11.42578125" style="98"/>
    <col min="9479" max="9479" width="4.28515625" style="98" customWidth="1"/>
    <col min="9480" max="9480" width="21.140625" style="98" customWidth="1"/>
    <col min="9481" max="9485" width="15.7109375" style="98" customWidth="1"/>
    <col min="9486" max="9734" width="11.42578125" style="98"/>
    <col min="9735" max="9735" width="4.28515625" style="98" customWidth="1"/>
    <col min="9736" max="9736" width="21.140625" style="98" customWidth="1"/>
    <col min="9737" max="9741" width="15.7109375" style="98" customWidth="1"/>
    <col min="9742" max="9990" width="11.42578125" style="98"/>
    <col min="9991" max="9991" width="4.28515625" style="98" customWidth="1"/>
    <col min="9992" max="9992" width="21.140625" style="98" customWidth="1"/>
    <col min="9993" max="9997" width="15.7109375" style="98" customWidth="1"/>
    <col min="9998" max="10246" width="11.42578125" style="98"/>
    <col min="10247" max="10247" width="4.28515625" style="98" customWidth="1"/>
    <col min="10248" max="10248" width="21.140625" style="98" customWidth="1"/>
    <col min="10249" max="10253" width="15.7109375" style="98" customWidth="1"/>
    <col min="10254" max="10502" width="11.42578125" style="98"/>
    <col min="10503" max="10503" width="4.28515625" style="98" customWidth="1"/>
    <col min="10504" max="10504" width="21.140625" style="98" customWidth="1"/>
    <col min="10505" max="10509" width="15.7109375" style="98" customWidth="1"/>
    <col min="10510" max="10758" width="11.42578125" style="98"/>
    <col min="10759" max="10759" width="4.28515625" style="98" customWidth="1"/>
    <col min="10760" max="10760" width="21.140625" style="98" customWidth="1"/>
    <col min="10761" max="10765" width="15.7109375" style="98" customWidth="1"/>
    <col min="10766" max="11014" width="11.42578125" style="98"/>
    <col min="11015" max="11015" width="4.28515625" style="98" customWidth="1"/>
    <col min="11016" max="11016" width="21.140625" style="98" customWidth="1"/>
    <col min="11017" max="11021" width="15.7109375" style="98" customWidth="1"/>
    <col min="11022" max="11270" width="11.42578125" style="98"/>
    <col min="11271" max="11271" width="4.28515625" style="98" customWidth="1"/>
    <col min="11272" max="11272" width="21.140625" style="98" customWidth="1"/>
    <col min="11273" max="11277" width="15.7109375" style="98" customWidth="1"/>
    <col min="11278" max="11526" width="11.42578125" style="98"/>
    <col min="11527" max="11527" width="4.28515625" style="98" customWidth="1"/>
    <col min="11528" max="11528" width="21.140625" style="98" customWidth="1"/>
    <col min="11529" max="11533" width="15.7109375" style="98" customWidth="1"/>
    <col min="11534" max="11782" width="11.42578125" style="98"/>
    <col min="11783" max="11783" width="4.28515625" style="98" customWidth="1"/>
    <col min="11784" max="11784" width="21.140625" style="98" customWidth="1"/>
    <col min="11785" max="11789" width="15.7109375" style="98" customWidth="1"/>
    <col min="11790" max="12038" width="11.42578125" style="98"/>
    <col min="12039" max="12039" width="4.28515625" style="98" customWidth="1"/>
    <col min="12040" max="12040" width="21.140625" style="98" customWidth="1"/>
    <col min="12041" max="12045" width="15.7109375" style="98" customWidth="1"/>
    <col min="12046" max="12294" width="11.42578125" style="98"/>
    <col min="12295" max="12295" width="4.28515625" style="98" customWidth="1"/>
    <col min="12296" max="12296" width="21.140625" style="98" customWidth="1"/>
    <col min="12297" max="12301" width="15.7109375" style="98" customWidth="1"/>
    <col min="12302" max="12550" width="11.42578125" style="98"/>
    <col min="12551" max="12551" width="4.28515625" style="98" customWidth="1"/>
    <col min="12552" max="12552" width="21.140625" style="98" customWidth="1"/>
    <col min="12553" max="12557" width="15.7109375" style="98" customWidth="1"/>
    <col min="12558" max="12806" width="11.42578125" style="98"/>
    <col min="12807" max="12807" width="4.28515625" style="98" customWidth="1"/>
    <col min="12808" max="12808" width="21.140625" style="98" customWidth="1"/>
    <col min="12809" max="12813" width="15.7109375" style="98" customWidth="1"/>
    <col min="12814" max="13062" width="11.42578125" style="98"/>
    <col min="13063" max="13063" width="4.28515625" style="98" customWidth="1"/>
    <col min="13064" max="13064" width="21.140625" style="98" customWidth="1"/>
    <col min="13065" max="13069" width="15.7109375" style="98" customWidth="1"/>
    <col min="13070" max="13318" width="11.42578125" style="98"/>
    <col min="13319" max="13319" width="4.28515625" style="98" customWidth="1"/>
    <col min="13320" max="13320" width="21.140625" style="98" customWidth="1"/>
    <col min="13321" max="13325" width="15.7109375" style="98" customWidth="1"/>
    <col min="13326" max="13574" width="11.42578125" style="98"/>
    <col min="13575" max="13575" width="4.28515625" style="98" customWidth="1"/>
    <col min="13576" max="13576" width="21.140625" style="98" customWidth="1"/>
    <col min="13577" max="13581" width="15.7109375" style="98" customWidth="1"/>
    <col min="13582" max="13830" width="11.42578125" style="98"/>
    <col min="13831" max="13831" width="4.28515625" style="98" customWidth="1"/>
    <col min="13832" max="13832" width="21.140625" style="98" customWidth="1"/>
    <col min="13833" max="13837" width="15.7109375" style="98" customWidth="1"/>
    <col min="13838" max="14086" width="11.42578125" style="98"/>
    <col min="14087" max="14087" width="4.28515625" style="98" customWidth="1"/>
    <col min="14088" max="14088" width="21.140625" style="98" customWidth="1"/>
    <col min="14089" max="14093" width="15.7109375" style="98" customWidth="1"/>
    <col min="14094" max="14342" width="11.42578125" style="98"/>
    <col min="14343" max="14343" width="4.28515625" style="98" customWidth="1"/>
    <col min="14344" max="14344" width="21.140625" style="98" customWidth="1"/>
    <col min="14345" max="14349" width="15.7109375" style="98" customWidth="1"/>
    <col min="14350" max="14598" width="11.42578125" style="98"/>
    <col min="14599" max="14599" width="4.28515625" style="98" customWidth="1"/>
    <col min="14600" max="14600" width="21.140625" style="98" customWidth="1"/>
    <col min="14601" max="14605" width="15.7109375" style="98" customWidth="1"/>
    <col min="14606" max="14854" width="11.42578125" style="98"/>
    <col min="14855" max="14855" width="4.28515625" style="98" customWidth="1"/>
    <col min="14856" max="14856" width="21.140625" style="98" customWidth="1"/>
    <col min="14857" max="14861" width="15.7109375" style="98" customWidth="1"/>
    <col min="14862" max="15110" width="11.42578125" style="98"/>
    <col min="15111" max="15111" width="4.28515625" style="98" customWidth="1"/>
    <col min="15112" max="15112" width="21.140625" style="98" customWidth="1"/>
    <col min="15113" max="15117" width="15.7109375" style="98" customWidth="1"/>
    <col min="15118" max="15366" width="11.42578125" style="98"/>
    <col min="15367" max="15367" width="4.28515625" style="98" customWidth="1"/>
    <col min="15368" max="15368" width="21.140625" style="98" customWidth="1"/>
    <col min="15369" max="15373" width="15.7109375" style="98" customWidth="1"/>
    <col min="15374" max="15622" width="11.42578125" style="98"/>
    <col min="15623" max="15623" width="4.28515625" style="98" customWidth="1"/>
    <col min="15624" max="15624" width="21.140625" style="98" customWidth="1"/>
    <col min="15625" max="15629" width="15.7109375" style="98" customWidth="1"/>
    <col min="15630" max="15878" width="11.42578125" style="98"/>
    <col min="15879" max="15879" width="4.28515625" style="98" customWidth="1"/>
    <col min="15880" max="15880" width="21.140625" style="98" customWidth="1"/>
    <col min="15881" max="15885" width="15.7109375" style="98" customWidth="1"/>
    <col min="15886" max="16134" width="11.42578125" style="98"/>
    <col min="16135" max="16135" width="4.28515625" style="98" customWidth="1"/>
    <col min="16136" max="16136" width="21.140625" style="98" customWidth="1"/>
    <col min="16137" max="16141" width="15.7109375" style="98" customWidth="1"/>
    <col min="16142" max="16384" width="11.42578125" style="98"/>
  </cols>
  <sheetData>
    <row r="1" spans="1:25" ht="90" customHeight="1">
      <c r="A1" s="1"/>
      <c r="B1" s="263" t="s">
        <v>316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137"/>
    </row>
    <row r="2" spans="1:25" ht="15" customHeight="1">
      <c r="B2" s="264" t="s">
        <v>58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138"/>
    </row>
    <row r="3" spans="1:25" ht="9" customHeight="1" thickBot="1">
      <c r="C3" s="139"/>
      <c r="D3" s="139"/>
      <c r="E3" s="139"/>
      <c r="F3" s="139"/>
      <c r="G3" s="139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</row>
    <row r="4" spans="1:25" ht="26.25" customHeight="1" thickBot="1">
      <c r="B4" s="45" t="s">
        <v>63</v>
      </c>
      <c r="C4" s="45">
        <v>2009</v>
      </c>
      <c r="D4" s="45">
        <v>2010</v>
      </c>
      <c r="E4" s="45">
        <v>2011</v>
      </c>
      <c r="F4" s="45">
        <v>2012</v>
      </c>
      <c r="G4" s="45">
        <v>2013</v>
      </c>
      <c r="H4" s="45">
        <v>2014</v>
      </c>
      <c r="I4" s="45">
        <v>2015</v>
      </c>
      <c r="J4" s="45">
        <v>2016</v>
      </c>
      <c r="K4" s="45">
        <v>2017</v>
      </c>
      <c r="L4" s="45">
        <v>2018</v>
      </c>
      <c r="M4" s="45">
        <v>2019</v>
      </c>
      <c r="N4" s="45">
        <v>2020</v>
      </c>
      <c r="O4" s="45">
        <v>2021</v>
      </c>
      <c r="P4" s="45">
        <v>2022</v>
      </c>
      <c r="Q4" s="45">
        <v>2023</v>
      </c>
    </row>
    <row r="5" spans="1:25" ht="6.75" customHeight="1"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</row>
    <row r="6" spans="1:25" ht="12" customHeight="1"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</row>
    <row r="7" spans="1:25" ht="14.1" customHeight="1">
      <c r="B7" s="143" t="s">
        <v>2</v>
      </c>
      <c r="C7" s="101">
        <v>40882</v>
      </c>
      <c r="D7" s="101">
        <v>43159</v>
      </c>
      <c r="E7" s="102">
        <v>41084</v>
      </c>
      <c r="F7" s="102">
        <v>42537</v>
      </c>
      <c r="G7" s="102">
        <v>49138</v>
      </c>
      <c r="H7" s="102">
        <v>50485</v>
      </c>
      <c r="I7" s="102">
        <v>58429</v>
      </c>
      <c r="J7" s="102">
        <v>70510</v>
      </c>
      <c r="K7" s="102">
        <v>95317</v>
      </c>
      <c r="L7" s="102">
        <v>133697</v>
      </c>
      <c r="M7" s="102">
        <v>181885</v>
      </c>
      <c r="N7" s="102">
        <f>N8+N9</f>
        <v>114495</v>
      </c>
      <c r="O7" s="102">
        <v>163797</v>
      </c>
      <c r="P7" s="102">
        <v>154202</v>
      </c>
      <c r="Q7" s="102">
        <v>166313</v>
      </c>
      <c r="R7" s="142"/>
      <c r="S7" s="142"/>
      <c r="T7" s="142"/>
      <c r="U7" s="142"/>
      <c r="V7" s="142"/>
      <c r="W7" s="142"/>
      <c r="X7" s="142"/>
      <c r="Y7" s="142"/>
    </row>
    <row r="8" spans="1:25" ht="14.1" customHeight="1">
      <c r="B8" s="145" t="s">
        <v>65</v>
      </c>
      <c r="C8" s="104">
        <v>35749</v>
      </c>
      <c r="D8" s="104">
        <v>37693</v>
      </c>
      <c r="E8" s="94">
        <v>36219</v>
      </c>
      <c r="F8" s="94">
        <v>37677</v>
      </c>
      <c r="G8" s="94">
        <v>42887</v>
      </c>
      <c r="H8" s="94">
        <v>43810</v>
      </c>
      <c r="I8" s="94">
        <v>49933</v>
      </c>
      <c r="J8" s="94">
        <v>60589</v>
      </c>
      <c r="K8" s="94">
        <v>81009</v>
      </c>
      <c r="L8" s="94">
        <v>113727</v>
      </c>
      <c r="M8" s="94">
        <v>155092</v>
      </c>
      <c r="N8" s="94">
        <v>97926</v>
      </c>
      <c r="O8" s="94">
        <v>140833</v>
      </c>
      <c r="P8" s="94">
        <v>133436</v>
      </c>
      <c r="Q8" s="94">
        <v>142182</v>
      </c>
      <c r="R8" s="142"/>
      <c r="S8" s="142"/>
      <c r="T8" s="142"/>
      <c r="U8" s="142"/>
      <c r="V8" s="142"/>
      <c r="W8" s="142"/>
      <c r="X8" s="142"/>
      <c r="Y8" s="142"/>
    </row>
    <row r="9" spans="1:25" ht="14.1" customHeight="1">
      <c r="B9" s="145" t="s">
        <v>64</v>
      </c>
      <c r="C9" s="104">
        <v>5133</v>
      </c>
      <c r="D9" s="104">
        <v>5466</v>
      </c>
      <c r="E9" s="94">
        <v>4865</v>
      </c>
      <c r="F9" s="94">
        <v>4860</v>
      </c>
      <c r="G9" s="94">
        <v>6251</v>
      </c>
      <c r="H9" s="94">
        <v>6675</v>
      </c>
      <c r="I9" s="94">
        <v>8496</v>
      </c>
      <c r="J9" s="94">
        <v>9921</v>
      </c>
      <c r="K9" s="94">
        <v>14308</v>
      </c>
      <c r="L9" s="94">
        <v>19970</v>
      </c>
      <c r="M9" s="94">
        <v>26793</v>
      </c>
      <c r="N9" s="94">
        <v>16569</v>
      </c>
      <c r="O9" s="94">
        <v>22964</v>
      </c>
      <c r="P9" s="94">
        <v>20766</v>
      </c>
      <c r="Q9" s="94">
        <v>24131</v>
      </c>
      <c r="R9" s="142"/>
      <c r="S9" s="142"/>
      <c r="T9" s="142"/>
      <c r="U9" s="142"/>
      <c r="V9" s="142"/>
      <c r="W9" s="142"/>
      <c r="X9" s="142"/>
      <c r="Y9" s="142"/>
    </row>
    <row r="10" spans="1:25" ht="14.1" customHeight="1">
      <c r="C10" s="105"/>
      <c r="D10" s="105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</row>
    <row r="11" spans="1:25" ht="14.1" customHeight="1">
      <c r="B11" s="143" t="s">
        <v>8</v>
      </c>
      <c r="C11" s="101">
        <v>501</v>
      </c>
      <c r="D11" s="101">
        <v>559</v>
      </c>
      <c r="E11" s="102">
        <v>628</v>
      </c>
      <c r="F11" s="102">
        <v>666</v>
      </c>
      <c r="G11" s="102">
        <v>844</v>
      </c>
      <c r="H11" s="102">
        <v>856</v>
      </c>
      <c r="I11" s="102">
        <v>945</v>
      </c>
      <c r="J11" s="102">
        <v>949</v>
      </c>
      <c r="K11" s="102">
        <v>1200</v>
      </c>
      <c r="L11" s="102">
        <v>1397</v>
      </c>
      <c r="M11" s="102">
        <v>1810</v>
      </c>
      <c r="N11" s="102">
        <v>1454</v>
      </c>
      <c r="O11" s="102">
        <v>1720</v>
      </c>
      <c r="P11" s="102">
        <v>1737</v>
      </c>
      <c r="Q11" s="102">
        <v>1777</v>
      </c>
      <c r="R11" s="142"/>
      <c r="S11" s="142"/>
      <c r="T11" s="142"/>
      <c r="U11" s="142"/>
      <c r="V11" s="142"/>
      <c r="W11" s="142"/>
      <c r="X11" s="142"/>
      <c r="Y11" s="142"/>
    </row>
    <row r="12" spans="1:25" ht="14.1" customHeight="1">
      <c r="B12" s="145" t="s">
        <v>65</v>
      </c>
      <c r="C12" s="104">
        <v>436</v>
      </c>
      <c r="D12" s="104">
        <v>472</v>
      </c>
      <c r="E12" s="94">
        <v>563</v>
      </c>
      <c r="F12" s="94">
        <v>579</v>
      </c>
      <c r="G12" s="94">
        <v>720</v>
      </c>
      <c r="H12" s="94">
        <v>752</v>
      </c>
      <c r="I12" s="94">
        <v>809</v>
      </c>
      <c r="J12" s="94">
        <v>839</v>
      </c>
      <c r="K12" s="94">
        <v>1066</v>
      </c>
      <c r="L12" s="94">
        <v>1205</v>
      </c>
      <c r="M12" s="94">
        <v>1613</v>
      </c>
      <c r="N12" s="94">
        <v>1291</v>
      </c>
      <c r="O12" s="94">
        <v>1560</v>
      </c>
      <c r="P12" s="94">
        <v>1559</v>
      </c>
      <c r="Q12" s="94">
        <v>1548</v>
      </c>
    </row>
    <row r="13" spans="1:25" ht="14.1" customHeight="1">
      <c r="B13" s="145" t="s">
        <v>64</v>
      </c>
      <c r="C13" s="104">
        <v>65</v>
      </c>
      <c r="D13" s="104">
        <v>87</v>
      </c>
      <c r="E13" s="94">
        <v>65</v>
      </c>
      <c r="F13" s="94">
        <v>87</v>
      </c>
      <c r="G13" s="94">
        <v>124</v>
      </c>
      <c r="H13" s="94">
        <v>104</v>
      </c>
      <c r="I13" s="94">
        <v>136</v>
      </c>
      <c r="J13" s="94">
        <v>110</v>
      </c>
      <c r="K13" s="94">
        <v>134</v>
      </c>
      <c r="L13" s="94">
        <v>192</v>
      </c>
      <c r="M13" s="94">
        <v>197</v>
      </c>
      <c r="N13" s="94">
        <v>163</v>
      </c>
      <c r="O13" s="94">
        <v>160</v>
      </c>
      <c r="P13" s="94">
        <v>178</v>
      </c>
      <c r="Q13" s="94">
        <v>229</v>
      </c>
    </row>
    <row r="14" spans="1:25" ht="14.1" customHeight="1">
      <c r="B14" s="143" t="s">
        <v>9</v>
      </c>
      <c r="C14" s="101">
        <v>843</v>
      </c>
      <c r="D14" s="101">
        <v>904</v>
      </c>
      <c r="E14" s="102">
        <v>1054</v>
      </c>
      <c r="F14" s="102">
        <v>1562</v>
      </c>
      <c r="G14" s="102">
        <v>1992</v>
      </c>
      <c r="H14" s="102">
        <v>2363</v>
      </c>
      <c r="I14" s="102">
        <v>3296</v>
      </c>
      <c r="J14" s="102">
        <v>3741</v>
      </c>
      <c r="K14" s="102">
        <v>3883</v>
      </c>
      <c r="L14" s="102">
        <v>5791</v>
      </c>
      <c r="M14" s="102">
        <v>9177</v>
      </c>
      <c r="N14" s="102">
        <v>5119</v>
      </c>
      <c r="O14" s="102">
        <v>8310</v>
      </c>
      <c r="P14" s="102">
        <v>7854</v>
      </c>
      <c r="Q14" s="102">
        <v>8624</v>
      </c>
      <c r="R14" s="142"/>
      <c r="S14" s="142"/>
      <c r="T14" s="142"/>
      <c r="U14" s="142"/>
      <c r="V14" s="142"/>
      <c r="W14" s="142"/>
      <c r="X14" s="142"/>
      <c r="Y14" s="142"/>
    </row>
    <row r="15" spans="1:25" ht="14.1" customHeight="1">
      <c r="B15" s="145" t="s">
        <v>65</v>
      </c>
      <c r="C15" s="104">
        <v>777</v>
      </c>
      <c r="D15" s="104">
        <v>824</v>
      </c>
      <c r="E15" s="94">
        <v>931</v>
      </c>
      <c r="F15" s="94">
        <v>1308</v>
      </c>
      <c r="G15" s="94">
        <v>1681</v>
      </c>
      <c r="H15" s="94">
        <v>2016</v>
      </c>
      <c r="I15" s="94">
        <v>2753</v>
      </c>
      <c r="J15" s="94">
        <v>3180</v>
      </c>
      <c r="K15" s="94">
        <v>3311</v>
      </c>
      <c r="L15" s="94">
        <v>4920</v>
      </c>
      <c r="M15" s="94">
        <v>7750</v>
      </c>
      <c r="N15" s="94">
        <v>4316</v>
      </c>
      <c r="O15" s="94">
        <v>6980</v>
      </c>
      <c r="P15" s="94">
        <v>6631</v>
      </c>
      <c r="Q15" s="94">
        <v>7179</v>
      </c>
    </row>
    <row r="16" spans="1:25" ht="14.1" customHeight="1">
      <c r="B16" s="145" t="s">
        <v>64</v>
      </c>
      <c r="C16" s="104">
        <v>66</v>
      </c>
      <c r="D16" s="104">
        <v>80</v>
      </c>
      <c r="E16" s="94">
        <v>123</v>
      </c>
      <c r="F16" s="94">
        <v>254</v>
      </c>
      <c r="G16" s="94">
        <v>311</v>
      </c>
      <c r="H16" s="94">
        <v>347</v>
      </c>
      <c r="I16" s="94">
        <v>543</v>
      </c>
      <c r="J16" s="94">
        <v>561</v>
      </c>
      <c r="K16" s="94">
        <v>572</v>
      </c>
      <c r="L16" s="94">
        <v>871</v>
      </c>
      <c r="M16" s="94">
        <v>1427</v>
      </c>
      <c r="N16" s="94">
        <v>803</v>
      </c>
      <c r="O16" s="94">
        <v>1330</v>
      </c>
      <c r="P16" s="94">
        <v>1223</v>
      </c>
      <c r="Q16" s="94">
        <v>1445</v>
      </c>
    </row>
    <row r="17" spans="2:25" ht="14.1" customHeight="1">
      <c r="B17" s="143" t="s">
        <v>10</v>
      </c>
      <c r="C17" s="101">
        <v>1745</v>
      </c>
      <c r="D17" s="101">
        <v>1558</v>
      </c>
      <c r="E17" s="102">
        <v>1008</v>
      </c>
      <c r="F17" s="102">
        <v>1292</v>
      </c>
      <c r="G17" s="102">
        <v>1270</v>
      </c>
      <c r="H17" s="102">
        <v>1117</v>
      </c>
      <c r="I17" s="102">
        <v>1373</v>
      </c>
      <c r="J17" s="102">
        <v>1258</v>
      </c>
      <c r="K17" s="102">
        <v>1706</v>
      </c>
      <c r="L17" s="102">
        <v>2436</v>
      </c>
      <c r="M17" s="102">
        <v>3981</v>
      </c>
      <c r="N17" s="102">
        <v>2841</v>
      </c>
      <c r="O17" s="102">
        <v>3823</v>
      </c>
      <c r="P17" s="102">
        <v>3135</v>
      </c>
      <c r="Q17" s="102">
        <v>3015</v>
      </c>
      <c r="R17" s="142"/>
      <c r="S17" s="142"/>
      <c r="T17" s="142"/>
      <c r="U17" s="142"/>
      <c r="V17" s="142"/>
      <c r="W17" s="142"/>
      <c r="X17" s="142"/>
      <c r="Y17" s="142"/>
    </row>
    <row r="18" spans="2:25" ht="14.1" customHeight="1">
      <c r="B18" s="145" t="s">
        <v>65</v>
      </c>
      <c r="C18" s="104">
        <v>1481</v>
      </c>
      <c r="D18" s="104">
        <v>1354</v>
      </c>
      <c r="E18" s="94">
        <v>888</v>
      </c>
      <c r="F18" s="94">
        <v>1169</v>
      </c>
      <c r="G18" s="94">
        <v>1159</v>
      </c>
      <c r="H18" s="94">
        <v>992</v>
      </c>
      <c r="I18" s="94">
        <v>1164</v>
      </c>
      <c r="J18" s="94">
        <v>1116</v>
      </c>
      <c r="K18" s="94">
        <v>1456</v>
      </c>
      <c r="L18" s="94">
        <v>2127</v>
      </c>
      <c r="M18" s="94">
        <v>3465</v>
      </c>
      <c r="N18" s="94">
        <v>2542</v>
      </c>
      <c r="O18" s="94">
        <v>3468</v>
      </c>
      <c r="P18" s="94">
        <v>2879</v>
      </c>
      <c r="Q18" s="94">
        <v>2751</v>
      </c>
    </row>
    <row r="19" spans="2:25" ht="14.1" customHeight="1">
      <c r="B19" s="145" t="s">
        <v>64</v>
      </c>
      <c r="C19" s="104">
        <v>264</v>
      </c>
      <c r="D19" s="104">
        <v>204</v>
      </c>
      <c r="E19" s="94">
        <v>120</v>
      </c>
      <c r="F19" s="94">
        <v>123</v>
      </c>
      <c r="G19" s="94">
        <v>111</v>
      </c>
      <c r="H19" s="94">
        <v>125</v>
      </c>
      <c r="I19" s="94">
        <v>209</v>
      </c>
      <c r="J19" s="94">
        <v>142</v>
      </c>
      <c r="K19" s="94">
        <v>250</v>
      </c>
      <c r="L19" s="94">
        <v>309</v>
      </c>
      <c r="M19" s="94">
        <v>516</v>
      </c>
      <c r="N19" s="94">
        <v>299</v>
      </c>
      <c r="O19" s="94">
        <v>355</v>
      </c>
      <c r="P19" s="94">
        <v>256</v>
      </c>
      <c r="Q19" s="94">
        <v>264</v>
      </c>
    </row>
    <row r="20" spans="2:25" ht="14.1" customHeight="1">
      <c r="B20" s="143" t="s">
        <v>11</v>
      </c>
      <c r="C20" s="101">
        <v>1545</v>
      </c>
      <c r="D20" s="101">
        <v>1623</v>
      </c>
      <c r="E20" s="102">
        <v>1408</v>
      </c>
      <c r="F20" s="102">
        <v>1623</v>
      </c>
      <c r="G20" s="102">
        <v>1858</v>
      </c>
      <c r="H20" s="102">
        <v>2371</v>
      </c>
      <c r="I20" s="102">
        <v>2547</v>
      </c>
      <c r="J20" s="102">
        <v>3629</v>
      </c>
      <c r="K20" s="102">
        <v>9532</v>
      </c>
      <c r="L20" s="102">
        <v>12949</v>
      </c>
      <c r="M20" s="102">
        <v>16086</v>
      </c>
      <c r="N20" s="102">
        <v>11229</v>
      </c>
      <c r="O20" s="102">
        <v>15159</v>
      </c>
      <c r="P20" s="102">
        <v>14932</v>
      </c>
      <c r="Q20" s="102">
        <v>17226</v>
      </c>
      <c r="R20" s="142"/>
      <c r="S20" s="142"/>
      <c r="T20" s="142"/>
      <c r="U20" s="142"/>
      <c r="V20" s="142"/>
      <c r="W20" s="142"/>
      <c r="X20" s="142"/>
      <c r="Y20" s="142"/>
    </row>
    <row r="21" spans="2:25" ht="14.1" customHeight="1">
      <c r="B21" s="145" t="s">
        <v>65</v>
      </c>
      <c r="C21" s="104">
        <v>1296</v>
      </c>
      <c r="D21" s="104">
        <v>1384</v>
      </c>
      <c r="E21" s="94">
        <v>1253</v>
      </c>
      <c r="F21" s="94">
        <v>1442</v>
      </c>
      <c r="G21" s="94">
        <v>1647</v>
      </c>
      <c r="H21" s="94">
        <v>2094</v>
      </c>
      <c r="I21" s="94">
        <v>2268</v>
      </c>
      <c r="J21" s="94">
        <v>3207</v>
      </c>
      <c r="K21" s="94">
        <v>7907</v>
      </c>
      <c r="L21" s="94">
        <v>10567</v>
      </c>
      <c r="M21" s="94">
        <v>13187</v>
      </c>
      <c r="N21" s="94">
        <v>9052</v>
      </c>
      <c r="O21" s="94">
        <v>12329</v>
      </c>
      <c r="P21" s="94">
        <v>12303</v>
      </c>
      <c r="Q21" s="94">
        <v>13870</v>
      </c>
    </row>
    <row r="22" spans="2:25" ht="14.1" customHeight="1">
      <c r="B22" s="145" t="s">
        <v>64</v>
      </c>
      <c r="C22" s="104">
        <v>249</v>
      </c>
      <c r="D22" s="104">
        <v>239</v>
      </c>
      <c r="E22" s="94">
        <v>155</v>
      </c>
      <c r="F22" s="94">
        <v>181</v>
      </c>
      <c r="G22" s="94">
        <v>211</v>
      </c>
      <c r="H22" s="94">
        <v>277</v>
      </c>
      <c r="I22" s="94">
        <v>279</v>
      </c>
      <c r="J22" s="94">
        <v>422</v>
      </c>
      <c r="K22" s="94">
        <v>1625</v>
      </c>
      <c r="L22" s="94">
        <v>2382</v>
      </c>
      <c r="M22" s="94">
        <v>2899</v>
      </c>
      <c r="N22" s="94">
        <v>2177</v>
      </c>
      <c r="O22" s="94">
        <v>2830</v>
      </c>
      <c r="P22" s="94">
        <v>2629</v>
      </c>
      <c r="Q22" s="94">
        <v>3356</v>
      </c>
    </row>
    <row r="23" spans="2:25" ht="14.1" customHeight="1">
      <c r="B23" s="143" t="s">
        <v>12</v>
      </c>
      <c r="C23" s="101">
        <v>2819</v>
      </c>
      <c r="D23" s="101">
        <v>2601</v>
      </c>
      <c r="E23" s="102">
        <v>1947</v>
      </c>
      <c r="F23" s="102">
        <v>2012</v>
      </c>
      <c r="G23" s="102">
        <v>2227</v>
      </c>
      <c r="H23" s="102">
        <v>1976</v>
      </c>
      <c r="I23" s="102">
        <v>2284</v>
      </c>
      <c r="J23" s="102">
        <v>2060</v>
      </c>
      <c r="K23" s="102">
        <v>3050</v>
      </c>
      <c r="L23" s="102">
        <v>3554</v>
      </c>
      <c r="M23" s="102">
        <v>5457</v>
      </c>
      <c r="N23" s="102">
        <v>3962</v>
      </c>
      <c r="O23" s="102">
        <v>4924</v>
      </c>
      <c r="P23" s="102">
        <v>4380</v>
      </c>
      <c r="Q23" s="102">
        <v>4985</v>
      </c>
      <c r="R23" s="142"/>
      <c r="S23" s="142"/>
      <c r="T23" s="142"/>
      <c r="U23" s="142"/>
      <c r="V23" s="142"/>
      <c r="W23" s="142"/>
      <c r="X23" s="142"/>
      <c r="Y23" s="142"/>
    </row>
    <row r="24" spans="2:25" ht="14.1" customHeight="1">
      <c r="B24" s="145" t="s">
        <v>65</v>
      </c>
      <c r="C24" s="104">
        <v>2525</v>
      </c>
      <c r="D24" s="104">
        <v>2302</v>
      </c>
      <c r="E24" s="94">
        <v>1729</v>
      </c>
      <c r="F24" s="94">
        <v>1747</v>
      </c>
      <c r="G24" s="94">
        <v>1979</v>
      </c>
      <c r="H24" s="94">
        <v>1762</v>
      </c>
      <c r="I24" s="94">
        <v>1990</v>
      </c>
      <c r="J24" s="94">
        <v>1801</v>
      </c>
      <c r="K24" s="94">
        <v>2705</v>
      </c>
      <c r="L24" s="94">
        <v>3111</v>
      </c>
      <c r="M24" s="94">
        <v>4798</v>
      </c>
      <c r="N24" s="94">
        <v>3532</v>
      </c>
      <c r="O24" s="94">
        <v>4484</v>
      </c>
      <c r="P24" s="94">
        <v>3956</v>
      </c>
      <c r="Q24" s="94">
        <v>4446</v>
      </c>
    </row>
    <row r="25" spans="2:25" ht="14.1" customHeight="1">
      <c r="B25" s="145" t="s">
        <v>64</v>
      </c>
      <c r="C25" s="104">
        <v>294</v>
      </c>
      <c r="D25" s="104">
        <v>299</v>
      </c>
      <c r="E25" s="94">
        <v>218</v>
      </c>
      <c r="F25" s="94">
        <v>265</v>
      </c>
      <c r="G25" s="94">
        <v>248</v>
      </c>
      <c r="H25" s="94">
        <v>214</v>
      </c>
      <c r="I25" s="94">
        <v>294</v>
      </c>
      <c r="J25" s="94">
        <v>259</v>
      </c>
      <c r="K25" s="94">
        <v>345</v>
      </c>
      <c r="L25" s="94">
        <v>443</v>
      </c>
      <c r="M25" s="94">
        <v>659</v>
      </c>
      <c r="N25" s="94">
        <v>430</v>
      </c>
      <c r="O25" s="94">
        <v>440</v>
      </c>
      <c r="P25" s="94">
        <v>424</v>
      </c>
      <c r="Q25" s="94">
        <v>539</v>
      </c>
    </row>
    <row r="26" spans="2:25" ht="14.1" customHeight="1">
      <c r="B26" s="143" t="s">
        <v>13</v>
      </c>
      <c r="C26" s="101">
        <v>585</v>
      </c>
      <c r="D26" s="101">
        <v>603</v>
      </c>
      <c r="E26" s="102">
        <v>798</v>
      </c>
      <c r="F26" s="102">
        <v>1200</v>
      </c>
      <c r="G26" s="102">
        <v>1548</v>
      </c>
      <c r="H26" s="102">
        <v>1753</v>
      </c>
      <c r="I26" s="102">
        <v>2094</v>
      </c>
      <c r="J26" s="102">
        <v>2502</v>
      </c>
      <c r="K26" s="102">
        <v>3121</v>
      </c>
      <c r="L26" s="102">
        <v>3622</v>
      </c>
      <c r="M26" s="102">
        <v>3909</v>
      </c>
      <c r="N26" s="102">
        <v>2763</v>
      </c>
      <c r="O26" s="102">
        <v>3587</v>
      </c>
      <c r="P26" s="102">
        <v>3025</v>
      </c>
      <c r="Q26" s="102">
        <v>3537</v>
      </c>
      <c r="R26" s="142"/>
      <c r="S26" s="142"/>
      <c r="T26" s="142"/>
      <c r="U26" s="142"/>
      <c r="V26" s="142"/>
      <c r="W26" s="142"/>
      <c r="X26" s="142"/>
      <c r="Y26" s="142"/>
    </row>
    <row r="27" spans="2:25" ht="14.1" customHeight="1">
      <c r="B27" s="145" t="s">
        <v>65</v>
      </c>
      <c r="C27" s="104">
        <v>513</v>
      </c>
      <c r="D27" s="104">
        <v>518</v>
      </c>
      <c r="E27" s="94">
        <v>704</v>
      </c>
      <c r="F27" s="94">
        <v>1085</v>
      </c>
      <c r="G27" s="94">
        <v>1383</v>
      </c>
      <c r="H27" s="94">
        <v>1561</v>
      </c>
      <c r="I27" s="94">
        <v>1835</v>
      </c>
      <c r="J27" s="94">
        <v>2209</v>
      </c>
      <c r="K27" s="94">
        <v>2760</v>
      </c>
      <c r="L27" s="94">
        <v>3176</v>
      </c>
      <c r="M27" s="94">
        <v>3377</v>
      </c>
      <c r="N27" s="94">
        <v>2452</v>
      </c>
      <c r="O27" s="94">
        <v>3259</v>
      </c>
      <c r="P27" s="94">
        <v>2787</v>
      </c>
      <c r="Q27" s="94">
        <v>3203</v>
      </c>
    </row>
    <row r="28" spans="2:25" ht="14.1" customHeight="1">
      <c r="B28" s="145" t="s">
        <v>64</v>
      </c>
      <c r="C28" s="104">
        <v>72</v>
      </c>
      <c r="D28" s="104">
        <v>85</v>
      </c>
      <c r="E28" s="94">
        <v>94</v>
      </c>
      <c r="F28" s="94">
        <v>115</v>
      </c>
      <c r="G28" s="94">
        <v>165</v>
      </c>
      <c r="H28" s="94">
        <v>192</v>
      </c>
      <c r="I28" s="94">
        <v>259</v>
      </c>
      <c r="J28" s="94">
        <v>293</v>
      </c>
      <c r="K28" s="94">
        <v>361</v>
      </c>
      <c r="L28" s="94">
        <v>446</v>
      </c>
      <c r="M28" s="94">
        <v>532</v>
      </c>
      <c r="N28" s="94">
        <v>311</v>
      </c>
      <c r="O28" s="94">
        <v>328</v>
      </c>
      <c r="P28" s="94">
        <v>238</v>
      </c>
      <c r="Q28" s="94">
        <v>334</v>
      </c>
    </row>
    <row r="29" spans="2:25" ht="14.1" customHeight="1">
      <c r="B29" s="143" t="s">
        <v>14</v>
      </c>
      <c r="C29" s="101">
        <v>2409</v>
      </c>
      <c r="D29" s="101">
        <v>2234</v>
      </c>
      <c r="E29" s="102">
        <v>2201</v>
      </c>
      <c r="F29" s="102">
        <v>1246</v>
      </c>
      <c r="G29" s="102">
        <v>1349</v>
      </c>
      <c r="H29" s="102">
        <v>1326</v>
      </c>
      <c r="I29" s="102">
        <v>1388</v>
      </c>
      <c r="J29" s="102">
        <v>1651</v>
      </c>
      <c r="K29" s="102">
        <v>2509</v>
      </c>
      <c r="L29" s="102">
        <v>3278</v>
      </c>
      <c r="M29" s="102">
        <v>4404</v>
      </c>
      <c r="N29" s="102">
        <v>2804</v>
      </c>
      <c r="O29" s="102">
        <v>3597</v>
      </c>
      <c r="P29" s="102">
        <v>3443</v>
      </c>
      <c r="Q29" s="102">
        <v>3710</v>
      </c>
      <c r="R29" s="142"/>
      <c r="S29" s="142"/>
      <c r="T29" s="142"/>
      <c r="U29" s="142"/>
      <c r="V29" s="142"/>
      <c r="W29" s="142"/>
      <c r="X29" s="142"/>
      <c r="Y29" s="142"/>
    </row>
    <row r="30" spans="2:25" ht="14.1" customHeight="1">
      <c r="B30" s="145" t="s">
        <v>65</v>
      </c>
      <c r="C30" s="104">
        <v>2066</v>
      </c>
      <c r="D30" s="105">
        <v>1975</v>
      </c>
      <c r="E30" s="131">
        <v>1907</v>
      </c>
      <c r="F30" s="131">
        <v>1076</v>
      </c>
      <c r="G30" s="94">
        <v>1107</v>
      </c>
      <c r="H30" s="94">
        <v>1101</v>
      </c>
      <c r="I30" s="94">
        <v>1150</v>
      </c>
      <c r="J30" s="94">
        <v>1302</v>
      </c>
      <c r="K30" s="94">
        <v>2060</v>
      </c>
      <c r="L30" s="94">
        <v>2710</v>
      </c>
      <c r="M30" s="94">
        <v>3515</v>
      </c>
      <c r="N30" s="94">
        <v>2245</v>
      </c>
      <c r="O30" s="94">
        <v>2902</v>
      </c>
      <c r="P30" s="94">
        <v>2848</v>
      </c>
      <c r="Q30" s="94">
        <v>2916</v>
      </c>
    </row>
    <row r="31" spans="2:25" ht="14.1" customHeight="1">
      <c r="B31" s="145" t="s">
        <v>64</v>
      </c>
      <c r="C31" s="104">
        <v>343</v>
      </c>
      <c r="D31" s="105">
        <v>259</v>
      </c>
      <c r="E31" s="131">
        <v>294</v>
      </c>
      <c r="F31" s="131">
        <v>170</v>
      </c>
      <c r="G31" s="94">
        <v>242</v>
      </c>
      <c r="H31" s="94">
        <v>225</v>
      </c>
      <c r="I31" s="94">
        <v>238</v>
      </c>
      <c r="J31" s="94">
        <v>349</v>
      </c>
      <c r="K31" s="94">
        <v>449</v>
      </c>
      <c r="L31" s="94">
        <v>568</v>
      </c>
      <c r="M31" s="94">
        <v>889</v>
      </c>
      <c r="N31" s="94">
        <v>559</v>
      </c>
      <c r="O31" s="94">
        <v>695</v>
      </c>
      <c r="P31" s="94">
        <v>595</v>
      </c>
      <c r="Q31" s="94">
        <v>794</v>
      </c>
    </row>
    <row r="32" spans="2:25" ht="14.1" customHeight="1">
      <c r="B32" s="143" t="s">
        <v>16</v>
      </c>
      <c r="C32" s="101">
        <v>2940</v>
      </c>
      <c r="D32" s="101">
        <v>3377</v>
      </c>
      <c r="E32" s="102">
        <v>3246</v>
      </c>
      <c r="F32" s="102">
        <v>3179</v>
      </c>
      <c r="G32" s="102">
        <v>4119</v>
      </c>
      <c r="H32" s="102">
        <v>4088</v>
      </c>
      <c r="I32" s="102">
        <v>4628</v>
      </c>
      <c r="J32" s="102">
        <v>6711</v>
      </c>
      <c r="K32" s="102">
        <v>7258</v>
      </c>
      <c r="L32" s="102">
        <v>9255</v>
      </c>
      <c r="M32" s="102">
        <v>12689</v>
      </c>
      <c r="N32" s="102">
        <v>8335</v>
      </c>
      <c r="O32" s="102">
        <v>11408</v>
      </c>
      <c r="P32" s="102">
        <v>10079</v>
      </c>
      <c r="Q32" s="102">
        <v>10462</v>
      </c>
      <c r="R32" s="142"/>
      <c r="S32" s="142"/>
      <c r="T32" s="142"/>
      <c r="U32" s="142"/>
      <c r="V32" s="142"/>
      <c r="W32" s="142"/>
      <c r="X32" s="142"/>
      <c r="Y32" s="142"/>
    </row>
    <row r="33" spans="2:25" ht="14.1" customHeight="1">
      <c r="B33" s="145" t="s">
        <v>65</v>
      </c>
      <c r="C33" s="104">
        <v>2656</v>
      </c>
      <c r="D33" s="105">
        <v>3044</v>
      </c>
      <c r="E33" s="131">
        <v>2946</v>
      </c>
      <c r="F33" s="131">
        <v>2945</v>
      </c>
      <c r="G33" s="94">
        <v>3751</v>
      </c>
      <c r="H33" s="94">
        <v>3730</v>
      </c>
      <c r="I33" s="94">
        <v>4144</v>
      </c>
      <c r="J33" s="94">
        <v>6010</v>
      </c>
      <c r="K33" s="94">
        <v>6372</v>
      </c>
      <c r="L33" s="94">
        <v>8162</v>
      </c>
      <c r="M33" s="94">
        <v>11021</v>
      </c>
      <c r="N33" s="94">
        <v>7141</v>
      </c>
      <c r="O33" s="94">
        <v>9746</v>
      </c>
      <c r="P33" s="94">
        <v>8689</v>
      </c>
      <c r="Q33" s="94">
        <v>9022</v>
      </c>
    </row>
    <row r="34" spans="2:25" ht="14.1" customHeight="1">
      <c r="B34" s="145" t="s">
        <v>64</v>
      </c>
      <c r="C34" s="104">
        <v>284</v>
      </c>
      <c r="D34" s="105">
        <v>333</v>
      </c>
      <c r="E34" s="131">
        <v>300</v>
      </c>
      <c r="F34" s="131">
        <v>234</v>
      </c>
      <c r="G34" s="102">
        <v>368</v>
      </c>
      <c r="H34" s="102">
        <v>358</v>
      </c>
      <c r="I34" s="94">
        <v>484</v>
      </c>
      <c r="J34" s="94">
        <v>701</v>
      </c>
      <c r="K34" s="94">
        <v>886</v>
      </c>
      <c r="L34" s="94">
        <v>1093</v>
      </c>
      <c r="M34" s="94">
        <v>1668</v>
      </c>
      <c r="N34" s="94">
        <v>1194</v>
      </c>
      <c r="O34" s="94">
        <v>1662</v>
      </c>
      <c r="P34" s="94">
        <v>1390</v>
      </c>
      <c r="Q34" s="94">
        <v>1440</v>
      </c>
    </row>
    <row r="35" spans="2:25" ht="14.1" customHeight="1">
      <c r="B35" s="143" t="s">
        <v>17</v>
      </c>
      <c r="C35" s="101">
        <v>736</v>
      </c>
      <c r="D35" s="152">
        <v>605</v>
      </c>
      <c r="E35" s="130">
        <v>722</v>
      </c>
      <c r="F35" s="130">
        <v>664</v>
      </c>
      <c r="G35" s="102">
        <v>981</v>
      </c>
      <c r="H35" s="102">
        <v>1161</v>
      </c>
      <c r="I35" s="102">
        <v>1273</v>
      </c>
      <c r="J35" s="102">
        <v>1400</v>
      </c>
      <c r="K35" s="102">
        <v>1487</v>
      </c>
      <c r="L35" s="102">
        <v>1643</v>
      </c>
      <c r="M35" s="102">
        <v>2139</v>
      </c>
      <c r="N35" s="102">
        <v>1335</v>
      </c>
      <c r="O35" s="102">
        <v>2066</v>
      </c>
      <c r="P35" s="102">
        <v>2407</v>
      </c>
      <c r="Q35" s="102">
        <v>2657</v>
      </c>
      <c r="R35" s="142"/>
      <c r="S35" s="142"/>
      <c r="T35" s="142"/>
      <c r="U35" s="142"/>
      <c r="V35" s="142"/>
      <c r="W35" s="142"/>
      <c r="X35" s="142"/>
      <c r="Y35" s="142"/>
    </row>
    <row r="36" spans="2:25" ht="14.1" customHeight="1">
      <c r="B36" s="145" t="s">
        <v>65</v>
      </c>
      <c r="C36" s="104">
        <v>635</v>
      </c>
      <c r="D36" s="105">
        <v>522</v>
      </c>
      <c r="E36" s="131">
        <v>625</v>
      </c>
      <c r="F36" s="131">
        <v>615</v>
      </c>
      <c r="G36" s="94">
        <v>852</v>
      </c>
      <c r="H36" s="94">
        <v>1000</v>
      </c>
      <c r="I36" s="94">
        <v>1066</v>
      </c>
      <c r="J36" s="94">
        <v>1180</v>
      </c>
      <c r="K36" s="94">
        <v>1292</v>
      </c>
      <c r="L36" s="94">
        <v>1423</v>
      </c>
      <c r="M36" s="94">
        <v>1831</v>
      </c>
      <c r="N36" s="94">
        <v>1128</v>
      </c>
      <c r="O36" s="94">
        <v>1806</v>
      </c>
      <c r="P36" s="94">
        <v>2072</v>
      </c>
      <c r="Q36" s="94">
        <v>2242</v>
      </c>
    </row>
    <row r="37" spans="2:25" ht="14.1" customHeight="1">
      <c r="B37" s="145" t="s">
        <v>64</v>
      </c>
      <c r="C37" s="104">
        <v>101</v>
      </c>
      <c r="D37" s="105">
        <v>83</v>
      </c>
      <c r="E37" s="131">
        <v>97</v>
      </c>
      <c r="F37" s="131">
        <v>49</v>
      </c>
      <c r="G37" s="94">
        <v>129</v>
      </c>
      <c r="H37" s="94">
        <v>161</v>
      </c>
      <c r="I37" s="94">
        <v>207</v>
      </c>
      <c r="J37" s="94">
        <v>220</v>
      </c>
      <c r="K37" s="94">
        <v>195</v>
      </c>
      <c r="L37" s="94">
        <v>220</v>
      </c>
      <c r="M37" s="94">
        <v>308</v>
      </c>
      <c r="N37" s="94">
        <v>207</v>
      </c>
      <c r="O37" s="94">
        <v>260</v>
      </c>
      <c r="P37" s="94">
        <v>335</v>
      </c>
      <c r="Q37" s="94">
        <v>415</v>
      </c>
    </row>
    <row r="38" spans="2:25" ht="14.1" customHeight="1">
      <c r="B38" s="143" t="s">
        <v>18</v>
      </c>
      <c r="C38" s="101">
        <v>664</v>
      </c>
      <c r="D38" s="101">
        <v>1241</v>
      </c>
      <c r="E38" s="102">
        <v>1048</v>
      </c>
      <c r="F38" s="102">
        <v>967</v>
      </c>
      <c r="G38" s="102">
        <v>1410</v>
      </c>
      <c r="H38" s="102">
        <v>1382</v>
      </c>
      <c r="I38" s="102">
        <v>1825</v>
      </c>
      <c r="J38" s="102">
        <v>1989</v>
      </c>
      <c r="K38" s="102">
        <v>2380</v>
      </c>
      <c r="L38" s="102">
        <v>3189</v>
      </c>
      <c r="M38" s="102">
        <v>4834</v>
      </c>
      <c r="N38" s="102">
        <v>2831</v>
      </c>
      <c r="O38" s="102">
        <v>5792</v>
      </c>
      <c r="P38" s="102">
        <v>4775</v>
      </c>
      <c r="Q38" s="102">
        <v>4861</v>
      </c>
      <c r="R38" s="142"/>
      <c r="S38" s="142"/>
      <c r="T38" s="142"/>
      <c r="U38" s="142"/>
      <c r="V38" s="142"/>
      <c r="W38" s="142"/>
      <c r="X38" s="142"/>
      <c r="Y38" s="142"/>
    </row>
    <row r="39" spans="2:25" ht="14.1" customHeight="1">
      <c r="B39" s="145" t="s">
        <v>65</v>
      </c>
      <c r="C39" s="104">
        <v>617</v>
      </c>
      <c r="D39" s="105">
        <v>1120</v>
      </c>
      <c r="E39" s="131">
        <v>959</v>
      </c>
      <c r="F39" s="131">
        <v>881</v>
      </c>
      <c r="G39" s="94">
        <v>1293</v>
      </c>
      <c r="H39" s="94">
        <v>1264</v>
      </c>
      <c r="I39" s="94">
        <v>1616</v>
      </c>
      <c r="J39" s="94">
        <v>1809</v>
      </c>
      <c r="K39" s="94">
        <v>2090</v>
      </c>
      <c r="L39" s="94">
        <v>2893</v>
      </c>
      <c r="M39" s="94">
        <v>4315</v>
      </c>
      <c r="N39" s="94">
        <v>2567</v>
      </c>
      <c r="O39" s="94">
        <v>5184</v>
      </c>
      <c r="P39" s="94">
        <v>4216</v>
      </c>
      <c r="Q39" s="94">
        <v>4300</v>
      </c>
    </row>
    <row r="40" spans="2:25" ht="14.1" customHeight="1">
      <c r="B40" s="145" t="s">
        <v>64</v>
      </c>
      <c r="C40" s="104">
        <v>47</v>
      </c>
      <c r="D40" s="105">
        <v>121</v>
      </c>
      <c r="E40" s="131">
        <v>89</v>
      </c>
      <c r="F40" s="131">
        <v>86</v>
      </c>
      <c r="G40" s="94">
        <v>117</v>
      </c>
      <c r="H40" s="94">
        <v>118</v>
      </c>
      <c r="I40" s="94">
        <v>209</v>
      </c>
      <c r="J40" s="94">
        <v>180</v>
      </c>
      <c r="K40" s="94">
        <v>290</v>
      </c>
      <c r="L40" s="94">
        <v>296</v>
      </c>
      <c r="M40" s="94">
        <v>519</v>
      </c>
      <c r="N40" s="94">
        <v>264</v>
      </c>
      <c r="O40" s="94">
        <v>608</v>
      </c>
      <c r="P40" s="94">
        <v>559</v>
      </c>
      <c r="Q40" s="94">
        <v>561</v>
      </c>
    </row>
    <row r="41" spans="2:25" ht="14.1" customHeight="1">
      <c r="B41" s="143" t="s">
        <v>59</v>
      </c>
      <c r="C41" s="101">
        <v>606</v>
      </c>
      <c r="D41" s="101">
        <v>1066</v>
      </c>
      <c r="E41" s="102">
        <v>1087</v>
      </c>
      <c r="F41" s="102">
        <v>1417</v>
      </c>
      <c r="G41" s="102">
        <v>2196</v>
      </c>
      <c r="H41" s="102">
        <v>2237</v>
      </c>
      <c r="I41" s="102">
        <v>2358</v>
      </c>
      <c r="J41" s="102">
        <v>2527</v>
      </c>
      <c r="K41" s="102">
        <v>2593</v>
      </c>
      <c r="L41" s="102">
        <v>4642</v>
      </c>
      <c r="M41" s="102">
        <v>6053</v>
      </c>
      <c r="N41" s="102">
        <v>3545</v>
      </c>
      <c r="O41" s="102">
        <v>5981</v>
      </c>
      <c r="P41" s="102">
        <v>5786</v>
      </c>
      <c r="Q41" s="102">
        <v>6168</v>
      </c>
      <c r="R41" s="142"/>
      <c r="S41" s="142"/>
      <c r="T41" s="142"/>
      <c r="U41" s="142"/>
      <c r="V41" s="142"/>
      <c r="W41" s="142"/>
      <c r="X41" s="142"/>
      <c r="Y41" s="142"/>
    </row>
    <row r="42" spans="2:25" ht="14.1" customHeight="1">
      <c r="B42" s="145" t="s">
        <v>65</v>
      </c>
      <c r="C42" s="104">
        <v>508</v>
      </c>
      <c r="D42" s="105">
        <v>880</v>
      </c>
      <c r="E42" s="131">
        <v>899</v>
      </c>
      <c r="F42" s="131">
        <v>1237</v>
      </c>
      <c r="G42" s="94">
        <v>1832</v>
      </c>
      <c r="H42" s="94">
        <v>1839</v>
      </c>
      <c r="I42" s="94">
        <v>1893</v>
      </c>
      <c r="J42" s="94">
        <v>2046</v>
      </c>
      <c r="K42" s="94">
        <v>2099</v>
      </c>
      <c r="L42" s="94">
        <v>3986</v>
      </c>
      <c r="M42" s="94">
        <v>5344</v>
      </c>
      <c r="N42" s="94">
        <v>3064</v>
      </c>
      <c r="O42" s="94">
        <v>5278</v>
      </c>
      <c r="P42" s="94">
        <v>5126</v>
      </c>
      <c r="Q42" s="94">
        <v>5372</v>
      </c>
    </row>
    <row r="43" spans="2:25" ht="14.1" customHeight="1">
      <c r="B43" s="145" t="s">
        <v>64</v>
      </c>
      <c r="C43" s="104">
        <v>98</v>
      </c>
      <c r="D43" s="105">
        <v>186</v>
      </c>
      <c r="E43" s="131">
        <v>188</v>
      </c>
      <c r="F43" s="131">
        <v>180</v>
      </c>
      <c r="G43" s="94">
        <v>364</v>
      </c>
      <c r="H43" s="94">
        <v>398</v>
      </c>
      <c r="I43" s="94">
        <v>465</v>
      </c>
      <c r="J43" s="94">
        <v>481</v>
      </c>
      <c r="K43" s="94">
        <v>494</v>
      </c>
      <c r="L43" s="94">
        <v>656</v>
      </c>
      <c r="M43" s="94">
        <v>709</v>
      </c>
      <c r="N43" s="94">
        <v>481</v>
      </c>
      <c r="O43" s="94">
        <v>703</v>
      </c>
      <c r="P43" s="94">
        <v>660</v>
      </c>
      <c r="Q43" s="94">
        <v>796</v>
      </c>
    </row>
    <row r="44" spans="2:25" ht="14.1" customHeight="1">
      <c r="B44" s="143" t="s">
        <v>20</v>
      </c>
      <c r="C44" s="101">
        <v>2785</v>
      </c>
      <c r="D44" s="101">
        <v>3144</v>
      </c>
      <c r="E44" s="102">
        <v>3517</v>
      </c>
      <c r="F44" s="102">
        <v>3196</v>
      </c>
      <c r="G44" s="102">
        <v>3817</v>
      </c>
      <c r="H44" s="102">
        <v>3898</v>
      </c>
      <c r="I44" s="102">
        <v>4215</v>
      </c>
      <c r="J44" s="102">
        <v>4447</v>
      </c>
      <c r="K44" s="102">
        <v>5016</v>
      </c>
      <c r="L44" s="102">
        <v>7052</v>
      </c>
      <c r="M44" s="102">
        <v>9071</v>
      </c>
      <c r="N44" s="102">
        <v>4669</v>
      </c>
      <c r="O44" s="102">
        <v>7723</v>
      </c>
      <c r="P44" s="102">
        <v>7183</v>
      </c>
      <c r="Q44" s="102">
        <v>7259</v>
      </c>
      <c r="R44" s="142"/>
      <c r="S44" s="142"/>
      <c r="T44" s="142"/>
      <c r="U44" s="142"/>
      <c r="V44" s="142"/>
      <c r="W44" s="142"/>
      <c r="X44" s="142"/>
      <c r="Y44" s="142"/>
    </row>
    <row r="45" spans="2:25" ht="14.1" customHeight="1">
      <c r="B45" s="145" t="s">
        <v>65</v>
      </c>
      <c r="C45" s="104">
        <v>2428</v>
      </c>
      <c r="D45" s="105">
        <v>2756</v>
      </c>
      <c r="E45" s="131">
        <v>3081</v>
      </c>
      <c r="F45" s="131">
        <v>2798</v>
      </c>
      <c r="G45" s="94">
        <v>3276</v>
      </c>
      <c r="H45" s="94">
        <v>3332</v>
      </c>
      <c r="I45" s="94">
        <v>3530</v>
      </c>
      <c r="J45" s="94">
        <v>3846</v>
      </c>
      <c r="K45" s="94">
        <v>4341</v>
      </c>
      <c r="L45" s="94">
        <v>6030</v>
      </c>
      <c r="M45" s="94">
        <v>7773</v>
      </c>
      <c r="N45" s="94">
        <v>4011</v>
      </c>
      <c r="O45" s="94">
        <v>6601</v>
      </c>
      <c r="P45" s="94">
        <v>6239</v>
      </c>
      <c r="Q45" s="94">
        <v>6273</v>
      </c>
    </row>
    <row r="46" spans="2:25" ht="14.1" customHeight="1">
      <c r="B46" s="145" t="s">
        <v>64</v>
      </c>
      <c r="C46" s="104">
        <v>357</v>
      </c>
      <c r="D46" s="105">
        <v>388</v>
      </c>
      <c r="E46" s="131">
        <v>436</v>
      </c>
      <c r="F46" s="131">
        <v>398</v>
      </c>
      <c r="G46" s="94">
        <v>541</v>
      </c>
      <c r="H46" s="94">
        <v>566</v>
      </c>
      <c r="I46" s="94">
        <v>685</v>
      </c>
      <c r="J46" s="94">
        <v>601</v>
      </c>
      <c r="K46" s="94">
        <v>675</v>
      </c>
      <c r="L46" s="94">
        <v>1022</v>
      </c>
      <c r="M46" s="94">
        <v>1298</v>
      </c>
      <c r="N46" s="94">
        <v>658</v>
      </c>
      <c r="O46" s="94">
        <v>1122</v>
      </c>
      <c r="P46" s="94">
        <v>944</v>
      </c>
      <c r="Q46" s="94">
        <v>986</v>
      </c>
    </row>
    <row r="47" spans="2:25" ht="6.75" customHeight="1" thickBot="1">
      <c r="B47" s="147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</row>
    <row r="48" spans="2:25" ht="12" customHeight="1">
      <c r="B48" s="145"/>
      <c r="C48" s="163"/>
      <c r="D48" s="163"/>
      <c r="E48" s="163"/>
      <c r="F48" s="163"/>
      <c r="G48" s="149"/>
      <c r="H48" s="149"/>
      <c r="I48" s="149"/>
      <c r="J48" s="164"/>
      <c r="K48" s="164"/>
      <c r="L48" s="164"/>
      <c r="M48" s="164"/>
      <c r="N48" s="164"/>
      <c r="P48" s="164"/>
      <c r="Q48" s="164" t="s">
        <v>67</v>
      </c>
    </row>
    <row r="49" spans="2:25" ht="11.25" customHeight="1" thickBot="1">
      <c r="C49" s="71"/>
      <c r="D49" s="71"/>
      <c r="E49" s="71"/>
      <c r="F49" s="71"/>
      <c r="G49" s="150"/>
      <c r="H49" s="150"/>
      <c r="I49" s="150"/>
      <c r="J49" s="165"/>
      <c r="K49" s="165"/>
      <c r="L49" s="165"/>
      <c r="M49" s="165"/>
      <c r="N49" s="165"/>
      <c r="P49" s="165"/>
      <c r="Q49" s="165" t="s">
        <v>68</v>
      </c>
    </row>
    <row r="50" spans="2:25" ht="30" customHeight="1" thickBot="1">
      <c r="B50" s="45" t="s">
        <v>69</v>
      </c>
      <c r="C50" s="45">
        <v>2009</v>
      </c>
      <c r="D50" s="45">
        <v>2010</v>
      </c>
      <c r="E50" s="45">
        <v>2011</v>
      </c>
      <c r="F50" s="45">
        <v>2012</v>
      </c>
      <c r="G50" s="45">
        <v>2013</v>
      </c>
      <c r="H50" s="45">
        <v>2014</v>
      </c>
      <c r="I50" s="45">
        <v>2015</v>
      </c>
      <c r="J50" s="166">
        <v>2016</v>
      </c>
      <c r="K50" s="166">
        <v>2017</v>
      </c>
      <c r="L50" s="166">
        <v>2018</v>
      </c>
      <c r="M50" s="166">
        <v>2019</v>
      </c>
      <c r="N50" s="166">
        <v>2020</v>
      </c>
      <c r="O50" s="166">
        <v>2021</v>
      </c>
      <c r="P50" s="45">
        <v>2022</v>
      </c>
      <c r="Q50" s="45">
        <v>2023</v>
      </c>
    </row>
    <row r="51" spans="2:25" ht="7.5" customHeight="1">
      <c r="B51" s="129"/>
      <c r="C51" s="129"/>
      <c r="D51" s="129"/>
      <c r="E51" s="129"/>
      <c r="F51" s="129"/>
      <c r="G51" s="129"/>
      <c r="H51" s="129"/>
      <c r="I51" s="129"/>
      <c r="J51" s="167"/>
      <c r="K51" s="167"/>
      <c r="L51" s="167"/>
      <c r="M51" s="167"/>
      <c r="N51" s="167"/>
      <c r="O51" s="167"/>
    </row>
    <row r="52" spans="2:25" ht="14.1" customHeight="1">
      <c r="B52" s="143" t="s">
        <v>21</v>
      </c>
      <c r="C52" s="101">
        <v>1108</v>
      </c>
      <c r="D52" s="101">
        <v>1187</v>
      </c>
      <c r="E52" s="224">
        <v>1639</v>
      </c>
      <c r="F52" s="224">
        <v>2264</v>
      </c>
      <c r="G52" s="224">
        <v>2506</v>
      </c>
      <c r="H52" s="224">
        <v>2853</v>
      </c>
      <c r="I52" s="224">
        <v>3070</v>
      </c>
      <c r="J52" s="224">
        <v>2822</v>
      </c>
      <c r="K52" s="224">
        <v>4020</v>
      </c>
      <c r="L52" s="224">
        <v>5039</v>
      </c>
      <c r="M52" s="224">
        <v>7818</v>
      </c>
      <c r="N52" s="102">
        <v>5782</v>
      </c>
      <c r="O52" s="102">
        <v>7543</v>
      </c>
      <c r="P52" s="102">
        <v>7290</v>
      </c>
      <c r="Q52" s="102">
        <v>8055</v>
      </c>
      <c r="R52" s="142"/>
      <c r="S52" s="142"/>
      <c r="T52" s="142"/>
      <c r="U52" s="142"/>
      <c r="V52" s="142"/>
      <c r="W52" s="142"/>
      <c r="X52" s="142"/>
      <c r="Y52" s="142"/>
    </row>
    <row r="53" spans="2:25" ht="14.1" customHeight="1">
      <c r="B53" s="145" t="s">
        <v>65</v>
      </c>
      <c r="C53" s="105">
        <v>942</v>
      </c>
      <c r="D53" s="105">
        <v>1007</v>
      </c>
      <c r="E53" s="225">
        <v>1333</v>
      </c>
      <c r="F53" s="225">
        <v>1905</v>
      </c>
      <c r="G53" s="225">
        <v>2048</v>
      </c>
      <c r="H53" s="225">
        <v>2378</v>
      </c>
      <c r="I53" s="225">
        <v>2501</v>
      </c>
      <c r="J53" s="225">
        <v>2412</v>
      </c>
      <c r="K53" s="225">
        <v>3342</v>
      </c>
      <c r="L53" s="225">
        <v>4126</v>
      </c>
      <c r="M53" s="225">
        <v>6651</v>
      </c>
      <c r="N53" s="94">
        <v>4919</v>
      </c>
      <c r="O53" s="94">
        <v>6559</v>
      </c>
      <c r="P53" s="94">
        <v>6371</v>
      </c>
      <c r="Q53" s="94">
        <v>6918</v>
      </c>
    </row>
    <row r="54" spans="2:25" ht="14.1" customHeight="1">
      <c r="B54" s="145" t="s">
        <v>64</v>
      </c>
      <c r="C54" s="105">
        <v>166</v>
      </c>
      <c r="D54" s="105">
        <v>180</v>
      </c>
      <c r="E54" s="225">
        <v>306</v>
      </c>
      <c r="F54" s="225">
        <v>359</v>
      </c>
      <c r="G54" s="225">
        <v>458</v>
      </c>
      <c r="H54" s="225">
        <v>475</v>
      </c>
      <c r="I54" s="225">
        <v>569</v>
      </c>
      <c r="J54" s="225">
        <v>410</v>
      </c>
      <c r="K54" s="225">
        <v>678</v>
      </c>
      <c r="L54" s="225">
        <v>913</v>
      </c>
      <c r="M54" s="225">
        <v>1167</v>
      </c>
      <c r="N54" s="94">
        <v>863</v>
      </c>
      <c r="O54" s="94">
        <v>984</v>
      </c>
      <c r="P54" s="94">
        <v>919</v>
      </c>
      <c r="Q54" s="94">
        <v>1137</v>
      </c>
    </row>
    <row r="55" spans="2:25" ht="14.1" customHeight="1">
      <c r="B55" s="143" t="s">
        <v>22</v>
      </c>
      <c r="C55" s="101">
        <v>1263</v>
      </c>
      <c r="D55" s="101">
        <v>1152</v>
      </c>
      <c r="E55" s="224">
        <v>759</v>
      </c>
      <c r="F55" s="224">
        <v>916</v>
      </c>
      <c r="G55" s="224">
        <v>563</v>
      </c>
      <c r="H55" s="224">
        <v>547</v>
      </c>
      <c r="I55" s="224">
        <v>654</v>
      </c>
      <c r="J55" s="224">
        <v>704</v>
      </c>
      <c r="K55" s="224">
        <v>1534</v>
      </c>
      <c r="L55" s="224">
        <v>2464</v>
      </c>
      <c r="M55" s="224">
        <v>4188</v>
      </c>
      <c r="N55" s="102">
        <v>3169</v>
      </c>
      <c r="O55" s="102">
        <v>4222</v>
      </c>
      <c r="P55" s="102">
        <v>3848</v>
      </c>
      <c r="Q55" s="102">
        <v>4040</v>
      </c>
      <c r="R55" s="142"/>
      <c r="S55" s="142"/>
      <c r="T55" s="142"/>
      <c r="U55" s="142"/>
      <c r="V55" s="142"/>
      <c r="W55" s="142"/>
      <c r="X55" s="142"/>
      <c r="Y55" s="142"/>
    </row>
    <row r="56" spans="2:25" ht="14.1" customHeight="1">
      <c r="B56" s="145" t="s">
        <v>65</v>
      </c>
      <c r="C56" s="105">
        <v>1095</v>
      </c>
      <c r="D56" s="105">
        <v>999</v>
      </c>
      <c r="E56" s="225">
        <v>698</v>
      </c>
      <c r="F56" s="225">
        <v>855</v>
      </c>
      <c r="G56" s="225">
        <v>529</v>
      </c>
      <c r="H56" s="225">
        <v>490</v>
      </c>
      <c r="I56" s="225">
        <v>566</v>
      </c>
      <c r="J56" s="225">
        <v>639</v>
      </c>
      <c r="K56" s="225">
        <v>1336</v>
      </c>
      <c r="L56" s="225">
        <v>2147</v>
      </c>
      <c r="M56" s="225">
        <v>3725</v>
      </c>
      <c r="N56" s="94">
        <v>2804</v>
      </c>
      <c r="O56" s="94">
        <v>3773</v>
      </c>
      <c r="P56" s="94">
        <v>3492</v>
      </c>
      <c r="Q56" s="94">
        <v>3639</v>
      </c>
    </row>
    <row r="57" spans="2:25" ht="14.1" customHeight="1">
      <c r="B57" s="145" t="s">
        <v>64</v>
      </c>
      <c r="C57" s="105">
        <v>168</v>
      </c>
      <c r="D57" s="105">
        <v>153</v>
      </c>
      <c r="E57" s="225">
        <v>61</v>
      </c>
      <c r="F57" s="225">
        <v>61</v>
      </c>
      <c r="G57" s="225">
        <v>34</v>
      </c>
      <c r="H57" s="225">
        <v>57</v>
      </c>
      <c r="I57" s="225">
        <v>88</v>
      </c>
      <c r="J57" s="225">
        <v>65</v>
      </c>
      <c r="K57" s="225">
        <v>198</v>
      </c>
      <c r="L57" s="225">
        <v>317</v>
      </c>
      <c r="M57" s="225">
        <v>463</v>
      </c>
      <c r="N57" s="94">
        <v>365</v>
      </c>
      <c r="O57" s="94">
        <v>449</v>
      </c>
      <c r="P57" s="94">
        <v>356</v>
      </c>
      <c r="Q57" s="94">
        <v>401</v>
      </c>
    </row>
    <row r="58" spans="2:25" ht="24.75" customHeight="1">
      <c r="B58" s="232" t="s">
        <v>269</v>
      </c>
      <c r="C58" s="101">
        <v>11125</v>
      </c>
      <c r="D58" s="101">
        <v>11338</v>
      </c>
      <c r="E58" s="224">
        <v>11029</v>
      </c>
      <c r="F58" s="224">
        <v>10173</v>
      </c>
      <c r="G58" s="224">
        <v>10456</v>
      </c>
      <c r="H58" s="224">
        <v>11457</v>
      </c>
      <c r="I58" s="224">
        <v>13269</v>
      </c>
      <c r="J58" s="224">
        <v>19014</v>
      </c>
      <c r="K58" s="224">
        <v>28550</v>
      </c>
      <c r="L58" s="224">
        <v>43266</v>
      </c>
      <c r="M58" s="224">
        <v>57261</v>
      </c>
      <c r="N58" s="102">
        <v>32576</v>
      </c>
      <c r="O58" s="102">
        <v>44463</v>
      </c>
      <c r="P58" s="102">
        <v>41440</v>
      </c>
      <c r="Q58" s="102">
        <v>46524</v>
      </c>
      <c r="R58" s="142"/>
      <c r="S58" s="142"/>
      <c r="T58" s="142"/>
      <c r="U58" s="142"/>
      <c r="V58" s="142"/>
      <c r="W58" s="142"/>
      <c r="X58" s="142"/>
      <c r="Y58" s="142"/>
    </row>
    <row r="59" spans="2:25" ht="14.1" customHeight="1">
      <c r="B59" s="145" t="s">
        <v>65</v>
      </c>
      <c r="C59" s="105">
        <v>9702</v>
      </c>
      <c r="D59" s="105">
        <v>9809</v>
      </c>
      <c r="E59" s="225">
        <v>9682</v>
      </c>
      <c r="F59" s="225">
        <v>8866</v>
      </c>
      <c r="G59" s="225">
        <v>8891</v>
      </c>
      <c r="H59" s="225">
        <v>9562</v>
      </c>
      <c r="I59" s="225">
        <v>10910</v>
      </c>
      <c r="J59" s="225">
        <v>15424</v>
      </c>
      <c r="K59" s="225">
        <v>23357</v>
      </c>
      <c r="L59" s="225">
        <v>35826</v>
      </c>
      <c r="M59" s="225">
        <v>47608</v>
      </c>
      <c r="N59" s="94">
        <v>27046</v>
      </c>
      <c r="O59" s="258">
        <v>37020</v>
      </c>
      <c r="P59" s="258">
        <v>35053</v>
      </c>
      <c r="Q59" s="258">
        <v>38956</v>
      </c>
    </row>
    <row r="60" spans="2:25" ht="14.1" customHeight="1">
      <c r="B60" s="145" t="s">
        <v>64</v>
      </c>
      <c r="C60" s="105">
        <v>1423</v>
      </c>
      <c r="D60" s="105">
        <v>1529</v>
      </c>
      <c r="E60" s="225">
        <v>1347</v>
      </c>
      <c r="F60" s="225">
        <v>1307</v>
      </c>
      <c r="G60" s="225">
        <v>1565</v>
      </c>
      <c r="H60" s="225">
        <v>1895</v>
      </c>
      <c r="I60" s="225">
        <v>2359</v>
      </c>
      <c r="J60" s="225">
        <v>3590</v>
      </c>
      <c r="K60" s="225">
        <v>5193</v>
      </c>
      <c r="L60" s="225">
        <v>7440</v>
      </c>
      <c r="M60" s="225">
        <v>9653</v>
      </c>
      <c r="N60" s="94">
        <v>5530</v>
      </c>
      <c r="O60" s="258">
        <v>7443</v>
      </c>
      <c r="P60" s="258">
        <v>6387</v>
      </c>
      <c r="Q60" s="258">
        <v>7568</v>
      </c>
    </row>
    <row r="61" spans="2:25" ht="14.1" customHeight="1">
      <c r="B61" s="143" t="s">
        <v>6</v>
      </c>
      <c r="C61" s="101" t="s">
        <v>66</v>
      </c>
      <c r="D61" s="101" t="s">
        <v>66</v>
      </c>
      <c r="E61" s="101" t="s">
        <v>66</v>
      </c>
      <c r="F61" s="102" t="s">
        <v>66</v>
      </c>
      <c r="G61" s="102" t="s">
        <v>66</v>
      </c>
      <c r="H61" s="102" t="s">
        <v>66</v>
      </c>
      <c r="I61" s="102" t="s">
        <v>66</v>
      </c>
      <c r="J61" s="102" t="s">
        <v>66</v>
      </c>
      <c r="K61" s="102" t="s">
        <v>66</v>
      </c>
      <c r="L61" s="224">
        <v>36311</v>
      </c>
      <c r="M61" s="224">
        <v>47333</v>
      </c>
      <c r="N61" s="102">
        <v>27732</v>
      </c>
      <c r="O61" s="102">
        <v>36969</v>
      </c>
      <c r="P61" s="102">
        <v>34639</v>
      </c>
      <c r="Q61" s="102">
        <v>38370</v>
      </c>
      <c r="R61" s="142"/>
      <c r="S61" s="142"/>
      <c r="T61" s="142"/>
      <c r="U61" s="142"/>
      <c r="V61" s="142"/>
      <c r="W61" s="142"/>
      <c r="X61" s="142"/>
      <c r="Y61" s="142"/>
    </row>
    <row r="62" spans="2:25" ht="14.1" customHeight="1">
      <c r="B62" s="145" t="s">
        <v>65</v>
      </c>
      <c r="C62" s="105" t="s">
        <v>66</v>
      </c>
      <c r="D62" s="105" t="s">
        <v>66</v>
      </c>
      <c r="E62" s="105" t="s">
        <v>66</v>
      </c>
      <c r="F62" s="131" t="s">
        <v>66</v>
      </c>
      <c r="G62" s="131" t="s">
        <v>66</v>
      </c>
      <c r="H62" s="131" t="s">
        <v>66</v>
      </c>
      <c r="I62" s="131" t="s">
        <v>66</v>
      </c>
      <c r="J62" s="131" t="s">
        <v>66</v>
      </c>
      <c r="K62" s="131" t="s">
        <v>66</v>
      </c>
      <c r="L62" s="225">
        <v>29809</v>
      </c>
      <c r="M62" s="225">
        <v>39128</v>
      </c>
      <c r="N62" s="225">
        <v>22766</v>
      </c>
      <c r="O62" s="225">
        <v>30396</v>
      </c>
      <c r="P62" s="225">
        <v>29112</v>
      </c>
      <c r="Q62" s="225">
        <v>31960</v>
      </c>
    </row>
    <row r="63" spans="2:25" ht="14.1" customHeight="1">
      <c r="B63" s="145" t="s">
        <v>64</v>
      </c>
      <c r="C63" s="105" t="s">
        <v>66</v>
      </c>
      <c r="D63" s="105" t="s">
        <v>66</v>
      </c>
      <c r="E63" s="105" t="s">
        <v>66</v>
      </c>
      <c r="F63" s="131" t="s">
        <v>66</v>
      </c>
      <c r="G63" s="131" t="s">
        <v>66</v>
      </c>
      <c r="H63" s="131" t="s">
        <v>66</v>
      </c>
      <c r="I63" s="131" t="s">
        <v>66</v>
      </c>
      <c r="J63" s="131" t="s">
        <v>66</v>
      </c>
      <c r="K63" s="131" t="s">
        <v>66</v>
      </c>
      <c r="L63" s="225">
        <v>6502</v>
      </c>
      <c r="M63" s="225">
        <v>8205</v>
      </c>
      <c r="N63" s="225">
        <v>4966</v>
      </c>
      <c r="O63" s="225">
        <v>6573</v>
      </c>
      <c r="P63" s="225">
        <v>5527</v>
      </c>
      <c r="Q63" s="225">
        <v>6410</v>
      </c>
    </row>
    <row r="64" spans="2:25" ht="14.1" customHeight="1">
      <c r="B64" s="143" t="s">
        <v>270</v>
      </c>
      <c r="C64" s="101" t="s">
        <v>66</v>
      </c>
      <c r="D64" s="101" t="s">
        <v>66</v>
      </c>
      <c r="E64" s="101" t="s">
        <v>66</v>
      </c>
      <c r="F64" s="102" t="s">
        <v>66</v>
      </c>
      <c r="G64" s="102" t="s">
        <v>66</v>
      </c>
      <c r="H64" s="102" t="s">
        <v>66</v>
      </c>
      <c r="I64" s="102" t="s">
        <v>66</v>
      </c>
      <c r="J64" s="102" t="s">
        <v>66</v>
      </c>
      <c r="K64" s="102" t="s">
        <v>66</v>
      </c>
      <c r="L64" s="224">
        <v>6955</v>
      </c>
      <c r="M64" s="224">
        <v>9928</v>
      </c>
      <c r="N64" s="102">
        <v>4844</v>
      </c>
      <c r="O64" s="102">
        <v>7494</v>
      </c>
      <c r="P64" s="102">
        <v>6801</v>
      </c>
      <c r="Q64" s="102">
        <v>8154</v>
      </c>
      <c r="R64" s="142"/>
      <c r="S64" s="142"/>
      <c r="T64" s="142"/>
      <c r="U64" s="142"/>
      <c r="V64" s="142"/>
      <c r="W64" s="142"/>
      <c r="X64" s="142"/>
      <c r="Y64" s="142"/>
    </row>
    <row r="65" spans="2:25" ht="14.1" customHeight="1">
      <c r="B65" s="145" t="s">
        <v>65</v>
      </c>
      <c r="C65" s="105" t="s">
        <v>66</v>
      </c>
      <c r="D65" s="105" t="s">
        <v>66</v>
      </c>
      <c r="E65" s="105" t="s">
        <v>66</v>
      </c>
      <c r="F65" s="131" t="s">
        <v>66</v>
      </c>
      <c r="G65" s="131" t="s">
        <v>66</v>
      </c>
      <c r="H65" s="131" t="s">
        <v>66</v>
      </c>
      <c r="I65" s="131" t="s">
        <v>66</v>
      </c>
      <c r="J65" s="131" t="s">
        <v>66</v>
      </c>
      <c r="K65" s="131" t="s">
        <v>66</v>
      </c>
      <c r="L65" s="225">
        <v>6017</v>
      </c>
      <c r="M65" s="225">
        <v>8480</v>
      </c>
      <c r="N65" s="94">
        <v>4280</v>
      </c>
      <c r="O65" s="94">
        <v>6624</v>
      </c>
      <c r="P65" s="94">
        <v>5941</v>
      </c>
      <c r="Q65" s="94">
        <v>6996</v>
      </c>
    </row>
    <row r="66" spans="2:25" ht="14.1" customHeight="1">
      <c r="B66" s="145" t="s">
        <v>64</v>
      </c>
      <c r="C66" s="104" t="s">
        <v>66</v>
      </c>
      <c r="D66" s="104" t="s">
        <v>66</v>
      </c>
      <c r="E66" s="104" t="s">
        <v>66</v>
      </c>
      <c r="F66" s="94" t="s">
        <v>66</v>
      </c>
      <c r="G66" s="94" t="s">
        <v>66</v>
      </c>
      <c r="H66" s="94" t="s">
        <v>66</v>
      </c>
      <c r="I66" s="94" t="s">
        <v>66</v>
      </c>
      <c r="J66" s="94" t="s">
        <v>66</v>
      </c>
      <c r="K66" s="94" t="s">
        <v>66</v>
      </c>
      <c r="L66" s="225">
        <v>938</v>
      </c>
      <c r="M66" s="225">
        <v>1448</v>
      </c>
      <c r="N66" s="94">
        <v>564</v>
      </c>
      <c r="O66" s="94">
        <v>870</v>
      </c>
      <c r="P66" s="94">
        <v>860</v>
      </c>
      <c r="Q66" s="94">
        <v>1158</v>
      </c>
    </row>
    <row r="67" spans="2:25" ht="14.1" customHeight="1">
      <c r="B67" s="143" t="s">
        <v>23</v>
      </c>
      <c r="C67" s="101">
        <v>793</v>
      </c>
      <c r="D67" s="101">
        <v>924</v>
      </c>
      <c r="E67" s="224">
        <v>841</v>
      </c>
      <c r="F67" s="224">
        <v>1206</v>
      </c>
      <c r="G67" s="224">
        <v>1384</v>
      </c>
      <c r="H67" s="224">
        <v>1352</v>
      </c>
      <c r="I67" s="224">
        <v>1663</v>
      </c>
      <c r="J67" s="224">
        <v>1935</v>
      </c>
      <c r="K67" s="224">
        <v>2230</v>
      </c>
      <c r="L67" s="224">
        <v>2700</v>
      </c>
      <c r="M67" s="224">
        <v>3703</v>
      </c>
      <c r="N67" s="102">
        <v>1963</v>
      </c>
      <c r="O67" s="102">
        <v>2531</v>
      </c>
      <c r="P67" s="102">
        <v>2802</v>
      </c>
      <c r="Q67" s="102">
        <v>3036</v>
      </c>
      <c r="R67" s="142"/>
      <c r="S67" s="142"/>
      <c r="T67" s="142"/>
      <c r="U67" s="142"/>
      <c r="V67" s="142"/>
      <c r="W67" s="142"/>
      <c r="X67" s="142"/>
      <c r="Y67" s="142"/>
    </row>
    <row r="68" spans="2:25" ht="14.1" customHeight="1">
      <c r="B68" s="145" t="s">
        <v>65</v>
      </c>
      <c r="C68" s="105">
        <v>677</v>
      </c>
      <c r="D68" s="105">
        <v>782</v>
      </c>
      <c r="E68" s="225">
        <v>714</v>
      </c>
      <c r="F68" s="225">
        <v>1048</v>
      </c>
      <c r="G68" s="225">
        <v>1218</v>
      </c>
      <c r="H68" s="225">
        <v>1204</v>
      </c>
      <c r="I68" s="225">
        <v>1467</v>
      </c>
      <c r="J68" s="225">
        <v>1763</v>
      </c>
      <c r="K68" s="225">
        <v>1990</v>
      </c>
      <c r="L68" s="225">
        <v>2387</v>
      </c>
      <c r="M68" s="225">
        <v>3312</v>
      </c>
      <c r="N68" s="225">
        <v>1805</v>
      </c>
      <c r="O68" s="225">
        <v>2355</v>
      </c>
      <c r="P68" s="225">
        <v>2570</v>
      </c>
      <c r="Q68" s="225">
        <v>2801</v>
      </c>
    </row>
    <row r="69" spans="2:25" ht="14.1" customHeight="1">
      <c r="B69" s="145" t="s">
        <v>64</v>
      </c>
      <c r="C69" s="105">
        <v>116</v>
      </c>
      <c r="D69" s="105">
        <v>142</v>
      </c>
      <c r="E69" s="225">
        <v>127</v>
      </c>
      <c r="F69" s="225">
        <v>158</v>
      </c>
      <c r="G69" s="225">
        <v>166</v>
      </c>
      <c r="H69" s="225">
        <v>148</v>
      </c>
      <c r="I69" s="225">
        <v>196</v>
      </c>
      <c r="J69" s="225">
        <v>172</v>
      </c>
      <c r="K69" s="225">
        <v>240</v>
      </c>
      <c r="L69" s="225">
        <v>313</v>
      </c>
      <c r="M69" s="225">
        <v>391</v>
      </c>
      <c r="N69" s="225">
        <v>158</v>
      </c>
      <c r="O69" s="225">
        <v>176</v>
      </c>
      <c r="P69" s="225">
        <v>232</v>
      </c>
      <c r="Q69" s="225">
        <v>235</v>
      </c>
    </row>
    <row r="70" spans="2:25" ht="14.1" customHeight="1">
      <c r="B70" s="143" t="s">
        <v>60</v>
      </c>
      <c r="C70" s="101">
        <v>622</v>
      </c>
      <c r="D70" s="101">
        <v>627</v>
      </c>
      <c r="E70" s="224">
        <v>403</v>
      </c>
      <c r="F70" s="224">
        <v>361</v>
      </c>
      <c r="G70" s="224">
        <v>367</v>
      </c>
      <c r="H70" s="224">
        <v>312</v>
      </c>
      <c r="I70" s="224">
        <v>490</v>
      </c>
      <c r="J70" s="224">
        <v>709</v>
      </c>
      <c r="K70" s="224">
        <v>716</v>
      </c>
      <c r="L70" s="224">
        <v>839</v>
      </c>
      <c r="M70" s="224">
        <v>1164</v>
      </c>
      <c r="N70" s="102">
        <v>795</v>
      </c>
      <c r="O70" s="102">
        <v>1225</v>
      </c>
      <c r="P70" s="102">
        <v>1188</v>
      </c>
      <c r="Q70" s="102">
        <v>1103</v>
      </c>
      <c r="R70" s="142"/>
      <c r="S70" s="142"/>
      <c r="T70" s="142"/>
      <c r="U70" s="142"/>
      <c r="V70" s="142"/>
      <c r="W70" s="142"/>
      <c r="X70" s="142"/>
      <c r="Y70" s="142"/>
    </row>
    <row r="71" spans="2:25" ht="14.1" customHeight="1">
      <c r="B71" s="145" t="s">
        <v>65</v>
      </c>
      <c r="C71" s="105">
        <v>535</v>
      </c>
      <c r="D71" s="105">
        <v>591</v>
      </c>
      <c r="E71" s="225">
        <v>365</v>
      </c>
      <c r="F71" s="225">
        <v>323</v>
      </c>
      <c r="G71" s="225">
        <v>320</v>
      </c>
      <c r="H71" s="225">
        <v>278</v>
      </c>
      <c r="I71" s="225">
        <v>440</v>
      </c>
      <c r="J71" s="225">
        <v>606</v>
      </c>
      <c r="K71" s="225">
        <v>609</v>
      </c>
      <c r="L71" s="225">
        <v>711</v>
      </c>
      <c r="M71" s="225">
        <v>975</v>
      </c>
      <c r="N71" s="94">
        <v>701</v>
      </c>
      <c r="O71" s="94">
        <v>1064</v>
      </c>
      <c r="P71" s="94">
        <v>1061</v>
      </c>
      <c r="Q71" s="94">
        <v>937</v>
      </c>
    </row>
    <row r="72" spans="2:25" ht="14.1" customHeight="1">
      <c r="B72" s="145" t="s">
        <v>64</v>
      </c>
      <c r="C72" s="104">
        <v>87</v>
      </c>
      <c r="D72" s="105">
        <v>36</v>
      </c>
      <c r="E72" s="225">
        <v>38</v>
      </c>
      <c r="F72" s="225">
        <v>38</v>
      </c>
      <c r="G72" s="225">
        <v>47</v>
      </c>
      <c r="H72" s="225">
        <v>34</v>
      </c>
      <c r="I72" s="225">
        <v>50</v>
      </c>
      <c r="J72" s="225">
        <v>103</v>
      </c>
      <c r="K72" s="225">
        <v>107</v>
      </c>
      <c r="L72" s="225">
        <v>128</v>
      </c>
      <c r="M72" s="225">
        <v>189</v>
      </c>
      <c r="N72" s="94">
        <v>94</v>
      </c>
      <c r="O72" s="94">
        <v>161</v>
      </c>
      <c r="P72" s="94">
        <v>127</v>
      </c>
      <c r="Q72" s="94">
        <v>166</v>
      </c>
    </row>
    <row r="73" spans="2:25" ht="14.1" customHeight="1">
      <c r="B73" s="143" t="s">
        <v>25</v>
      </c>
      <c r="C73" s="152">
        <v>763</v>
      </c>
      <c r="D73" s="152">
        <v>425</v>
      </c>
      <c r="E73" s="224">
        <v>504</v>
      </c>
      <c r="F73" s="224">
        <v>564</v>
      </c>
      <c r="G73" s="224">
        <v>644</v>
      </c>
      <c r="H73" s="224">
        <v>654</v>
      </c>
      <c r="I73" s="224">
        <v>623</v>
      </c>
      <c r="J73" s="224">
        <v>617</v>
      </c>
      <c r="K73" s="224">
        <v>612</v>
      </c>
      <c r="L73" s="224">
        <v>938</v>
      </c>
      <c r="M73" s="224">
        <v>1284</v>
      </c>
      <c r="N73" s="102">
        <v>853</v>
      </c>
      <c r="O73" s="102">
        <v>1536</v>
      </c>
      <c r="P73" s="102">
        <v>1453</v>
      </c>
      <c r="Q73" s="102">
        <v>1714</v>
      </c>
      <c r="R73" s="142"/>
      <c r="S73" s="142"/>
      <c r="T73" s="142"/>
      <c r="U73" s="142"/>
      <c r="V73" s="142"/>
      <c r="W73" s="142"/>
      <c r="X73" s="142"/>
      <c r="Y73" s="142"/>
    </row>
    <row r="74" spans="2:25" ht="14.1" customHeight="1">
      <c r="B74" s="145" t="s">
        <v>65</v>
      </c>
      <c r="C74" s="105">
        <v>652</v>
      </c>
      <c r="D74" s="105">
        <v>362</v>
      </c>
      <c r="E74" s="225">
        <v>440</v>
      </c>
      <c r="F74" s="225">
        <v>510</v>
      </c>
      <c r="G74" s="225">
        <v>576</v>
      </c>
      <c r="H74" s="225">
        <v>587</v>
      </c>
      <c r="I74" s="225">
        <v>561</v>
      </c>
      <c r="J74" s="225">
        <v>548</v>
      </c>
      <c r="K74" s="225">
        <v>548</v>
      </c>
      <c r="L74" s="225">
        <v>823</v>
      </c>
      <c r="M74" s="225">
        <v>1154</v>
      </c>
      <c r="N74" s="94">
        <v>762</v>
      </c>
      <c r="O74" s="94">
        <v>1350</v>
      </c>
      <c r="P74" s="94">
        <v>1247</v>
      </c>
      <c r="Q74" s="94">
        <v>1530</v>
      </c>
    </row>
    <row r="75" spans="2:25" ht="14.1" customHeight="1">
      <c r="B75" s="145" t="s">
        <v>64</v>
      </c>
      <c r="C75" s="104">
        <v>111</v>
      </c>
      <c r="D75" s="105">
        <v>63</v>
      </c>
      <c r="E75" s="225">
        <v>64</v>
      </c>
      <c r="F75" s="225">
        <v>54</v>
      </c>
      <c r="G75" s="225">
        <v>68</v>
      </c>
      <c r="H75" s="225">
        <v>67</v>
      </c>
      <c r="I75" s="225">
        <v>62</v>
      </c>
      <c r="J75" s="225">
        <v>69</v>
      </c>
      <c r="K75" s="225">
        <v>64</v>
      </c>
      <c r="L75" s="225">
        <v>115</v>
      </c>
      <c r="M75" s="225">
        <v>130</v>
      </c>
      <c r="N75" s="94">
        <v>91</v>
      </c>
      <c r="O75" s="94">
        <v>186</v>
      </c>
      <c r="P75" s="94">
        <v>206</v>
      </c>
      <c r="Q75" s="94">
        <v>184</v>
      </c>
    </row>
    <row r="76" spans="2:25" ht="14.1" customHeight="1">
      <c r="B76" s="143" t="s">
        <v>26</v>
      </c>
      <c r="C76" s="152">
        <v>922</v>
      </c>
      <c r="D76" s="152">
        <v>907</v>
      </c>
      <c r="E76" s="224">
        <v>735</v>
      </c>
      <c r="F76" s="224">
        <v>790</v>
      </c>
      <c r="G76" s="224">
        <v>767</v>
      </c>
      <c r="H76" s="224">
        <v>709</v>
      </c>
      <c r="I76" s="224">
        <v>751</v>
      </c>
      <c r="J76" s="224">
        <v>832</v>
      </c>
      <c r="K76" s="224">
        <v>956</v>
      </c>
      <c r="L76" s="224">
        <v>1219</v>
      </c>
      <c r="M76" s="224">
        <v>1958</v>
      </c>
      <c r="N76" s="102">
        <v>1102</v>
      </c>
      <c r="O76" s="102">
        <v>1543</v>
      </c>
      <c r="P76" s="102">
        <v>1548</v>
      </c>
      <c r="Q76" s="102">
        <v>1340</v>
      </c>
      <c r="R76" s="142"/>
      <c r="S76" s="142"/>
      <c r="T76" s="142"/>
      <c r="U76" s="142"/>
      <c r="V76" s="142"/>
      <c r="W76" s="142"/>
      <c r="X76" s="142"/>
      <c r="Y76" s="142"/>
    </row>
    <row r="77" spans="2:25" ht="14.1" customHeight="1">
      <c r="B77" s="145" t="s">
        <v>65</v>
      </c>
      <c r="C77" s="105">
        <v>820</v>
      </c>
      <c r="D77" s="105">
        <v>793</v>
      </c>
      <c r="E77" s="225">
        <v>655</v>
      </c>
      <c r="F77" s="225">
        <v>710</v>
      </c>
      <c r="G77" s="225">
        <v>694</v>
      </c>
      <c r="H77" s="225">
        <v>636</v>
      </c>
      <c r="I77" s="225">
        <v>668</v>
      </c>
      <c r="J77" s="225">
        <v>759</v>
      </c>
      <c r="K77" s="225">
        <v>833</v>
      </c>
      <c r="L77" s="225">
        <v>1086</v>
      </c>
      <c r="M77" s="225">
        <v>1718</v>
      </c>
      <c r="N77" s="94">
        <v>981</v>
      </c>
      <c r="O77" s="94">
        <v>1326</v>
      </c>
      <c r="P77" s="94">
        <v>1322</v>
      </c>
      <c r="Q77" s="94">
        <v>1140</v>
      </c>
    </row>
    <row r="78" spans="2:25" ht="14.1" customHeight="1">
      <c r="B78" s="145" t="s">
        <v>64</v>
      </c>
      <c r="C78" s="104">
        <v>102</v>
      </c>
      <c r="D78" s="105">
        <v>114</v>
      </c>
      <c r="E78" s="225">
        <v>80</v>
      </c>
      <c r="F78" s="225">
        <v>80</v>
      </c>
      <c r="G78" s="225">
        <v>73</v>
      </c>
      <c r="H78" s="225">
        <v>73</v>
      </c>
      <c r="I78" s="225">
        <v>83</v>
      </c>
      <c r="J78" s="225">
        <v>73</v>
      </c>
      <c r="K78" s="225">
        <v>123</v>
      </c>
      <c r="L78" s="225">
        <v>133</v>
      </c>
      <c r="M78" s="225">
        <v>240</v>
      </c>
      <c r="N78" s="94">
        <v>121</v>
      </c>
      <c r="O78" s="94">
        <v>217</v>
      </c>
      <c r="P78" s="94">
        <v>226</v>
      </c>
      <c r="Q78" s="94">
        <v>200</v>
      </c>
    </row>
    <row r="79" spans="2:25" ht="14.1" customHeight="1">
      <c r="B79" s="143" t="s">
        <v>27</v>
      </c>
      <c r="C79" s="101">
        <v>1663</v>
      </c>
      <c r="D79" s="101">
        <v>1966</v>
      </c>
      <c r="E79" s="224">
        <v>1886</v>
      </c>
      <c r="F79" s="224">
        <v>2207</v>
      </c>
      <c r="G79" s="224">
        <v>2426</v>
      </c>
      <c r="H79" s="224">
        <v>2154</v>
      </c>
      <c r="I79" s="224">
        <v>2435</v>
      </c>
      <c r="J79" s="224">
        <v>2757</v>
      </c>
      <c r="K79" s="224">
        <v>2959</v>
      </c>
      <c r="L79" s="224">
        <v>4340</v>
      </c>
      <c r="M79" s="224">
        <v>6932</v>
      </c>
      <c r="N79" s="102">
        <v>4760</v>
      </c>
      <c r="O79" s="102">
        <v>7425</v>
      </c>
      <c r="P79" s="102">
        <v>7830</v>
      </c>
      <c r="Q79" s="102">
        <v>7658</v>
      </c>
      <c r="R79" s="142"/>
      <c r="S79" s="142"/>
      <c r="T79" s="142"/>
      <c r="U79" s="142"/>
      <c r="V79" s="142"/>
      <c r="W79" s="142"/>
      <c r="X79" s="142"/>
      <c r="Y79" s="142"/>
    </row>
    <row r="80" spans="2:25" ht="14.1" customHeight="1">
      <c r="B80" s="145" t="s">
        <v>65</v>
      </c>
      <c r="C80" s="105">
        <v>1435</v>
      </c>
      <c r="D80" s="105">
        <v>1711</v>
      </c>
      <c r="E80" s="225">
        <v>1669</v>
      </c>
      <c r="F80" s="225">
        <v>1995</v>
      </c>
      <c r="G80" s="225">
        <v>2174</v>
      </c>
      <c r="H80" s="225">
        <v>1939</v>
      </c>
      <c r="I80" s="225">
        <v>2193</v>
      </c>
      <c r="J80" s="225">
        <v>2465</v>
      </c>
      <c r="K80" s="225">
        <v>2643</v>
      </c>
      <c r="L80" s="225">
        <v>3876</v>
      </c>
      <c r="M80" s="225">
        <v>6198</v>
      </c>
      <c r="N80" s="225">
        <v>4367</v>
      </c>
      <c r="O80" s="225">
        <v>6701</v>
      </c>
      <c r="P80" s="225">
        <v>7008</v>
      </c>
      <c r="Q80" s="225">
        <v>6816</v>
      </c>
    </row>
    <row r="81" spans="2:25" ht="14.1" customHeight="1">
      <c r="B81" s="145" t="s">
        <v>64</v>
      </c>
      <c r="C81" s="104">
        <v>228</v>
      </c>
      <c r="D81" s="105">
        <v>255</v>
      </c>
      <c r="E81" s="225">
        <v>217</v>
      </c>
      <c r="F81" s="225">
        <v>212</v>
      </c>
      <c r="G81" s="225">
        <v>252</v>
      </c>
      <c r="H81" s="225">
        <v>215</v>
      </c>
      <c r="I81" s="225">
        <v>242</v>
      </c>
      <c r="J81" s="225">
        <v>292</v>
      </c>
      <c r="K81" s="225">
        <v>316</v>
      </c>
      <c r="L81" s="225">
        <v>464</v>
      </c>
      <c r="M81" s="225">
        <v>734</v>
      </c>
      <c r="N81" s="225">
        <v>393</v>
      </c>
      <c r="O81" s="225">
        <v>724</v>
      </c>
      <c r="P81" s="225">
        <v>822</v>
      </c>
      <c r="Q81" s="225">
        <v>842</v>
      </c>
    </row>
    <row r="82" spans="2:25" ht="14.1" customHeight="1">
      <c r="B82" s="143" t="s">
        <v>28</v>
      </c>
      <c r="C82" s="101">
        <v>1560</v>
      </c>
      <c r="D82" s="101">
        <v>1695</v>
      </c>
      <c r="E82" s="224">
        <v>1744</v>
      </c>
      <c r="F82" s="224">
        <v>2143</v>
      </c>
      <c r="G82" s="224">
        <v>2599</v>
      </c>
      <c r="H82" s="224">
        <v>2392</v>
      </c>
      <c r="I82" s="224">
        <v>2974</v>
      </c>
      <c r="J82" s="224">
        <v>2938</v>
      </c>
      <c r="K82" s="224">
        <v>3733</v>
      </c>
      <c r="L82" s="224">
        <v>4702</v>
      </c>
      <c r="M82" s="224">
        <v>5948</v>
      </c>
      <c r="N82" s="102">
        <v>3888</v>
      </c>
      <c r="O82" s="102">
        <v>5069</v>
      </c>
      <c r="P82" s="102">
        <v>4551</v>
      </c>
      <c r="Q82" s="102">
        <v>4511</v>
      </c>
      <c r="R82" s="142"/>
      <c r="S82" s="142"/>
      <c r="T82" s="142"/>
      <c r="U82" s="142"/>
      <c r="V82" s="142"/>
      <c r="W82" s="142"/>
      <c r="X82" s="142"/>
      <c r="Y82" s="142"/>
    </row>
    <row r="83" spans="2:25" ht="14.1" customHeight="1">
      <c r="B83" s="145" t="s">
        <v>65</v>
      </c>
      <c r="C83" s="105">
        <v>1458</v>
      </c>
      <c r="D83" s="105">
        <v>1557</v>
      </c>
      <c r="E83" s="225">
        <v>1639</v>
      </c>
      <c r="F83" s="225">
        <v>2021</v>
      </c>
      <c r="G83" s="225">
        <v>2402</v>
      </c>
      <c r="H83" s="225">
        <v>2218</v>
      </c>
      <c r="I83" s="225">
        <v>2734</v>
      </c>
      <c r="J83" s="225">
        <v>2728</v>
      </c>
      <c r="K83" s="225">
        <v>3390</v>
      </c>
      <c r="L83" s="225">
        <v>4249</v>
      </c>
      <c r="M83" s="225">
        <v>5403</v>
      </c>
      <c r="N83" s="94">
        <v>3551</v>
      </c>
      <c r="O83" s="94">
        <v>4581</v>
      </c>
      <c r="P83" s="94">
        <v>4101</v>
      </c>
      <c r="Q83" s="94">
        <v>4040</v>
      </c>
    </row>
    <row r="84" spans="2:25" ht="14.1" customHeight="1">
      <c r="B84" s="145" t="s">
        <v>64</v>
      </c>
      <c r="C84" s="105">
        <v>102</v>
      </c>
      <c r="D84" s="105">
        <v>138</v>
      </c>
      <c r="E84" s="225">
        <v>105</v>
      </c>
      <c r="F84" s="225">
        <v>122</v>
      </c>
      <c r="G84" s="225">
        <v>197</v>
      </c>
      <c r="H84" s="225">
        <v>174</v>
      </c>
      <c r="I84" s="225">
        <v>240</v>
      </c>
      <c r="J84" s="225">
        <v>210</v>
      </c>
      <c r="K84" s="225">
        <v>343</v>
      </c>
      <c r="L84" s="225">
        <v>453</v>
      </c>
      <c r="M84" s="225">
        <v>545</v>
      </c>
      <c r="N84" s="94">
        <v>337</v>
      </c>
      <c r="O84" s="94">
        <v>488</v>
      </c>
      <c r="P84" s="94">
        <v>450</v>
      </c>
      <c r="Q84" s="94">
        <v>471</v>
      </c>
    </row>
    <row r="85" spans="2:25" ht="14.1" customHeight="1">
      <c r="B85" s="143" t="s">
        <v>29</v>
      </c>
      <c r="C85" s="101">
        <v>1278</v>
      </c>
      <c r="D85" s="101">
        <v>1565</v>
      </c>
      <c r="E85" s="224">
        <v>1295</v>
      </c>
      <c r="F85" s="224">
        <v>1522</v>
      </c>
      <c r="G85" s="224">
        <v>2125</v>
      </c>
      <c r="H85" s="224">
        <v>1990</v>
      </c>
      <c r="I85" s="224">
        <v>2336</v>
      </c>
      <c r="J85" s="224">
        <v>2943</v>
      </c>
      <c r="K85" s="224">
        <v>3042</v>
      </c>
      <c r="L85" s="224">
        <v>3674</v>
      </c>
      <c r="M85" s="224">
        <v>5537</v>
      </c>
      <c r="N85" s="102">
        <v>3929</v>
      </c>
      <c r="O85" s="102">
        <v>7032</v>
      </c>
      <c r="P85" s="102">
        <v>6257</v>
      </c>
      <c r="Q85" s="102">
        <v>6424</v>
      </c>
      <c r="R85" s="142"/>
      <c r="S85" s="142"/>
      <c r="T85" s="142"/>
      <c r="U85" s="142"/>
      <c r="V85" s="142"/>
      <c r="W85" s="142"/>
      <c r="X85" s="142"/>
      <c r="Y85" s="142"/>
    </row>
    <row r="86" spans="2:25" ht="14.1" customHeight="1">
      <c r="B86" s="145" t="s">
        <v>65</v>
      </c>
      <c r="C86" s="105">
        <v>1053</v>
      </c>
      <c r="D86" s="105">
        <v>1298</v>
      </c>
      <c r="E86" s="225">
        <v>1100</v>
      </c>
      <c r="F86" s="225">
        <v>1319</v>
      </c>
      <c r="G86" s="225">
        <v>1815</v>
      </c>
      <c r="H86" s="225">
        <v>1698</v>
      </c>
      <c r="I86" s="225">
        <v>1987</v>
      </c>
      <c r="J86" s="225">
        <v>2619</v>
      </c>
      <c r="K86" s="225">
        <v>2680</v>
      </c>
      <c r="L86" s="225">
        <v>3115</v>
      </c>
      <c r="M86" s="225">
        <v>4667</v>
      </c>
      <c r="N86" s="94">
        <v>3434</v>
      </c>
      <c r="O86" s="94">
        <v>6139</v>
      </c>
      <c r="P86" s="94">
        <v>5469</v>
      </c>
      <c r="Q86" s="94">
        <v>5547</v>
      </c>
    </row>
    <row r="87" spans="2:25" ht="14.1" customHeight="1">
      <c r="B87" s="145" t="s">
        <v>64</v>
      </c>
      <c r="C87" s="105">
        <v>225</v>
      </c>
      <c r="D87" s="105">
        <v>267</v>
      </c>
      <c r="E87" s="225">
        <v>195</v>
      </c>
      <c r="F87" s="225">
        <v>203</v>
      </c>
      <c r="G87" s="225">
        <v>310</v>
      </c>
      <c r="H87" s="225">
        <v>292</v>
      </c>
      <c r="I87" s="225">
        <v>349</v>
      </c>
      <c r="J87" s="225">
        <v>324</v>
      </c>
      <c r="K87" s="225">
        <v>362</v>
      </c>
      <c r="L87" s="225">
        <v>559</v>
      </c>
      <c r="M87" s="225">
        <v>870</v>
      </c>
      <c r="N87" s="94">
        <v>495</v>
      </c>
      <c r="O87" s="94">
        <v>893</v>
      </c>
      <c r="P87" s="94">
        <v>788</v>
      </c>
      <c r="Q87" s="94">
        <v>877</v>
      </c>
    </row>
    <row r="88" spans="2:25" ht="14.1" customHeight="1">
      <c r="B88" s="143" t="s">
        <v>30</v>
      </c>
      <c r="C88" s="101">
        <v>636</v>
      </c>
      <c r="D88" s="101">
        <v>800</v>
      </c>
      <c r="E88" s="224">
        <v>617</v>
      </c>
      <c r="F88" s="224">
        <v>624</v>
      </c>
      <c r="G88" s="224">
        <v>679</v>
      </c>
      <c r="H88" s="224">
        <v>687</v>
      </c>
      <c r="I88" s="224">
        <v>670</v>
      </c>
      <c r="J88" s="224">
        <v>784</v>
      </c>
      <c r="K88" s="224">
        <v>1490</v>
      </c>
      <c r="L88" s="224">
        <v>2570</v>
      </c>
      <c r="M88" s="224">
        <v>3189</v>
      </c>
      <c r="N88" s="102">
        <v>2071</v>
      </c>
      <c r="O88" s="102">
        <v>2597</v>
      </c>
      <c r="P88" s="102">
        <v>2788</v>
      </c>
      <c r="Q88" s="102">
        <v>2698</v>
      </c>
      <c r="R88" s="142"/>
      <c r="S88" s="142"/>
      <c r="T88" s="142"/>
      <c r="U88" s="142"/>
      <c r="V88" s="142"/>
      <c r="W88" s="142"/>
      <c r="X88" s="142"/>
      <c r="Y88" s="142"/>
    </row>
    <row r="89" spans="2:25" ht="14.1" customHeight="1">
      <c r="B89" s="145" t="s">
        <v>65</v>
      </c>
      <c r="C89" s="105">
        <v>566</v>
      </c>
      <c r="D89" s="105">
        <v>677</v>
      </c>
      <c r="E89" s="225">
        <v>558</v>
      </c>
      <c r="F89" s="225">
        <v>551</v>
      </c>
      <c r="G89" s="225">
        <v>615</v>
      </c>
      <c r="H89" s="225">
        <v>617</v>
      </c>
      <c r="I89" s="225">
        <v>592</v>
      </c>
      <c r="J89" s="225">
        <v>671</v>
      </c>
      <c r="K89" s="225">
        <v>1318</v>
      </c>
      <c r="L89" s="225">
        <v>2297</v>
      </c>
      <c r="M89" s="225">
        <v>2829</v>
      </c>
      <c r="N89" s="94">
        <v>1836</v>
      </c>
      <c r="O89" s="94">
        <v>2307</v>
      </c>
      <c r="P89" s="94">
        <v>2466</v>
      </c>
      <c r="Q89" s="94">
        <v>2380</v>
      </c>
    </row>
    <row r="90" spans="2:25" ht="14.1" customHeight="1">
      <c r="B90" s="145" t="s">
        <v>64</v>
      </c>
      <c r="C90" s="105">
        <v>70</v>
      </c>
      <c r="D90" s="105">
        <v>123</v>
      </c>
      <c r="E90" s="225">
        <v>59</v>
      </c>
      <c r="F90" s="225">
        <v>73</v>
      </c>
      <c r="G90" s="225">
        <v>64</v>
      </c>
      <c r="H90" s="225">
        <v>70</v>
      </c>
      <c r="I90" s="225">
        <v>78</v>
      </c>
      <c r="J90" s="225">
        <v>113</v>
      </c>
      <c r="K90" s="225">
        <v>172</v>
      </c>
      <c r="L90" s="225">
        <v>273</v>
      </c>
      <c r="M90" s="225">
        <v>360</v>
      </c>
      <c r="N90" s="94">
        <v>235</v>
      </c>
      <c r="O90" s="94">
        <v>290</v>
      </c>
      <c r="P90" s="94">
        <v>322</v>
      </c>
      <c r="Q90" s="94">
        <v>318</v>
      </c>
    </row>
    <row r="91" spans="2:25" ht="14.1" customHeight="1">
      <c r="B91" s="143" t="s">
        <v>61</v>
      </c>
      <c r="C91" s="152">
        <v>420</v>
      </c>
      <c r="D91" s="152">
        <v>362</v>
      </c>
      <c r="E91" s="224">
        <v>145</v>
      </c>
      <c r="F91" s="224">
        <v>137</v>
      </c>
      <c r="G91" s="224">
        <v>286</v>
      </c>
      <c r="H91" s="224">
        <v>210</v>
      </c>
      <c r="I91" s="224">
        <v>610</v>
      </c>
      <c r="J91" s="224">
        <v>656</v>
      </c>
      <c r="K91" s="224">
        <v>947</v>
      </c>
      <c r="L91" s="224">
        <v>2202</v>
      </c>
      <c r="M91" s="224">
        <v>2255</v>
      </c>
      <c r="N91" s="102">
        <v>1907</v>
      </c>
      <c r="O91" s="102">
        <v>2165</v>
      </c>
      <c r="P91" s="102">
        <v>1818</v>
      </c>
      <c r="Q91" s="102">
        <v>1999</v>
      </c>
      <c r="R91" s="142"/>
      <c r="S91" s="142"/>
      <c r="T91" s="142"/>
      <c r="U91" s="142"/>
      <c r="V91" s="142"/>
      <c r="W91" s="142"/>
      <c r="X91" s="142"/>
      <c r="Y91" s="142"/>
    </row>
    <row r="92" spans="2:25" ht="14.1" customHeight="1">
      <c r="B92" s="145" t="s">
        <v>65</v>
      </c>
      <c r="C92" s="105">
        <v>351</v>
      </c>
      <c r="D92" s="105">
        <v>301</v>
      </c>
      <c r="E92" s="225">
        <v>113</v>
      </c>
      <c r="F92" s="225">
        <v>128</v>
      </c>
      <c r="G92" s="225">
        <v>241</v>
      </c>
      <c r="H92" s="225">
        <v>184</v>
      </c>
      <c r="I92" s="225">
        <v>491</v>
      </c>
      <c r="J92" s="225">
        <v>555</v>
      </c>
      <c r="K92" s="225">
        <v>782</v>
      </c>
      <c r="L92" s="225">
        <v>1917</v>
      </c>
      <c r="M92" s="225">
        <v>1935</v>
      </c>
      <c r="N92" s="225">
        <v>1630</v>
      </c>
      <c r="O92" s="225">
        <v>1918</v>
      </c>
      <c r="P92" s="225">
        <v>1600</v>
      </c>
      <c r="Q92" s="225">
        <v>1753</v>
      </c>
    </row>
    <row r="93" spans="2:25" ht="14.1" customHeight="1">
      <c r="B93" s="145" t="s">
        <v>64</v>
      </c>
      <c r="C93" s="105">
        <v>69</v>
      </c>
      <c r="D93" s="105">
        <v>61</v>
      </c>
      <c r="E93" s="225">
        <v>32</v>
      </c>
      <c r="F93" s="225">
        <v>9</v>
      </c>
      <c r="G93" s="225">
        <v>45</v>
      </c>
      <c r="H93" s="225">
        <v>26</v>
      </c>
      <c r="I93" s="225">
        <v>119</v>
      </c>
      <c r="J93" s="225">
        <v>101</v>
      </c>
      <c r="K93" s="225">
        <v>165</v>
      </c>
      <c r="L93" s="225">
        <v>285</v>
      </c>
      <c r="M93" s="225">
        <v>320</v>
      </c>
      <c r="N93" s="225">
        <v>277</v>
      </c>
      <c r="O93" s="225">
        <v>247</v>
      </c>
      <c r="P93" s="225">
        <v>218</v>
      </c>
      <c r="Q93" s="225">
        <v>246</v>
      </c>
    </row>
    <row r="94" spans="2:25" ht="14.1" customHeight="1">
      <c r="B94" s="143" t="s">
        <v>32</v>
      </c>
      <c r="C94" s="152">
        <v>551</v>
      </c>
      <c r="D94" s="152">
        <v>696</v>
      </c>
      <c r="E94" s="224">
        <v>823</v>
      </c>
      <c r="F94" s="224">
        <v>606</v>
      </c>
      <c r="G94" s="224">
        <v>725</v>
      </c>
      <c r="H94" s="224">
        <v>640</v>
      </c>
      <c r="I94" s="224">
        <v>658</v>
      </c>
      <c r="J94" s="224">
        <v>935</v>
      </c>
      <c r="K94" s="224">
        <v>793</v>
      </c>
      <c r="L94" s="224">
        <v>936</v>
      </c>
      <c r="M94" s="224">
        <v>1038</v>
      </c>
      <c r="N94" s="102">
        <v>813</v>
      </c>
      <c r="O94" s="102">
        <v>2356</v>
      </c>
      <c r="P94" s="102">
        <v>2653</v>
      </c>
      <c r="Q94" s="102">
        <v>2930</v>
      </c>
      <c r="R94" s="142"/>
      <c r="S94" s="142"/>
      <c r="T94" s="142"/>
      <c r="U94" s="142"/>
      <c r="V94" s="142"/>
      <c r="W94" s="142"/>
      <c r="X94" s="142"/>
      <c r="Y94" s="142"/>
    </row>
    <row r="95" spans="2:25" ht="14.1" customHeight="1">
      <c r="B95" s="145" t="s">
        <v>65</v>
      </c>
      <c r="C95" s="105">
        <v>525</v>
      </c>
      <c r="D95" s="105">
        <v>655</v>
      </c>
      <c r="E95" s="225">
        <v>768</v>
      </c>
      <c r="F95" s="225">
        <v>564</v>
      </c>
      <c r="G95" s="225">
        <v>684</v>
      </c>
      <c r="H95" s="225">
        <v>576</v>
      </c>
      <c r="I95" s="225">
        <v>605</v>
      </c>
      <c r="J95" s="225">
        <v>855</v>
      </c>
      <c r="K95" s="225">
        <v>722</v>
      </c>
      <c r="L95" s="225">
        <v>857</v>
      </c>
      <c r="M95" s="225">
        <v>928</v>
      </c>
      <c r="N95" s="225">
        <v>749</v>
      </c>
      <c r="O95" s="225">
        <v>2143</v>
      </c>
      <c r="P95" s="225">
        <v>2371</v>
      </c>
      <c r="Q95" s="225">
        <v>2603</v>
      </c>
    </row>
    <row r="96" spans="2:25" ht="14.1" customHeight="1">
      <c r="B96" s="145" t="s">
        <v>64</v>
      </c>
      <c r="C96" s="105">
        <v>26</v>
      </c>
      <c r="D96" s="105">
        <v>41</v>
      </c>
      <c r="E96" s="225">
        <v>55</v>
      </c>
      <c r="F96" s="225">
        <v>42</v>
      </c>
      <c r="G96" s="225">
        <v>41</v>
      </c>
      <c r="H96" s="225">
        <v>64</v>
      </c>
      <c r="I96" s="225">
        <v>53</v>
      </c>
      <c r="J96" s="225">
        <v>80</v>
      </c>
      <c r="K96" s="225">
        <v>71</v>
      </c>
      <c r="L96" s="225">
        <v>79</v>
      </c>
      <c r="M96" s="225">
        <v>110</v>
      </c>
      <c r="N96" s="225">
        <v>64</v>
      </c>
      <c r="O96" s="225">
        <v>213</v>
      </c>
      <c r="P96" s="225">
        <v>282</v>
      </c>
      <c r="Q96" s="225">
        <v>327</v>
      </c>
    </row>
    <row r="97" spans="1:25" ht="6.75" customHeight="1" thickBot="1">
      <c r="B97" s="147"/>
      <c r="C97" s="148"/>
      <c r="D97" s="148"/>
      <c r="E97" s="148"/>
      <c r="F97" s="148"/>
      <c r="G97" s="148"/>
      <c r="H97" s="148"/>
      <c r="I97" s="148"/>
      <c r="J97" s="148"/>
      <c r="K97" s="148"/>
      <c r="L97" s="148"/>
      <c r="M97" s="148"/>
      <c r="N97" s="148"/>
      <c r="O97" s="148"/>
      <c r="P97" s="148"/>
      <c r="Q97" s="148"/>
      <c r="R97" s="142"/>
      <c r="S97" s="142"/>
      <c r="T97" s="142"/>
      <c r="U97" s="142"/>
      <c r="V97" s="142"/>
      <c r="W97" s="142"/>
      <c r="X97" s="142"/>
      <c r="Y97" s="142"/>
    </row>
    <row r="98" spans="1:25" s="70" customFormat="1" ht="25.5" customHeight="1">
      <c r="B98" s="293" t="s">
        <v>315</v>
      </c>
      <c r="C98" s="293"/>
      <c r="D98" s="293"/>
      <c r="E98" s="293"/>
      <c r="F98" s="293"/>
      <c r="G98" s="293"/>
      <c r="H98" s="293"/>
      <c r="I98" s="293"/>
      <c r="J98" s="293"/>
      <c r="K98" s="293"/>
      <c r="L98" s="293"/>
      <c r="M98" s="293"/>
      <c r="N98" s="293"/>
      <c r="O98" s="293"/>
      <c r="P98" s="293"/>
      <c r="Q98" s="293"/>
      <c r="R98" s="250"/>
      <c r="S98" s="250"/>
      <c r="T98" s="250"/>
    </row>
    <row r="99" spans="1:25" s="24" customFormat="1" ht="23.25" customHeight="1">
      <c r="A99" s="226"/>
      <c r="B99" s="270" t="s">
        <v>267</v>
      </c>
      <c r="C99" s="270"/>
      <c r="D99" s="270"/>
      <c r="E99" s="270"/>
      <c r="F99" s="270"/>
      <c r="G99" s="270"/>
      <c r="H99" s="270"/>
      <c r="I99" s="270"/>
      <c r="J99" s="270"/>
      <c r="K99" s="270"/>
      <c r="L99" s="270"/>
      <c r="M99" s="270"/>
      <c r="N99" s="270"/>
      <c r="O99" s="270"/>
      <c r="P99" s="270"/>
      <c r="Q99" s="270"/>
      <c r="R99" s="227"/>
      <c r="S99" s="227"/>
      <c r="T99" s="227"/>
    </row>
    <row r="100" spans="1:25" s="24" customFormat="1" ht="23.25" customHeight="1">
      <c r="A100" s="226"/>
      <c r="B100" s="270" t="s">
        <v>268</v>
      </c>
      <c r="C100" s="270"/>
      <c r="D100" s="270"/>
      <c r="E100" s="270"/>
      <c r="F100" s="270"/>
      <c r="G100" s="270"/>
      <c r="H100" s="270"/>
      <c r="I100" s="270"/>
      <c r="J100" s="270"/>
      <c r="K100" s="270"/>
      <c r="L100" s="270"/>
      <c r="M100" s="270"/>
      <c r="N100" s="270"/>
      <c r="O100" s="270"/>
      <c r="P100" s="270"/>
      <c r="Q100" s="270"/>
      <c r="R100" s="227"/>
      <c r="S100" s="227"/>
      <c r="T100" s="227"/>
    </row>
    <row r="101" spans="1:25" ht="36.75" customHeight="1">
      <c r="B101" s="294" t="s">
        <v>318</v>
      </c>
      <c r="C101" s="294"/>
      <c r="D101" s="294"/>
      <c r="E101" s="294"/>
      <c r="F101" s="294"/>
      <c r="G101" s="294"/>
      <c r="H101" s="294"/>
      <c r="I101" s="294"/>
      <c r="J101" s="294"/>
      <c r="K101" s="294"/>
      <c r="L101" s="294"/>
      <c r="M101" s="294"/>
      <c r="N101" s="294"/>
      <c r="O101" s="294"/>
      <c r="P101" s="294"/>
      <c r="Q101" s="294"/>
    </row>
    <row r="102" spans="1:25">
      <c r="P102" s="142"/>
      <c r="Q102" s="142"/>
    </row>
    <row r="103" spans="1:25">
      <c r="P103" s="142"/>
      <c r="Q103" s="142"/>
      <c r="R103" s="142"/>
      <c r="S103" s="142"/>
      <c r="T103" s="142"/>
      <c r="U103" s="142"/>
      <c r="V103" s="142"/>
      <c r="W103" s="142"/>
      <c r="X103" s="142"/>
      <c r="Y103" s="142"/>
    </row>
    <row r="113" spans="4:15">
      <c r="D113" s="101"/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</row>
  </sheetData>
  <mergeCells count="6">
    <mergeCell ref="B1:Q1"/>
    <mergeCell ref="B2:Q2"/>
    <mergeCell ref="B101:Q101"/>
    <mergeCell ref="B98:Q98"/>
    <mergeCell ref="B99:Q99"/>
    <mergeCell ref="B100:Q100"/>
  </mergeCells>
  <pageMargins left="0.7" right="0.7" top="0.75" bottom="0.75" header="0.3" footer="0.3"/>
  <pageSetup paperSize="9" scale="72" orientation="portrait" r:id="rId1"/>
  <headerFooter alignWithMargins="0"/>
  <rowBreaks count="1" manualBreakCount="1">
    <brk id="48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W103"/>
  <sheetViews>
    <sheetView showGridLines="0" zoomScale="110" zoomScaleNormal="110" zoomScaleSheetLayoutView="100" workbookViewId="0">
      <selection activeCell="T8" sqref="T8"/>
    </sheetView>
  </sheetViews>
  <sheetFormatPr baseColWidth="10" defaultRowHeight="12.75"/>
  <cols>
    <col min="1" max="1" width="4.140625" style="98" customWidth="1"/>
    <col min="2" max="2" width="21.140625" style="98" customWidth="1"/>
    <col min="3" max="5" width="9.5703125" style="98" hidden="1" customWidth="1"/>
    <col min="6" max="6" width="8.7109375" style="98" hidden="1" customWidth="1"/>
    <col min="7" max="15" width="9" style="98" customWidth="1"/>
    <col min="16" max="262" width="11.42578125" style="98"/>
    <col min="263" max="263" width="4.140625" style="98" customWidth="1"/>
    <col min="264" max="264" width="18.7109375" style="98" customWidth="1"/>
    <col min="265" max="265" width="10.5703125" style="98" customWidth="1"/>
    <col min="266" max="268" width="17.140625" style="98" customWidth="1"/>
    <col min="269" max="518" width="11.42578125" style="98"/>
    <col min="519" max="519" width="4.140625" style="98" customWidth="1"/>
    <col min="520" max="520" width="18.7109375" style="98" customWidth="1"/>
    <col min="521" max="521" width="10.5703125" style="98" customWidth="1"/>
    <col min="522" max="524" width="17.140625" style="98" customWidth="1"/>
    <col min="525" max="774" width="11.42578125" style="98"/>
    <col min="775" max="775" width="4.140625" style="98" customWidth="1"/>
    <col min="776" max="776" width="18.7109375" style="98" customWidth="1"/>
    <col min="777" max="777" width="10.5703125" style="98" customWidth="1"/>
    <col min="778" max="780" width="17.140625" style="98" customWidth="1"/>
    <col min="781" max="1030" width="11.42578125" style="98"/>
    <col min="1031" max="1031" width="4.140625" style="98" customWidth="1"/>
    <col min="1032" max="1032" width="18.7109375" style="98" customWidth="1"/>
    <col min="1033" max="1033" width="10.5703125" style="98" customWidth="1"/>
    <col min="1034" max="1036" width="17.140625" style="98" customWidth="1"/>
    <col min="1037" max="1286" width="11.42578125" style="98"/>
    <col min="1287" max="1287" width="4.140625" style="98" customWidth="1"/>
    <col min="1288" max="1288" width="18.7109375" style="98" customWidth="1"/>
    <col min="1289" max="1289" width="10.5703125" style="98" customWidth="1"/>
    <col min="1290" max="1292" width="17.140625" style="98" customWidth="1"/>
    <col min="1293" max="1542" width="11.42578125" style="98"/>
    <col min="1543" max="1543" width="4.140625" style="98" customWidth="1"/>
    <col min="1544" max="1544" width="18.7109375" style="98" customWidth="1"/>
    <col min="1545" max="1545" width="10.5703125" style="98" customWidth="1"/>
    <col min="1546" max="1548" width="17.140625" style="98" customWidth="1"/>
    <col min="1549" max="1798" width="11.42578125" style="98"/>
    <col min="1799" max="1799" width="4.140625" style="98" customWidth="1"/>
    <col min="1800" max="1800" width="18.7109375" style="98" customWidth="1"/>
    <col min="1801" max="1801" width="10.5703125" style="98" customWidth="1"/>
    <col min="1802" max="1804" width="17.140625" style="98" customWidth="1"/>
    <col min="1805" max="2054" width="11.42578125" style="98"/>
    <col min="2055" max="2055" width="4.140625" style="98" customWidth="1"/>
    <col min="2056" max="2056" width="18.7109375" style="98" customWidth="1"/>
    <col min="2057" max="2057" width="10.5703125" style="98" customWidth="1"/>
    <col min="2058" max="2060" width="17.140625" style="98" customWidth="1"/>
    <col min="2061" max="2310" width="11.42578125" style="98"/>
    <col min="2311" max="2311" width="4.140625" style="98" customWidth="1"/>
    <col min="2312" max="2312" width="18.7109375" style="98" customWidth="1"/>
    <col min="2313" max="2313" width="10.5703125" style="98" customWidth="1"/>
    <col min="2314" max="2316" width="17.140625" style="98" customWidth="1"/>
    <col min="2317" max="2566" width="11.42578125" style="98"/>
    <col min="2567" max="2567" width="4.140625" style="98" customWidth="1"/>
    <col min="2568" max="2568" width="18.7109375" style="98" customWidth="1"/>
    <col min="2569" max="2569" width="10.5703125" style="98" customWidth="1"/>
    <col min="2570" max="2572" width="17.140625" style="98" customWidth="1"/>
    <col min="2573" max="2822" width="11.42578125" style="98"/>
    <col min="2823" max="2823" width="4.140625" style="98" customWidth="1"/>
    <col min="2824" max="2824" width="18.7109375" style="98" customWidth="1"/>
    <col min="2825" max="2825" width="10.5703125" style="98" customWidth="1"/>
    <col min="2826" max="2828" width="17.140625" style="98" customWidth="1"/>
    <col min="2829" max="3078" width="11.42578125" style="98"/>
    <col min="3079" max="3079" width="4.140625" style="98" customWidth="1"/>
    <col min="3080" max="3080" width="18.7109375" style="98" customWidth="1"/>
    <col min="3081" max="3081" width="10.5703125" style="98" customWidth="1"/>
    <col min="3082" max="3084" width="17.140625" style="98" customWidth="1"/>
    <col min="3085" max="3334" width="11.42578125" style="98"/>
    <col min="3335" max="3335" width="4.140625" style="98" customWidth="1"/>
    <col min="3336" max="3336" width="18.7109375" style="98" customWidth="1"/>
    <col min="3337" max="3337" width="10.5703125" style="98" customWidth="1"/>
    <col min="3338" max="3340" width="17.140625" style="98" customWidth="1"/>
    <col min="3341" max="3590" width="11.42578125" style="98"/>
    <col min="3591" max="3591" width="4.140625" style="98" customWidth="1"/>
    <col min="3592" max="3592" width="18.7109375" style="98" customWidth="1"/>
    <col min="3593" max="3593" width="10.5703125" style="98" customWidth="1"/>
    <col min="3594" max="3596" width="17.140625" style="98" customWidth="1"/>
    <col min="3597" max="3846" width="11.42578125" style="98"/>
    <col min="3847" max="3847" width="4.140625" style="98" customWidth="1"/>
    <col min="3848" max="3848" width="18.7109375" style="98" customWidth="1"/>
    <col min="3849" max="3849" width="10.5703125" style="98" customWidth="1"/>
    <col min="3850" max="3852" width="17.140625" style="98" customWidth="1"/>
    <col min="3853" max="4102" width="11.42578125" style="98"/>
    <col min="4103" max="4103" width="4.140625" style="98" customWidth="1"/>
    <col min="4104" max="4104" width="18.7109375" style="98" customWidth="1"/>
    <col min="4105" max="4105" width="10.5703125" style="98" customWidth="1"/>
    <col min="4106" max="4108" width="17.140625" style="98" customWidth="1"/>
    <col min="4109" max="4358" width="11.42578125" style="98"/>
    <col min="4359" max="4359" width="4.140625" style="98" customWidth="1"/>
    <col min="4360" max="4360" width="18.7109375" style="98" customWidth="1"/>
    <col min="4361" max="4361" width="10.5703125" style="98" customWidth="1"/>
    <col min="4362" max="4364" width="17.140625" style="98" customWidth="1"/>
    <col min="4365" max="4614" width="11.42578125" style="98"/>
    <col min="4615" max="4615" width="4.140625" style="98" customWidth="1"/>
    <col min="4616" max="4616" width="18.7109375" style="98" customWidth="1"/>
    <col min="4617" max="4617" width="10.5703125" style="98" customWidth="1"/>
    <col min="4618" max="4620" width="17.140625" style="98" customWidth="1"/>
    <col min="4621" max="4870" width="11.42578125" style="98"/>
    <col min="4871" max="4871" width="4.140625" style="98" customWidth="1"/>
    <col min="4872" max="4872" width="18.7109375" style="98" customWidth="1"/>
    <col min="4873" max="4873" width="10.5703125" style="98" customWidth="1"/>
    <col min="4874" max="4876" width="17.140625" style="98" customWidth="1"/>
    <col min="4877" max="5126" width="11.42578125" style="98"/>
    <col min="5127" max="5127" width="4.140625" style="98" customWidth="1"/>
    <col min="5128" max="5128" width="18.7109375" style="98" customWidth="1"/>
    <col min="5129" max="5129" width="10.5703125" style="98" customWidth="1"/>
    <col min="5130" max="5132" width="17.140625" style="98" customWidth="1"/>
    <col min="5133" max="5382" width="11.42578125" style="98"/>
    <col min="5383" max="5383" width="4.140625" style="98" customWidth="1"/>
    <col min="5384" max="5384" width="18.7109375" style="98" customWidth="1"/>
    <col min="5385" max="5385" width="10.5703125" style="98" customWidth="1"/>
    <col min="5386" max="5388" width="17.140625" style="98" customWidth="1"/>
    <col min="5389" max="5638" width="11.42578125" style="98"/>
    <col min="5639" max="5639" width="4.140625" style="98" customWidth="1"/>
    <col min="5640" max="5640" width="18.7109375" style="98" customWidth="1"/>
    <col min="5641" max="5641" width="10.5703125" style="98" customWidth="1"/>
    <col min="5642" max="5644" width="17.140625" style="98" customWidth="1"/>
    <col min="5645" max="5894" width="11.42578125" style="98"/>
    <col min="5895" max="5895" width="4.140625" style="98" customWidth="1"/>
    <col min="5896" max="5896" width="18.7109375" style="98" customWidth="1"/>
    <col min="5897" max="5897" width="10.5703125" style="98" customWidth="1"/>
    <col min="5898" max="5900" width="17.140625" style="98" customWidth="1"/>
    <col min="5901" max="6150" width="11.42578125" style="98"/>
    <col min="6151" max="6151" width="4.140625" style="98" customWidth="1"/>
    <col min="6152" max="6152" width="18.7109375" style="98" customWidth="1"/>
    <col min="6153" max="6153" width="10.5703125" style="98" customWidth="1"/>
    <col min="6154" max="6156" width="17.140625" style="98" customWidth="1"/>
    <col min="6157" max="6406" width="11.42578125" style="98"/>
    <col min="6407" max="6407" width="4.140625" style="98" customWidth="1"/>
    <col min="6408" max="6408" width="18.7109375" style="98" customWidth="1"/>
    <col min="6409" max="6409" width="10.5703125" style="98" customWidth="1"/>
    <col min="6410" max="6412" width="17.140625" style="98" customWidth="1"/>
    <col min="6413" max="6662" width="11.42578125" style="98"/>
    <col min="6663" max="6663" width="4.140625" style="98" customWidth="1"/>
    <col min="6664" max="6664" width="18.7109375" style="98" customWidth="1"/>
    <col min="6665" max="6665" width="10.5703125" style="98" customWidth="1"/>
    <col min="6666" max="6668" width="17.140625" style="98" customWidth="1"/>
    <col min="6669" max="6918" width="11.42578125" style="98"/>
    <col min="6919" max="6919" width="4.140625" style="98" customWidth="1"/>
    <col min="6920" max="6920" width="18.7109375" style="98" customWidth="1"/>
    <col min="6921" max="6921" width="10.5703125" style="98" customWidth="1"/>
    <col min="6922" max="6924" width="17.140625" style="98" customWidth="1"/>
    <col min="6925" max="7174" width="11.42578125" style="98"/>
    <col min="7175" max="7175" width="4.140625" style="98" customWidth="1"/>
    <col min="7176" max="7176" width="18.7109375" style="98" customWidth="1"/>
    <col min="7177" max="7177" width="10.5703125" style="98" customWidth="1"/>
    <col min="7178" max="7180" width="17.140625" style="98" customWidth="1"/>
    <col min="7181" max="7430" width="11.42578125" style="98"/>
    <col min="7431" max="7431" width="4.140625" style="98" customWidth="1"/>
    <col min="7432" max="7432" width="18.7109375" style="98" customWidth="1"/>
    <col min="7433" max="7433" width="10.5703125" style="98" customWidth="1"/>
    <col min="7434" max="7436" width="17.140625" style="98" customWidth="1"/>
    <col min="7437" max="7686" width="11.42578125" style="98"/>
    <col min="7687" max="7687" width="4.140625" style="98" customWidth="1"/>
    <col min="7688" max="7688" width="18.7109375" style="98" customWidth="1"/>
    <col min="7689" max="7689" width="10.5703125" style="98" customWidth="1"/>
    <col min="7690" max="7692" width="17.140625" style="98" customWidth="1"/>
    <col min="7693" max="7942" width="11.42578125" style="98"/>
    <col min="7943" max="7943" width="4.140625" style="98" customWidth="1"/>
    <col min="7944" max="7944" width="18.7109375" style="98" customWidth="1"/>
    <col min="7945" max="7945" width="10.5703125" style="98" customWidth="1"/>
    <col min="7946" max="7948" width="17.140625" style="98" customWidth="1"/>
    <col min="7949" max="8198" width="11.42578125" style="98"/>
    <col min="8199" max="8199" width="4.140625" style="98" customWidth="1"/>
    <col min="8200" max="8200" width="18.7109375" style="98" customWidth="1"/>
    <col min="8201" max="8201" width="10.5703125" style="98" customWidth="1"/>
    <col min="8202" max="8204" width="17.140625" style="98" customWidth="1"/>
    <col min="8205" max="8454" width="11.42578125" style="98"/>
    <col min="8455" max="8455" width="4.140625" style="98" customWidth="1"/>
    <col min="8456" max="8456" width="18.7109375" style="98" customWidth="1"/>
    <col min="8457" max="8457" width="10.5703125" style="98" customWidth="1"/>
    <col min="8458" max="8460" width="17.140625" style="98" customWidth="1"/>
    <col min="8461" max="8710" width="11.42578125" style="98"/>
    <col min="8711" max="8711" width="4.140625" style="98" customWidth="1"/>
    <col min="8712" max="8712" width="18.7109375" style="98" customWidth="1"/>
    <col min="8713" max="8713" width="10.5703125" style="98" customWidth="1"/>
    <col min="8714" max="8716" width="17.140625" style="98" customWidth="1"/>
    <col min="8717" max="8966" width="11.42578125" style="98"/>
    <col min="8967" max="8967" width="4.140625" style="98" customWidth="1"/>
    <col min="8968" max="8968" width="18.7109375" style="98" customWidth="1"/>
    <col min="8969" max="8969" width="10.5703125" style="98" customWidth="1"/>
    <col min="8970" max="8972" width="17.140625" style="98" customWidth="1"/>
    <col min="8973" max="9222" width="11.42578125" style="98"/>
    <col min="9223" max="9223" width="4.140625" style="98" customWidth="1"/>
    <col min="9224" max="9224" width="18.7109375" style="98" customWidth="1"/>
    <col min="9225" max="9225" width="10.5703125" style="98" customWidth="1"/>
    <col min="9226" max="9228" width="17.140625" style="98" customWidth="1"/>
    <col min="9229" max="9478" width="11.42578125" style="98"/>
    <col min="9479" max="9479" width="4.140625" style="98" customWidth="1"/>
    <col min="9480" max="9480" width="18.7109375" style="98" customWidth="1"/>
    <col min="9481" max="9481" width="10.5703125" style="98" customWidth="1"/>
    <col min="9482" max="9484" width="17.140625" style="98" customWidth="1"/>
    <col min="9485" max="9734" width="11.42578125" style="98"/>
    <col min="9735" max="9735" width="4.140625" style="98" customWidth="1"/>
    <col min="9736" max="9736" width="18.7109375" style="98" customWidth="1"/>
    <col min="9737" max="9737" width="10.5703125" style="98" customWidth="1"/>
    <col min="9738" max="9740" width="17.140625" style="98" customWidth="1"/>
    <col min="9741" max="9990" width="11.42578125" style="98"/>
    <col min="9991" max="9991" width="4.140625" style="98" customWidth="1"/>
    <col min="9992" max="9992" width="18.7109375" style="98" customWidth="1"/>
    <col min="9993" max="9993" width="10.5703125" style="98" customWidth="1"/>
    <col min="9994" max="9996" width="17.140625" style="98" customWidth="1"/>
    <col min="9997" max="10246" width="11.42578125" style="98"/>
    <col min="10247" max="10247" width="4.140625" style="98" customWidth="1"/>
    <col min="10248" max="10248" width="18.7109375" style="98" customWidth="1"/>
    <col min="10249" max="10249" width="10.5703125" style="98" customWidth="1"/>
    <col min="10250" max="10252" width="17.140625" style="98" customWidth="1"/>
    <col min="10253" max="10502" width="11.42578125" style="98"/>
    <col min="10503" max="10503" width="4.140625" style="98" customWidth="1"/>
    <col min="10504" max="10504" width="18.7109375" style="98" customWidth="1"/>
    <col min="10505" max="10505" width="10.5703125" style="98" customWidth="1"/>
    <col min="10506" max="10508" width="17.140625" style="98" customWidth="1"/>
    <col min="10509" max="10758" width="11.42578125" style="98"/>
    <col min="10759" max="10759" width="4.140625" style="98" customWidth="1"/>
    <col min="10760" max="10760" width="18.7109375" style="98" customWidth="1"/>
    <col min="10761" max="10761" width="10.5703125" style="98" customWidth="1"/>
    <col min="10762" max="10764" width="17.140625" style="98" customWidth="1"/>
    <col min="10765" max="11014" width="11.42578125" style="98"/>
    <col min="11015" max="11015" width="4.140625" style="98" customWidth="1"/>
    <col min="11016" max="11016" width="18.7109375" style="98" customWidth="1"/>
    <col min="11017" max="11017" width="10.5703125" style="98" customWidth="1"/>
    <col min="11018" max="11020" width="17.140625" style="98" customWidth="1"/>
    <col min="11021" max="11270" width="11.42578125" style="98"/>
    <col min="11271" max="11271" width="4.140625" style="98" customWidth="1"/>
    <col min="11272" max="11272" width="18.7109375" style="98" customWidth="1"/>
    <col min="11273" max="11273" width="10.5703125" style="98" customWidth="1"/>
    <col min="11274" max="11276" width="17.140625" style="98" customWidth="1"/>
    <col min="11277" max="11526" width="11.42578125" style="98"/>
    <col min="11527" max="11527" width="4.140625" style="98" customWidth="1"/>
    <col min="11528" max="11528" width="18.7109375" style="98" customWidth="1"/>
    <col min="11529" max="11529" width="10.5703125" style="98" customWidth="1"/>
    <col min="11530" max="11532" width="17.140625" style="98" customWidth="1"/>
    <col min="11533" max="11782" width="11.42578125" style="98"/>
    <col min="11783" max="11783" width="4.140625" style="98" customWidth="1"/>
    <col min="11784" max="11784" width="18.7109375" style="98" customWidth="1"/>
    <col min="11785" max="11785" width="10.5703125" style="98" customWidth="1"/>
    <col min="11786" max="11788" width="17.140625" style="98" customWidth="1"/>
    <col min="11789" max="12038" width="11.42578125" style="98"/>
    <col min="12039" max="12039" width="4.140625" style="98" customWidth="1"/>
    <col min="12040" max="12040" width="18.7109375" style="98" customWidth="1"/>
    <col min="12041" max="12041" width="10.5703125" style="98" customWidth="1"/>
    <col min="12042" max="12044" width="17.140625" style="98" customWidth="1"/>
    <col min="12045" max="12294" width="11.42578125" style="98"/>
    <col min="12295" max="12295" width="4.140625" style="98" customWidth="1"/>
    <col min="12296" max="12296" width="18.7109375" style="98" customWidth="1"/>
    <col min="12297" max="12297" width="10.5703125" style="98" customWidth="1"/>
    <col min="12298" max="12300" width="17.140625" style="98" customWidth="1"/>
    <col min="12301" max="12550" width="11.42578125" style="98"/>
    <col min="12551" max="12551" width="4.140625" style="98" customWidth="1"/>
    <col min="12552" max="12552" width="18.7109375" style="98" customWidth="1"/>
    <col min="12553" max="12553" width="10.5703125" style="98" customWidth="1"/>
    <col min="12554" max="12556" width="17.140625" style="98" customWidth="1"/>
    <col min="12557" max="12806" width="11.42578125" style="98"/>
    <col min="12807" max="12807" width="4.140625" style="98" customWidth="1"/>
    <col min="12808" max="12808" width="18.7109375" style="98" customWidth="1"/>
    <col min="12809" max="12809" width="10.5703125" style="98" customWidth="1"/>
    <col min="12810" max="12812" width="17.140625" style="98" customWidth="1"/>
    <col min="12813" max="13062" width="11.42578125" style="98"/>
    <col min="13063" max="13063" width="4.140625" style="98" customWidth="1"/>
    <col min="13064" max="13064" width="18.7109375" style="98" customWidth="1"/>
    <col min="13065" max="13065" width="10.5703125" style="98" customWidth="1"/>
    <col min="13066" max="13068" width="17.140625" style="98" customWidth="1"/>
    <col min="13069" max="13318" width="11.42578125" style="98"/>
    <col min="13319" max="13319" width="4.140625" style="98" customWidth="1"/>
    <col min="13320" max="13320" width="18.7109375" style="98" customWidth="1"/>
    <col min="13321" max="13321" width="10.5703125" style="98" customWidth="1"/>
    <col min="13322" max="13324" width="17.140625" style="98" customWidth="1"/>
    <col min="13325" max="13574" width="11.42578125" style="98"/>
    <col min="13575" max="13575" width="4.140625" style="98" customWidth="1"/>
    <col min="13576" max="13576" width="18.7109375" style="98" customWidth="1"/>
    <col min="13577" max="13577" width="10.5703125" style="98" customWidth="1"/>
    <col min="13578" max="13580" width="17.140625" style="98" customWidth="1"/>
    <col min="13581" max="13830" width="11.42578125" style="98"/>
    <col min="13831" max="13831" width="4.140625" style="98" customWidth="1"/>
    <col min="13832" max="13832" width="18.7109375" style="98" customWidth="1"/>
    <col min="13833" max="13833" width="10.5703125" style="98" customWidth="1"/>
    <col min="13834" max="13836" width="17.140625" style="98" customWidth="1"/>
    <col min="13837" max="14086" width="11.42578125" style="98"/>
    <col min="14087" max="14087" width="4.140625" style="98" customWidth="1"/>
    <col min="14088" max="14088" width="18.7109375" style="98" customWidth="1"/>
    <col min="14089" max="14089" width="10.5703125" style="98" customWidth="1"/>
    <col min="14090" max="14092" width="17.140625" style="98" customWidth="1"/>
    <col min="14093" max="14342" width="11.42578125" style="98"/>
    <col min="14343" max="14343" width="4.140625" style="98" customWidth="1"/>
    <col min="14344" max="14344" width="18.7109375" style="98" customWidth="1"/>
    <col min="14345" max="14345" width="10.5703125" style="98" customWidth="1"/>
    <col min="14346" max="14348" width="17.140625" style="98" customWidth="1"/>
    <col min="14349" max="14598" width="11.42578125" style="98"/>
    <col min="14599" max="14599" width="4.140625" style="98" customWidth="1"/>
    <col min="14600" max="14600" width="18.7109375" style="98" customWidth="1"/>
    <col min="14601" max="14601" width="10.5703125" style="98" customWidth="1"/>
    <col min="14602" max="14604" width="17.140625" style="98" customWidth="1"/>
    <col min="14605" max="14854" width="11.42578125" style="98"/>
    <col min="14855" max="14855" width="4.140625" style="98" customWidth="1"/>
    <col min="14856" max="14856" width="18.7109375" style="98" customWidth="1"/>
    <col min="14857" max="14857" width="10.5703125" style="98" customWidth="1"/>
    <col min="14858" max="14860" width="17.140625" style="98" customWidth="1"/>
    <col min="14861" max="15110" width="11.42578125" style="98"/>
    <col min="15111" max="15111" width="4.140625" style="98" customWidth="1"/>
    <col min="15112" max="15112" width="18.7109375" style="98" customWidth="1"/>
    <col min="15113" max="15113" width="10.5703125" style="98" customWidth="1"/>
    <col min="15114" max="15116" width="17.140625" style="98" customWidth="1"/>
    <col min="15117" max="15366" width="11.42578125" style="98"/>
    <col min="15367" max="15367" width="4.140625" style="98" customWidth="1"/>
    <col min="15368" max="15368" width="18.7109375" style="98" customWidth="1"/>
    <col min="15369" max="15369" width="10.5703125" style="98" customWidth="1"/>
    <col min="15370" max="15372" width="17.140625" style="98" customWidth="1"/>
    <col min="15373" max="15622" width="11.42578125" style="98"/>
    <col min="15623" max="15623" width="4.140625" style="98" customWidth="1"/>
    <col min="15624" max="15624" width="18.7109375" style="98" customWidth="1"/>
    <col min="15625" max="15625" width="10.5703125" style="98" customWidth="1"/>
    <col min="15626" max="15628" width="17.140625" style="98" customWidth="1"/>
    <col min="15629" max="15878" width="11.42578125" style="98"/>
    <col min="15879" max="15879" width="4.140625" style="98" customWidth="1"/>
    <col min="15880" max="15880" width="18.7109375" style="98" customWidth="1"/>
    <col min="15881" max="15881" width="10.5703125" style="98" customWidth="1"/>
    <col min="15882" max="15884" width="17.140625" style="98" customWidth="1"/>
    <col min="15885" max="16134" width="11.42578125" style="98"/>
    <col min="16135" max="16135" width="4.140625" style="98" customWidth="1"/>
    <col min="16136" max="16136" width="18.7109375" style="98" customWidth="1"/>
    <col min="16137" max="16137" width="10.5703125" style="98" customWidth="1"/>
    <col min="16138" max="16140" width="17.140625" style="98" customWidth="1"/>
    <col min="16141" max="16384" width="11.42578125" style="98"/>
  </cols>
  <sheetData>
    <row r="1" spans="1:23" ht="106.5" customHeight="1">
      <c r="A1" s="1"/>
      <c r="B1" s="263" t="s">
        <v>317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137"/>
      <c r="Q1" s="137"/>
    </row>
    <row r="2" spans="1:23" ht="16.5" customHeight="1">
      <c r="B2" s="264" t="s">
        <v>58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138"/>
      <c r="Q2" s="138"/>
    </row>
    <row r="3" spans="1:23" ht="7.5" customHeight="1" thickBot="1">
      <c r="C3" s="139"/>
      <c r="D3" s="139"/>
      <c r="E3" s="139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</row>
    <row r="4" spans="1:23" ht="33.75" customHeight="1" thickBot="1">
      <c r="B4" s="45" t="s">
        <v>70</v>
      </c>
      <c r="C4" s="45">
        <v>2011</v>
      </c>
      <c r="D4" s="45">
        <v>2012</v>
      </c>
      <c r="E4" s="45">
        <v>2013</v>
      </c>
      <c r="F4" s="45">
        <v>2014</v>
      </c>
      <c r="G4" s="45">
        <v>2015</v>
      </c>
      <c r="H4" s="45">
        <v>2016</v>
      </c>
      <c r="I4" s="45">
        <v>2017</v>
      </c>
      <c r="J4" s="45">
        <v>2018</v>
      </c>
      <c r="K4" s="45">
        <v>2019</v>
      </c>
      <c r="L4" s="45">
        <v>2020</v>
      </c>
      <c r="M4" s="45">
        <v>2021</v>
      </c>
      <c r="N4" s="45">
        <v>2022</v>
      </c>
      <c r="O4" s="45">
        <v>2023</v>
      </c>
    </row>
    <row r="5" spans="1:23" ht="11.25" customHeight="1">
      <c r="B5" s="140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</row>
    <row r="6" spans="1:23" ht="12" customHeight="1"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</row>
    <row r="7" spans="1:23" ht="14.1" customHeight="1">
      <c r="B7" s="169" t="s">
        <v>2</v>
      </c>
      <c r="C7" s="102">
        <v>41084</v>
      </c>
      <c r="D7" s="102">
        <v>42537</v>
      </c>
      <c r="E7" s="102">
        <v>49138</v>
      </c>
      <c r="F7" s="102">
        <v>50485</v>
      </c>
      <c r="G7" s="102">
        <v>58429</v>
      </c>
      <c r="H7" s="102">
        <v>70510</v>
      </c>
      <c r="I7" s="102">
        <v>95317</v>
      </c>
      <c r="J7" s="102">
        <v>133697</v>
      </c>
      <c r="K7" s="102">
        <v>181885</v>
      </c>
      <c r="L7" s="102">
        <f>L8+L9</f>
        <v>114495</v>
      </c>
      <c r="M7" s="102">
        <v>163797</v>
      </c>
      <c r="N7" s="102">
        <v>154202</v>
      </c>
      <c r="O7" s="102">
        <v>166313</v>
      </c>
      <c r="P7" s="142"/>
      <c r="Q7" s="142"/>
      <c r="R7" s="142"/>
      <c r="S7" s="142"/>
      <c r="T7" s="142"/>
      <c r="U7" s="142"/>
      <c r="V7" s="142"/>
      <c r="W7" s="142"/>
    </row>
    <row r="8" spans="1:23" ht="14.1" customHeight="1">
      <c r="B8" s="170" t="s">
        <v>71</v>
      </c>
      <c r="C8" s="94">
        <v>11210</v>
      </c>
      <c r="D8" s="94">
        <v>11874</v>
      </c>
      <c r="E8" s="94">
        <v>14837</v>
      </c>
      <c r="F8" s="94">
        <v>15579</v>
      </c>
      <c r="G8" s="94">
        <v>19646</v>
      </c>
      <c r="H8" s="94">
        <v>23039</v>
      </c>
      <c r="I8" s="94">
        <v>30681</v>
      </c>
      <c r="J8" s="94">
        <v>41809</v>
      </c>
      <c r="K8" s="94">
        <v>55565</v>
      </c>
      <c r="L8" s="94">
        <v>35661</v>
      </c>
      <c r="M8" s="94">
        <v>52104</v>
      </c>
      <c r="N8" s="94">
        <v>54144</v>
      </c>
      <c r="O8" s="94">
        <v>61113</v>
      </c>
      <c r="P8" s="142"/>
      <c r="Q8" s="142"/>
      <c r="R8" s="142"/>
      <c r="S8" s="142"/>
      <c r="T8" s="142"/>
      <c r="U8" s="142"/>
      <c r="V8" s="142"/>
      <c r="W8" s="142"/>
    </row>
    <row r="9" spans="1:23" ht="14.1" customHeight="1">
      <c r="B9" s="170" t="s">
        <v>266</v>
      </c>
      <c r="C9" s="94">
        <v>29874</v>
      </c>
      <c r="D9" s="94">
        <v>30663</v>
      </c>
      <c r="E9" s="94">
        <v>34301</v>
      </c>
      <c r="F9" s="94">
        <v>34906</v>
      </c>
      <c r="G9" s="94">
        <v>38783</v>
      </c>
      <c r="H9" s="94">
        <v>47471</v>
      </c>
      <c r="I9" s="94">
        <v>64636</v>
      </c>
      <c r="J9" s="94">
        <v>91888</v>
      </c>
      <c r="K9" s="94">
        <v>126320</v>
      </c>
      <c r="L9" s="94">
        <v>78834</v>
      </c>
      <c r="M9" s="94">
        <v>111693</v>
      </c>
      <c r="N9" s="94">
        <v>100058</v>
      </c>
      <c r="O9" s="94">
        <v>105200</v>
      </c>
      <c r="P9" s="142"/>
      <c r="Q9" s="142"/>
      <c r="R9" s="142"/>
      <c r="S9" s="142"/>
      <c r="T9" s="142"/>
      <c r="U9" s="142"/>
      <c r="V9" s="142"/>
      <c r="W9" s="142"/>
    </row>
    <row r="10" spans="1:23" ht="14.1" customHeight="1">
      <c r="B10" s="17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</row>
    <row r="11" spans="1:23" ht="14.1" customHeight="1">
      <c r="B11" s="169" t="s">
        <v>8</v>
      </c>
      <c r="C11" s="102">
        <v>628</v>
      </c>
      <c r="D11" s="102">
        <v>666</v>
      </c>
      <c r="E11" s="102">
        <v>844</v>
      </c>
      <c r="F11" s="102">
        <v>856</v>
      </c>
      <c r="G11" s="102">
        <v>945</v>
      </c>
      <c r="H11" s="102">
        <v>949</v>
      </c>
      <c r="I11" s="102">
        <v>1200</v>
      </c>
      <c r="J11" s="102">
        <v>1397</v>
      </c>
      <c r="K11" s="102">
        <v>1810</v>
      </c>
      <c r="L11" s="102">
        <v>1454</v>
      </c>
      <c r="M11" s="102">
        <v>1720</v>
      </c>
      <c r="N11" s="102">
        <v>1737</v>
      </c>
      <c r="O11" s="262">
        <v>1777</v>
      </c>
    </row>
    <row r="12" spans="1:23" ht="14.1" customHeight="1">
      <c r="B12" s="170" t="s">
        <v>71</v>
      </c>
      <c r="C12" s="94">
        <v>185</v>
      </c>
      <c r="D12" s="94">
        <v>240</v>
      </c>
      <c r="E12" s="94">
        <v>345</v>
      </c>
      <c r="F12" s="94">
        <v>304</v>
      </c>
      <c r="G12" s="94">
        <v>336</v>
      </c>
      <c r="H12" s="94">
        <v>316</v>
      </c>
      <c r="I12" s="94">
        <v>423</v>
      </c>
      <c r="J12" s="94">
        <v>509</v>
      </c>
      <c r="K12" s="94">
        <v>574</v>
      </c>
      <c r="L12" s="94">
        <v>485</v>
      </c>
      <c r="M12" s="94">
        <v>575</v>
      </c>
      <c r="N12" s="94">
        <v>649</v>
      </c>
      <c r="O12" s="94">
        <v>716</v>
      </c>
    </row>
    <row r="13" spans="1:23" ht="14.1" customHeight="1">
      <c r="B13" s="170" t="s">
        <v>266</v>
      </c>
      <c r="C13" s="94">
        <v>443</v>
      </c>
      <c r="D13" s="94">
        <v>426</v>
      </c>
      <c r="E13" s="94">
        <v>499</v>
      </c>
      <c r="F13" s="94">
        <v>552</v>
      </c>
      <c r="G13" s="94">
        <v>609</v>
      </c>
      <c r="H13" s="94">
        <v>633</v>
      </c>
      <c r="I13" s="94">
        <v>777</v>
      </c>
      <c r="J13" s="94">
        <v>888</v>
      </c>
      <c r="K13" s="94">
        <v>1236</v>
      </c>
      <c r="L13" s="94">
        <v>969</v>
      </c>
      <c r="M13" s="94">
        <v>1145</v>
      </c>
      <c r="N13" s="94">
        <v>1088</v>
      </c>
      <c r="O13" s="94">
        <v>1061</v>
      </c>
    </row>
    <row r="14" spans="1:23" ht="14.1" customHeight="1">
      <c r="B14" s="169" t="s">
        <v>9</v>
      </c>
      <c r="C14" s="102">
        <v>1054</v>
      </c>
      <c r="D14" s="102">
        <v>1562</v>
      </c>
      <c r="E14" s="102">
        <v>1992</v>
      </c>
      <c r="F14" s="102">
        <v>2363</v>
      </c>
      <c r="G14" s="102">
        <v>3296</v>
      </c>
      <c r="H14" s="102">
        <v>3741</v>
      </c>
      <c r="I14" s="102">
        <v>3883</v>
      </c>
      <c r="J14" s="102">
        <v>5791</v>
      </c>
      <c r="K14" s="102">
        <v>9177</v>
      </c>
      <c r="L14" s="102">
        <v>5119</v>
      </c>
      <c r="M14" s="102">
        <v>8310</v>
      </c>
      <c r="N14" s="102">
        <v>7854</v>
      </c>
      <c r="O14" s="262">
        <v>8624</v>
      </c>
    </row>
    <row r="15" spans="1:23" ht="14.1" customHeight="1">
      <c r="B15" s="170" t="s">
        <v>71</v>
      </c>
      <c r="C15" s="94">
        <v>318</v>
      </c>
      <c r="D15" s="94">
        <v>549</v>
      </c>
      <c r="E15" s="94">
        <v>654</v>
      </c>
      <c r="F15" s="94">
        <v>735</v>
      </c>
      <c r="G15" s="94">
        <v>1180</v>
      </c>
      <c r="H15" s="94">
        <v>1085</v>
      </c>
      <c r="I15" s="94">
        <v>1085</v>
      </c>
      <c r="J15" s="94">
        <v>1634</v>
      </c>
      <c r="K15" s="94">
        <v>2496</v>
      </c>
      <c r="L15" s="94">
        <v>1517</v>
      </c>
      <c r="M15" s="94">
        <v>2610</v>
      </c>
      <c r="N15" s="94">
        <v>2659</v>
      </c>
      <c r="O15" s="94">
        <v>2963</v>
      </c>
    </row>
    <row r="16" spans="1:23" ht="14.1" customHeight="1">
      <c r="B16" s="170" t="s">
        <v>266</v>
      </c>
      <c r="C16" s="94">
        <v>736</v>
      </c>
      <c r="D16" s="94">
        <v>1013</v>
      </c>
      <c r="E16" s="94">
        <v>1338</v>
      </c>
      <c r="F16" s="94">
        <v>1628</v>
      </c>
      <c r="G16" s="94">
        <v>2116</v>
      </c>
      <c r="H16" s="94">
        <v>2656</v>
      </c>
      <c r="I16" s="94">
        <v>2798</v>
      </c>
      <c r="J16" s="94">
        <v>4157</v>
      </c>
      <c r="K16" s="94">
        <v>6681</v>
      </c>
      <c r="L16" s="94">
        <v>3602</v>
      </c>
      <c r="M16" s="94">
        <v>5700</v>
      </c>
      <c r="N16" s="94">
        <v>5195</v>
      </c>
      <c r="O16" s="94">
        <v>5661</v>
      </c>
    </row>
    <row r="17" spans="2:15" ht="14.1" customHeight="1">
      <c r="B17" s="169" t="s">
        <v>10</v>
      </c>
      <c r="C17" s="102">
        <v>1008</v>
      </c>
      <c r="D17" s="102">
        <v>1292</v>
      </c>
      <c r="E17" s="102">
        <v>1270</v>
      </c>
      <c r="F17" s="102">
        <v>1117</v>
      </c>
      <c r="G17" s="102">
        <v>1373</v>
      </c>
      <c r="H17" s="102">
        <v>1258</v>
      </c>
      <c r="I17" s="102">
        <v>1706</v>
      </c>
      <c r="J17" s="102">
        <v>2436</v>
      </c>
      <c r="K17" s="102">
        <v>3981</v>
      </c>
      <c r="L17" s="102">
        <v>2841</v>
      </c>
      <c r="M17" s="102">
        <v>3823</v>
      </c>
      <c r="N17" s="102">
        <v>3135</v>
      </c>
      <c r="O17" s="262">
        <v>3015</v>
      </c>
    </row>
    <row r="18" spans="2:15" ht="14.1" customHeight="1">
      <c r="B18" s="170" t="s">
        <v>71</v>
      </c>
      <c r="C18" s="94">
        <v>182</v>
      </c>
      <c r="D18" s="94">
        <v>218</v>
      </c>
      <c r="E18" s="94">
        <v>249</v>
      </c>
      <c r="F18" s="94">
        <v>212</v>
      </c>
      <c r="G18" s="94">
        <v>357</v>
      </c>
      <c r="H18" s="94">
        <v>301</v>
      </c>
      <c r="I18" s="94">
        <v>496</v>
      </c>
      <c r="J18" s="94">
        <v>602</v>
      </c>
      <c r="K18" s="94">
        <v>849</v>
      </c>
      <c r="L18" s="94">
        <v>582</v>
      </c>
      <c r="M18" s="94">
        <v>713</v>
      </c>
      <c r="N18" s="94">
        <v>588</v>
      </c>
      <c r="O18" s="94">
        <v>636</v>
      </c>
    </row>
    <row r="19" spans="2:15" ht="14.1" customHeight="1">
      <c r="B19" s="170" t="s">
        <v>266</v>
      </c>
      <c r="C19" s="94">
        <v>826</v>
      </c>
      <c r="D19" s="94">
        <v>1074</v>
      </c>
      <c r="E19" s="94">
        <v>1021</v>
      </c>
      <c r="F19" s="94">
        <v>905</v>
      </c>
      <c r="G19" s="94">
        <v>1016</v>
      </c>
      <c r="H19" s="94">
        <v>957</v>
      </c>
      <c r="I19" s="94">
        <v>1210</v>
      </c>
      <c r="J19" s="94">
        <v>1834</v>
      </c>
      <c r="K19" s="94">
        <v>3132</v>
      </c>
      <c r="L19" s="94">
        <v>2259</v>
      </c>
      <c r="M19" s="94">
        <v>3110</v>
      </c>
      <c r="N19" s="94">
        <v>2547</v>
      </c>
      <c r="O19" s="94">
        <v>2379</v>
      </c>
    </row>
    <row r="20" spans="2:15" ht="14.1" customHeight="1">
      <c r="B20" s="169" t="s">
        <v>11</v>
      </c>
      <c r="C20" s="102">
        <v>1408</v>
      </c>
      <c r="D20" s="102">
        <v>1623</v>
      </c>
      <c r="E20" s="102">
        <v>1858</v>
      </c>
      <c r="F20" s="102">
        <v>2371</v>
      </c>
      <c r="G20" s="102">
        <v>2547</v>
      </c>
      <c r="H20" s="102">
        <v>3629</v>
      </c>
      <c r="I20" s="102">
        <v>9532</v>
      </c>
      <c r="J20" s="102">
        <v>12949</v>
      </c>
      <c r="K20" s="102">
        <v>16086</v>
      </c>
      <c r="L20" s="102">
        <v>11229</v>
      </c>
      <c r="M20" s="102">
        <v>15159</v>
      </c>
      <c r="N20" s="102">
        <v>14932</v>
      </c>
      <c r="O20" s="262">
        <v>17226</v>
      </c>
    </row>
    <row r="21" spans="2:15" ht="14.1" customHeight="1">
      <c r="B21" s="170" t="s">
        <v>71</v>
      </c>
      <c r="C21" s="94">
        <v>367</v>
      </c>
      <c r="D21" s="94">
        <v>430</v>
      </c>
      <c r="E21" s="94">
        <v>505</v>
      </c>
      <c r="F21" s="94">
        <v>675</v>
      </c>
      <c r="G21" s="94">
        <v>788</v>
      </c>
      <c r="H21" s="94">
        <v>1049</v>
      </c>
      <c r="I21" s="94">
        <v>2931</v>
      </c>
      <c r="J21" s="94">
        <v>4511</v>
      </c>
      <c r="K21" s="94">
        <v>5762</v>
      </c>
      <c r="L21" s="94">
        <v>4094</v>
      </c>
      <c r="M21" s="94">
        <v>5623</v>
      </c>
      <c r="N21" s="94">
        <v>5991</v>
      </c>
      <c r="O21" s="94">
        <v>6958</v>
      </c>
    </row>
    <row r="22" spans="2:15" ht="14.1" customHeight="1">
      <c r="B22" s="170" t="s">
        <v>266</v>
      </c>
      <c r="C22" s="94">
        <v>1041</v>
      </c>
      <c r="D22" s="94">
        <v>1193</v>
      </c>
      <c r="E22" s="94">
        <v>1353</v>
      </c>
      <c r="F22" s="94">
        <v>1696</v>
      </c>
      <c r="G22" s="94">
        <v>1759</v>
      </c>
      <c r="H22" s="94">
        <v>2580</v>
      </c>
      <c r="I22" s="94">
        <v>6601</v>
      </c>
      <c r="J22" s="94">
        <v>8438</v>
      </c>
      <c r="K22" s="94">
        <v>10324</v>
      </c>
      <c r="L22" s="94">
        <v>7135</v>
      </c>
      <c r="M22" s="94">
        <v>9536</v>
      </c>
      <c r="N22" s="94">
        <v>8941</v>
      </c>
      <c r="O22" s="94">
        <v>10268</v>
      </c>
    </row>
    <row r="23" spans="2:15" ht="14.1" customHeight="1">
      <c r="B23" s="169" t="s">
        <v>12</v>
      </c>
      <c r="C23" s="102">
        <v>1947</v>
      </c>
      <c r="D23" s="102">
        <v>2012</v>
      </c>
      <c r="E23" s="102">
        <v>2227</v>
      </c>
      <c r="F23" s="102">
        <v>1976</v>
      </c>
      <c r="G23" s="102">
        <v>2284</v>
      </c>
      <c r="H23" s="102">
        <v>2060</v>
      </c>
      <c r="I23" s="102">
        <v>3050</v>
      </c>
      <c r="J23" s="102">
        <v>3554</v>
      </c>
      <c r="K23" s="102">
        <v>5457</v>
      </c>
      <c r="L23" s="102">
        <v>3962</v>
      </c>
      <c r="M23" s="102">
        <v>4924</v>
      </c>
      <c r="N23" s="102">
        <v>4380</v>
      </c>
      <c r="O23" s="262">
        <v>4985</v>
      </c>
    </row>
    <row r="24" spans="2:15" ht="14.1" customHeight="1">
      <c r="B24" s="170" t="s">
        <v>71</v>
      </c>
      <c r="C24" s="94">
        <v>399</v>
      </c>
      <c r="D24" s="94">
        <v>609</v>
      </c>
      <c r="E24" s="94">
        <v>519</v>
      </c>
      <c r="F24" s="94">
        <v>484</v>
      </c>
      <c r="G24" s="94">
        <v>601</v>
      </c>
      <c r="H24" s="94">
        <v>551</v>
      </c>
      <c r="I24" s="94">
        <v>881</v>
      </c>
      <c r="J24" s="94">
        <v>1006</v>
      </c>
      <c r="K24" s="94">
        <v>1457</v>
      </c>
      <c r="L24" s="94">
        <v>949</v>
      </c>
      <c r="M24" s="94">
        <v>1174</v>
      </c>
      <c r="N24" s="94">
        <v>1311</v>
      </c>
      <c r="O24" s="94">
        <v>1590</v>
      </c>
    </row>
    <row r="25" spans="2:15" ht="14.1" customHeight="1">
      <c r="B25" s="170" t="s">
        <v>266</v>
      </c>
      <c r="C25" s="94">
        <v>1548</v>
      </c>
      <c r="D25" s="94">
        <v>1403</v>
      </c>
      <c r="E25" s="94">
        <v>1708</v>
      </c>
      <c r="F25" s="94">
        <v>1492</v>
      </c>
      <c r="G25" s="94">
        <v>1683</v>
      </c>
      <c r="H25" s="94">
        <v>1509</v>
      </c>
      <c r="I25" s="94">
        <v>2169</v>
      </c>
      <c r="J25" s="94">
        <v>2548</v>
      </c>
      <c r="K25" s="94">
        <v>4000</v>
      </c>
      <c r="L25" s="94">
        <v>3013</v>
      </c>
      <c r="M25" s="94">
        <v>3750</v>
      </c>
      <c r="N25" s="94">
        <v>3069</v>
      </c>
      <c r="O25" s="94">
        <v>3395</v>
      </c>
    </row>
    <row r="26" spans="2:15" ht="14.1" customHeight="1">
      <c r="B26" s="169" t="s">
        <v>13</v>
      </c>
      <c r="C26" s="102">
        <v>798</v>
      </c>
      <c r="D26" s="102">
        <v>1200</v>
      </c>
      <c r="E26" s="102">
        <v>1548</v>
      </c>
      <c r="F26" s="102">
        <v>1753</v>
      </c>
      <c r="G26" s="102">
        <v>2094</v>
      </c>
      <c r="H26" s="102">
        <v>2502</v>
      </c>
      <c r="I26" s="102">
        <v>3121</v>
      </c>
      <c r="J26" s="102">
        <v>3622</v>
      </c>
      <c r="K26" s="102">
        <v>3909</v>
      </c>
      <c r="L26" s="102">
        <v>2763</v>
      </c>
      <c r="M26" s="102">
        <v>3587</v>
      </c>
      <c r="N26" s="102">
        <v>3025</v>
      </c>
      <c r="O26" s="262">
        <v>3537</v>
      </c>
    </row>
    <row r="27" spans="2:15" ht="14.1" customHeight="1">
      <c r="B27" s="170" t="s">
        <v>71</v>
      </c>
      <c r="C27" s="94">
        <v>199</v>
      </c>
      <c r="D27" s="94">
        <v>306</v>
      </c>
      <c r="E27" s="94">
        <v>422</v>
      </c>
      <c r="F27" s="94">
        <v>482</v>
      </c>
      <c r="G27" s="94">
        <v>583</v>
      </c>
      <c r="H27" s="94">
        <v>672</v>
      </c>
      <c r="I27" s="94">
        <v>863</v>
      </c>
      <c r="J27" s="94">
        <v>972</v>
      </c>
      <c r="K27" s="94">
        <v>1101</v>
      </c>
      <c r="L27" s="94">
        <v>698</v>
      </c>
      <c r="M27" s="94">
        <v>894</v>
      </c>
      <c r="N27" s="94">
        <v>893</v>
      </c>
      <c r="O27" s="94">
        <v>989</v>
      </c>
    </row>
    <row r="28" spans="2:15" ht="14.1" customHeight="1">
      <c r="B28" s="170" t="s">
        <v>266</v>
      </c>
      <c r="C28" s="94">
        <v>599</v>
      </c>
      <c r="D28" s="94">
        <v>894</v>
      </c>
      <c r="E28" s="94">
        <v>1126</v>
      </c>
      <c r="F28" s="94">
        <v>1271</v>
      </c>
      <c r="G28" s="94">
        <v>1511</v>
      </c>
      <c r="H28" s="94">
        <v>1830</v>
      </c>
      <c r="I28" s="94">
        <v>2258</v>
      </c>
      <c r="J28" s="94">
        <v>2650</v>
      </c>
      <c r="K28" s="94">
        <v>2808</v>
      </c>
      <c r="L28" s="94">
        <v>2065</v>
      </c>
      <c r="M28" s="94">
        <v>2693</v>
      </c>
      <c r="N28" s="94">
        <v>2132</v>
      </c>
      <c r="O28" s="94">
        <v>2548</v>
      </c>
    </row>
    <row r="29" spans="2:15" ht="14.1" customHeight="1">
      <c r="B29" s="169" t="s">
        <v>14</v>
      </c>
      <c r="C29" s="102">
        <v>2201</v>
      </c>
      <c r="D29" s="102">
        <v>1246</v>
      </c>
      <c r="E29" s="102">
        <v>1349</v>
      </c>
      <c r="F29" s="102">
        <v>1326</v>
      </c>
      <c r="G29" s="102">
        <v>1388</v>
      </c>
      <c r="H29" s="102">
        <v>1651</v>
      </c>
      <c r="I29" s="102">
        <v>2509</v>
      </c>
      <c r="J29" s="102">
        <v>3278</v>
      </c>
      <c r="K29" s="102">
        <v>4404</v>
      </c>
      <c r="L29" s="102">
        <v>2804</v>
      </c>
      <c r="M29" s="102">
        <v>3597</v>
      </c>
      <c r="N29" s="102">
        <v>3443</v>
      </c>
      <c r="O29" s="262">
        <v>3710</v>
      </c>
    </row>
    <row r="30" spans="2:15" ht="14.1" customHeight="1">
      <c r="B30" s="170" t="s">
        <v>71</v>
      </c>
      <c r="C30" s="94">
        <v>678</v>
      </c>
      <c r="D30" s="94">
        <v>400</v>
      </c>
      <c r="E30" s="94">
        <v>566</v>
      </c>
      <c r="F30" s="94">
        <v>522</v>
      </c>
      <c r="G30" s="94">
        <v>596</v>
      </c>
      <c r="H30" s="94">
        <v>790</v>
      </c>
      <c r="I30" s="94">
        <v>999</v>
      </c>
      <c r="J30" s="94">
        <v>1243</v>
      </c>
      <c r="K30" s="94">
        <v>1779</v>
      </c>
      <c r="L30" s="94">
        <v>1112</v>
      </c>
      <c r="M30" s="94">
        <v>1437</v>
      </c>
      <c r="N30" s="94">
        <v>1547</v>
      </c>
      <c r="O30" s="94">
        <v>1697</v>
      </c>
    </row>
    <row r="31" spans="2:15" ht="14.1" customHeight="1">
      <c r="B31" s="170" t="s">
        <v>266</v>
      </c>
      <c r="C31" s="94">
        <v>1523</v>
      </c>
      <c r="D31" s="94">
        <v>846</v>
      </c>
      <c r="E31" s="94">
        <v>783</v>
      </c>
      <c r="F31" s="94">
        <v>804</v>
      </c>
      <c r="G31" s="94">
        <v>792</v>
      </c>
      <c r="H31" s="94">
        <v>861</v>
      </c>
      <c r="I31" s="94">
        <v>1510</v>
      </c>
      <c r="J31" s="94">
        <v>2035</v>
      </c>
      <c r="K31" s="94">
        <v>2625</v>
      </c>
      <c r="L31" s="94">
        <v>1692</v>
      </c>
      <c r="M31" s="94">
        <v>2160</v>
      </c>
      <c r="N31" s="94">
        <v>1896</v>
      </c>
      <c r="O31" s="94">
        <v>2013</v>
      </c>
    </row>
    <row r="32" spans="2:15" ht="14.1" customHeight="1">
      <c r="B32" s="169" t="s">
        <v>16</v>
      </c>
      <c r="C32" s="102">
        <v>3246</v>
      </c>
      <c r="D32" s="102">
        <v>3179</v>
      </c>
      <c r="E32" s="102">
        <v>4119</v>
      </c>
      <c r="F32" s="102">
        <v>4088</v>
      </c>
      <c r="G32" s="102">
        <v>4628</v>
      </c>
      <c r="H32" s="102">
        <v>6711</v>
      </c>
      <c r="I32" s="102">
        <v>7258</v>
      </c>
      <c r="J32" s="102">
        <v>9255</v>
      </c>
      <c r="K32" s="102">
        <v>12689</v>
      </c>
      <c r="L32" s="102">
        <v>8335</v>
      </c>
      <c r="M32" s="102">
        <v>11408</v>
      </c>
      <c r="N32" s="102">
        <v>10079</v>
      </c>
      <c r="O32" s="262">
        <v>10462</v>
      </c>
    </row>
    <row r="33" spans="2:15" ht="14.1" customHeight="1">
      <c r="B33" s="170" t="s">
        <v>71</v>
      </c>
      <c r="C33" s="94">
        <v>594</v>
      </c>
      <c r="D33" s="94">
        <v>485</v>
      </c>
      <c r="E33" s="94">
        <v>757</v>
      </c>
      <c r="F33" s="94">
        <v>721</v>
      </c>
      <c r="G33" s="94">
        <v>993</v>
      </c>
      <c r="H33" s="94">
        <v>1382</v>
      </c>
      <c r="I33" s="94">
        <v>1624</v>
      </c>
      <c r="J33" s="94">
        <v>1833</v>
      </c>
      <c r="K33" s="94">
        <v>3139</v>
      </c>
      <c r="L33" s="94">
        <v>2413</v>
      </c>
      <c r="M33" s="94">
        <v>3376</v>
      </c>
      <c r="N33" s="94">
        <v>3202</v>
      </c>
      <c r="O33" s="94">
        <v>3541</v>
      </c>
    </row>
    <row r="34" spans="2:15" ht="14.1" customHeight="1">
      <c r="B34" s="170" t="s">
        <v>266</v>
      </c>
      <c r="C34" s="94">
        <v>2652</v>
      </c>
      <c r="D34" s="94">
        <v>2694</v>
      </c>
      <c r="E34" s="94">
        <v>3362</v>
      </c>
      <c r="F34" s="94">
        <v>3367</v>
      </c>
      <c r="G34" s="94">
        <v>3635</v>
      </c>
      <c r="H34" s="94">
        <v>5329</v>
      </c>
      <c r="I34" s="94">
        <v>5634</v>
      </c>
      <c r="J34" s="94">
        <v>7422</v>
      </c>
      <c r="K34" s="94">
        <v>9550</v>
      </c>
      <c r="L34" s="94">
        <v>5922</v>
      </c>
      <c r="M34" s="94">
        <v>8032</v>
      </c>
      <c r="N34" s="94">
        <v>6877</v>
      </c>
      <c r="O34" s="94">
        <v>6921</v>
      </c>
    </row>
    <row r="35" spans="2:15" ht="14.1" customHeight="1">
      <c r="B35" s="172" t="s">
        <v>17</v>
      </c>
      <c r="C35" s="102">
        <v>722</v>
      </c>
      <c r="D35" s="102">
        <v>664</v>
      </c>
      <c r="E35" s="102">
        <v>981</v>
      </c>
      <c r="F35" s="102">
        <v>1161</v>
      </c>
      <c r="G35" s="102">
        <v>1273</v>
      </c>
      <c r="H35" s="102">
        <v>1400</v>
      </c>
      <c r="I35" s="102">
        <v>1487</v>
      </c>
      <c r="J35" s="102">
        <v>1643</v>
      </c>
      <c r="K35" s="102">
        <v>2139</v>
      </c>
      <c r="L35" s="102">
        <v>1335</v>
      </c>
      <c r="M35" s="102">
        <v>2066</v>
      </c>
      <c r="N35" s="102">
        <v>2407</v>
      </c>
      <c r="O35" s="262">
        <v>2657</v>
      </c>
    </row>
    <row r="36" spans="2:15" ht="14.1" customHeight="1">
      <c r="B36" s="170" t="s">
        <v>71</v>
      </c>
      <c r="C36" s="94">
        <v>245</v>
      </c>
      <c r="D36" s="94">
        <v>200</v>
      </c>
      <c r="E36" s="94">
        <v>312</v>
      </c>
      <c r="F36" s="94">
        <v>330</v>
      </c>
      <c r="G36" s="94">
        <v>418</v>
      </c>
      <c r="H36" s="94">
        <v>451</v>
      </c>
      <c r="I36" s="94">
        <v>437</v>
      </c>
      <c r="J36" s="94">
        <v>498</v>
      </c>
      <c r="K36" s="94">
        <v>713</v>
      </c>
      <c r="L36" s="94">
        <v>470</v>
      </c>
      <c r="M36" s="94">
        <v>617</v>
      </c>
      <c r="N36" s="94">
        <v>867</v>
      </c>
      <c r="O36" s="94">
        <v>1023</v>
      </c>
    </row>
    <row r="37" spans="2:15" ht="14.1" customHeight="1">
      <c r="B37" s="170" t="s">
        <v>266</v>
      </c>
      <c r="C37" s="94">
        <v>477</v>
      </c>
      <c r="D37" s="94">
        <v>464</v>
      </c>
      <c r="E37" s="94">
        <v>669</v>
      </c>
      <c r="F37" s="94">
        <v>831</v>
      </c>
      <c r="G37" s="94">
        <v>855</v>
      </c>
      <c r="H37" s="94">
        <v>949</v>
      </c>
      <c r="I37" s="94">
        <v>1050</v>
      </c>
      <c r="J37" s="94">
        <v>1145</v>
      </c>
      <c r="K37" s="94">
        <v>1426</v>
      </c>
      <c r="L37" s="94">
        <v>865</v>
      </c>
      <c r="M37" s="94">
        <v>1449</v>
      </c>
      <c r="N37" s="94">
        <v>1540</v>
      </c>
      <c r="O37" s="94">
        <v>1634</v>
      </c>
    </row>
    <row r="38" spans="2:15" ht="14.1" customHeight="1">
      <c r="B38" s="172" t="s">
        <v>18</v>
      </c>
      <c r="C38" s="102">
        <v>1048</v>
      </c>
      <c r="D38" s="102">
        <v>967</v>
      </c>
      <c r="E38" s="102">
        <v>1410</v>
      </c>
      <c r="F38" s="102">
        <v>1382</v>
      </c>
      <c r="G38" s="102">
        <v>1825</v>
      </c>
      <c r="H38" s="102">
        <v>1989</v>
      </c>
      <c r="I38" s="102">
        <v>2380</v>
      </c>
      <c r="J38" s="102">
        <v>3189</v>
      </c>
      <c r="K38" s="102">
        <v>4834</v>
      </c>
      <c r="L38" s="102">
        <v>2831</v>
      </c>
      <c r="M38" s="102">
        <v>5792</v>
      </c>
      <c r="N38" s="102">
        <v>4775</v>
      </c>
      <c r="O38" s="262">
        <v>4861</v>
      </c>
    </row>
    <row r="39" spans="2:15" ht="14.1" customHeight="1">
      <c r="B39" s="170" t="s">
        <v>71</v>
      </c>
      <c r="C39" s="94">
        <v>202</v>
      </c>
      <c r="D39" s="94">
        <v>222</v>
      </c>
      <c r="E39" s="94">
        <v>310</v>
      </c>
      <c r="F39" s="94">
        <v>358</v>
      </c>
      <c r="G39" s="94">
        <v>477</v>
      </c>
      <c r="H39" s="94">
        <v>435</v>
      </c>
      <c r="I39" s="94">
        <v>636</v>
      </c>
      <c r="J39" s="94">
        <v>909</v>
      </c>
      <c r="K39" s="94">
        <v>1424</v>
      </c>
      <c r="L39" s="94">
        <v>868</v>
      </c>
      <c r="M39" s="94">
        <v>1766</v>
      </c>
      <c r="N39" s="94">
        <v>1675</v>
      </c>
      <c r="O39" s="94">
        <v>1767</v>
      </c>
    </row>
    <row r="40" spans="2:15" ht="14.1" customHeight="1">
      <c r="B40" s="170" t="s">
        <v>266</v>
      </c>
      <c r="C40" s="94">
        <v>846</v>
      </c>
      <c r="D40" s="94">
        <v>745</v>
      </c>
      <c r="E40" s="94">
        <v>1100</v>
      </c>
      <c r="F40" s="94">
        <v>1024</v>
      </c>
      <c r="G40" s="94">
        <v>1348</v>
      </c>
      <c r="H40" s="94">
        <v>1554</v>
      </c>
      <c r="I40" s="94">
        <v>1744</v>
      </c>
      <c r="J40" s="94">
        <v>2280</v>
      </c>
      <c r="K40" s="94">
        <v>3410</v>
      </c>
      <c r="L40" s="94">
        <v>1963</v>
      </c>
      <c r="M40" s="94">
        <v>4026</v>
      </c>
      <c r="N40" s="94">
        <v>3100</v>
      </c>
      <c r="O40" s="94">
        <v>3094</v>
      </c>
    </row>
    <row r="41" spans="2:15" ht="14.1" customHeight="1">
      <c r="B41" s="172" t="s">
        <v>59</v>
      </c>
      <c r="C41" s="102">
        <v>1087</v>
      </c>
      <c r="D41" s="102">
        <v>1417</v>
      </c>
      <c r="E41" s="102">
        <v>2196</v>
      </c>
      <c r="F41" s="102">
        <v>2237</v>
      </c>
      <c r="G41" s="102">
        <v>2358</v>
      </c>
      <c r="H41" s="102">
        <v>2527</v>
      </c>
      <c r="I41" s="102">
        <v>2593</v>
      </c>
      <c r="J41" s="102">
        <v>4642</v>
      </c>
      <c r="K41" s="102">
        <v>6053</v>
      </c>
      <c r="L41" s="102">
        <v>3545</v>
      </c>
      <c r="M41" s="102">
        <v>5981</v>
      </c>
      <c r="N41" s="102">
        <v>5786</v>
      </c>
      <c r="O41" s="262">
        <v>6168</v>
      </c>
    </row>
    <row r="42" spans="2:15" ht="14.1" customHeight="1">
      <c r="B42" s="170" t="s">
        <v>71</v>
      </c>
      <c r="C42" s="94">
        <v>366</v>
      </c>
      <c r="D42" s="94">
        <v>454</v>
      </c>
      <c r="E42" s="94">
        <v>742</v>
      </c>
      <c r="F42" s="94">
        <v>860</v>
      </c>
      <c r="G42" s="94">
        <v>1070</v>
      </c>
      <c r="H42" s="94">
        <v>1073</v>
      </c>
      <c r="I42" s="94">
        <v>1101</v>
      </c>
      <c r="J42" s="94">
        <v>1678</v>
      </c>
      <c r="K42" s="94">
        <v>1650</v>
      </c>
      <c r="L42" s="94">
        <v>982</v>
      </c>
      <c r="M42" s="94">
        <v>1668</v>
      </c>
      <c r="N42" s="94">
        <v>1761</v>
      </c>
      <c r="O42" s="94">
        <v>2075</v>
      </c>
    </row>
    <row r="43" spans="2:15" ht="14.1" customHeight="1">
      <c r="B43" s="170" t="s">
        <v>266</v>
      </c>
      <c r="C43" s="94">
        <v>721</v>
      </c>
      <c r="D43" s="94">
        <v>963</v>
      </c>
      <c r="E43" s="94">
        <v>1454</v>
      </c>
      <c r="F43" s="94">
        <v>1377</v>
      </c>
      <c r="G43" s="94">
        <v>1288</v>
      </c>
      <c r="H43" s="94">
        <v>1454</v>
      </c>
      <c r="I43" s="94">
        <v>1492</v>
      </c>
      <c r="J43" s="94">
        <v>2964</v>
      </c>
      <c r="K43" s="94">
        <v>4403</v>
      </c>
      <c r="L43" s="94">
        <v>2563</v>
      </c>
      <c r="M43" s="94">
        <v>4313</v>
      </c>
      <c r="N43" s="94">
        <v>4025</v>
      </c>
      <c r="O43" s="94">
        <v>4093</v>
      </c>
    </row>
    <row r="44" spans="2:15" ht="14.1" customHeight="1">
      <c r="B44" s="172" t="s">
        <v>20</v>
      </c>
      <c r="C44" s="102">
        <v>3517</v>
      </c>
      <c r="D44" s="102">
        <v>3196</v>
      </c>
      <c r="E44" s="102">
        <v>3817</v>
      </c>
      <c r="F44" s="102">
        <v>3898</v>
      </c>
      <c r="G44" s="102">
        <v>4215</v>
      </c>
      <c r="H44" s="102">
        <v>4447</v>
      </c>
      <c r="I44" s="102">
        <v>5016</v>
      </c>
      <c r="J44" s="102">
        <v>7052</v>
      </c>
      <c r="K44" s="102">
        <v>9071</v>
      </c>
      <c r="L44" s="102">
        <v>4669</v>
      </c>
      <c r="M44" s="102">
        <v>7723</v>
      </c>
      <c r="N44" s="102">
        <v>7183</v>
      </c>
      <c r="O44" s="262">
        <v>7259</v>
      </c>
    </row>
    <row r="45" spans="2:15" ht="14.1" customHeight="1">
      <c r="B45" s="170" t="s">
        <v>71</v>
      </c>
      <c r="C45" s="94">
        <v>1003</v>
      </c>
      <c r="D45" s="94">
        <v>978</v>
      </c>
      <c r="E45" s="94">
        <v>1351</v>
      </c>
      <c r="F45" s="94">
        <v>1353</v>
      </c>
      <c r="G45" s="94">
        <v>1575</v>
      </c>
      <c r="H45" s="94">
        <v>1543</v>
      </c>
      <c r="I45" s="94">
        <v>1743</v>
      </c>
      <c r="J45" s="94">
        <v>2462</v>
      </c>
      <c r="K45" s="94">
        <v>3060</v>
      </c>
      <c r="L45" s="94">
        <v>1488</v>
      </c>
      <c r="M45" s="94">
        <v>2433</v>
      </c>
      <c r="N45" s="94">
        <v>2565</v>
      </c>
      <c r="O45" s="94">
        <v>2803</v>
      </c>
    </row>
    <row r="46" spans="2:15" ht="14.1" customHeight="1">
      <c r="B46" s="170" t="s">
        <v>266</v>
      </c>
      <c r="C46" s="94">
        <v>2514</v>
      </c>
      <c r="D46" s="94">
        <v>2218</v>
      </c>
      <c r="E46" s="94">
        <v>2466</v>
      </c>
      <c r="F46" s="94">
        <v>2545</v>
      </c>
      <c r="G46" s="94">
        <v>2640</v>
      </c>
      <c r="H46" s="94">
        <v>2904</v>
      </c>
      <c r="I46" s="94">
        <v>3273</v>
      </c>
      <c r="J46" s="94">
        <v>4590</v>
      </c>
      <c r="K46" s="94">
        <v>6011</v>
      </c>
      <c r="L46" s="94">
        <v>3181</v>
      </c>
      <c r="M46" s="94">
        <v>5290</v>
      </c>
      <c r="N46" s="94">
        <v>4618</v>
      </c>
      <c r="O46" s="94">
        <v>4456</v>
      </c>
    </row>
    <row r="47" spans="2:15" ht="11.25" customHeight="1" thickBot="1">
      <c r="B47" s="147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</row>
    <row r="48" spans="2:15" ht="18.75" customHeight="1">
      <c r="B48" s="145"/>
      <c r="E48" s="149"/>
      <c r="F48" s="149"/>
      <c r="G48" s="149"/>
      <c r="H48" s="164"/>
      <c r="I48" s="164"/>
      <c r="J48" s="164"/>
      <c r="K48" s="164"/>
      <c r="L48" s="164"/>
      <c r="N48" s="164"/>
      <c r="O48" s="164" t="s">
        <v>67</v>
      </c>
    </row>
    <row r="49" spans="2:15" ht="18.75" customHeight="1" thickBot="1">
      <c r="C49" s="139"/>
      <c r="D49" s="139"/>
      <c r="E49" s="150"/>
      <c r="F49" s="150"/>
      <c r="G49" s="150"/>
      <c r="H49" s="165"/>
      <c r="I49" s="165"/>
      <c r="J49" s="165"/>
      <c r="K49" s="165"/>
      <c r="L49" s="165"/>
      <c r="N49" s="165"/>
      <c r="O49" s="165" t="s">
        <v>68</v>
      </c>
    </row>
    <row r="50" spans="2:15" ht="33.75" customHeight="1" thickBot="1">
      <c r="B50" s="45" t="s">
        <v>70</v>
      </c>
      <c r="C50" s="45">
        <v>2011</v>
      </c>
      <c r="D50" s="45">
        <v>2012</v>
      </c>
      <c r="E50" s="45">
        <v>2013</v>
      </c>
      <c r="F50" s="45">
        <v>2014</v>
      </c>
      <c r="G50" s="45">
        <v>2015</v>
      </c>
      <c r="H50" s="166">
        <v>2016</v>
      </c>
      <c r="I50" s="166">
        <v>2017</v>
      </c>
      <c r="J50" s="166">
        <v>2018</v>
      </c>
      <c r="K50" s="166">
        <v>2019</v>
      </c>
      <c r="L50" s="166">
        <v>2020</v>
      </c>
      <c r="M50" s="166">
        <v>2021</v>
      </c>
      <c r="N50" s="45">
        <v>2022</v>
      </c>
      <c r="O50" s="45">
        <v>2023</v>
      </c>
    </row>
    <row r="51" spans="2:15" ht="7.5" customHeight="1">
      <c r="B51" s="129"/>
      <c r="C51" s="129"/>
      <c r="D51" s="129"/>
      <c r="E51" s="129"/>
      <c r="F51" s="129"/>
      <c r="G51" s="129"/>
      <c r="H51" s="167"/>
      <c r="I51" s="167"/>
      <c r="J51" s="167"/>
      <c r="K51" s="167"/>
      <c r="L51" s="167"/>
      <c r="M51" s="167"/>
    </row>
    <row r="52" spans="2:15" ht="14.1" customHeight="1">
      <c r="B52" s="172" t="s">
        <v>21</v>
      </c>
      <c r="C52" s="102">
        <v>1639</v>
      </c>
      <c r="D52" s="102">
        <v>2264</v>
      </c>
      <c r="E52" s="102">
        <v>2506</v>
      </c>
      <c r="F52" s="102">
        <v>2853</v>
      </c>
      <c r="G52" s="102">
        <v>3070</v>
      </c>
      <c r="H52" s="102">
        <v>2822</v>
      </c>
      <c r="I52" s="102">
        <v>4020</v>
      </c>
      <c r="J52" s="102">
        <v>5039</v>
      </c>
      <c r="K52" s="102">
        <v>7818</v>
      </c>
      <c r="L52" s="102">
        <v>5782</v>
      </c>
      <c r="M52" s="102">
        <v>7543</v>
      </c>
      <c r="N52" s="102">
        <v>7290</v>
      </c>
      <c r="O52" s="262">
        <v>8055</v>
      </c>
    </row>
    <row r="53" spans="2:15" ht="14.1" customHeight="1">
      <c r="B53" s="170" t="s">
        <v>71</v>
      </c>
      <c r="C53" s="94">
        <v>740</v>
      </c>
      <c r="D53" s="94">
        <v>980</v>
      </c>
      <c r="E53" s="94">
        <v>1181</v>
      </c>
      <c r="F53" s="94">
        <v>1095</v>
      </c>
      <c r="G53" s="94">
        <v>1272</v>
      </c>
      <c r="H53" s="94">
        <v>1100</v>
      </c>
      <c r="I53" s="94">
        <v>1673</v>
      </c>
      <c r="J53" s="94">
        <v>2206</v>
      </c>
      <c r="K53" s="94">
        <v>3136</v>
      </c>
      <c r="L53" s="94">
        <v>2280</v>
      </c>
      <c r="M53" s="94">
        <v>2799</v>
      </c>
      <c r="N53" s="94">
        <v>2893</v>
      </c>
      <c r="O53" s="94">
        <v>3181</v>
      </c>
    </row>
    <row r="54" spans="2:15" ht="14.1" customHeight="1">
      <c r="B54" s="170" t="s">
        <v>266</v>
      </c>
      <c r="C54" s="94">
        <v>899</v>
      </c>
      <c r="D54" s="94">
        <v>1284</v>
      </c>
      <c r="E54" s="94">
        <v>1325</v>
      </c>
      <c r="F54" s="94">
        <v>1758</v>
      </c>
      <c r="G54" s="94">
        <v>1798</v>
      </c>
      <c r="H54" s="94">
        <v>1722</v>
      </c>
      <c r="I54" s="94">
        <v>2347</v>
      </c>
      <c r="J54" s="94">
        <v>2833</v>
      </c>
      <c r="K54" s="94">
        <v>4682</v>
      </c>
      <c r="L54" s="94">
        <v>3502</v>
      </c>
      <c r="M54" s="94">
        <v>4744</v>
      </c>
      <c r="N54" s="94">
        <v>4397</v>
      </c>
      <c r="O54" s="94">
        <v>4874</v>
      </c>
    </row>
    <row r="55" spans="2:15" ht="14.1" customHeight="1">
      <c r="B55" s="172" t="s">
        <v>22</v>
      </c>
      <c r="C55" s="102">
        <v>759</v>
      </c>
      <c r="D55" s="102">
        <v>916</v>
      </c>
      <c r="E55" s="102">
        <v>563</v>
      </c>
      <c r="F55" s="102">
        <v>547</v>
      </c>
      <c r="G55" s="102">
        <v>654</v>
      </c>
      <c r="H55" s="102">
        <v>704</v>
      </c>
      <c r="I55" s="102">
        <v>1534</v>
      </c>
      <c r="J55" s="102">
        <v>2464</v>
      </c>
      <c r="K55" s="102">
        <v>4188</v>
      </c>
      <c r="L55" s="102">
        <v>3169</v>
      </c>
      <c r="M55" s="102">
        <v>4222</v>
      </c>
      <c r="N55" s="102">
        <v>3848</v>
      </c>
      <c r="O55" s="262">
        <v>4040</v>
      </c>
    </row>
    <row r="56" spans="2:15" ht="14.1" customHeight="1">
      <c r="B56" s="170" t="s">
        <v>71</v>
      </c>
      <c r="C56" s="94">
        <v>138</v>
      </c>
      <c r="D56" s="94">
        <v>134</v>
      </c>
      <c r="E56" s="94">
        <v>72</v>
      </c>
      <c r="F56" s="94">
        <v>121</v>
      </c>
      <c r="G56" s="94">
        <v>165</v>
      </c>
      <c r="H56" s="94">
        <v>178</v>
      </c>
      <c r="I56" s="94">
        <v>387</v>
      </c>
      <c r="J56" s="94">
        <v>611</v>
      </c>
      <c r="K56" s="94">
        <v>1019</v>
      </c>
      <c r="L56" s="94">
        <v>791</v>
      </c>
      <c r="M56" s="94">
        <v>1124</v>
      </c>
      <c r="N56" s="94">
        <v>1120</v>
      </c>
      <c r="O56" s="94">
        <v>1263</v>
      </c>
    </row>
    <row r="57" spans="2:15" ht="14.1" customHeight="1">
      <c r="B57" s="170" t="s">
        <v>266</v>
      </c>
      <c r="C57" s="94">
        <v>621</v>
      </c>
      <c r="D57" s="94">
        <v>782</v>
      </c>
      <c r="E57" s="94">
        <v>491</v>
      </c>
      <c r="F57" s="94">
        <v>426</v>
      </c>
      <c r="G57" s="94">
        <v>489</v>
      </c>
      <c r="H57" s="94">
        <v>526</v>
      </c>
      <c r="I57" s="94">
        <v>1147</v>
      </c>
      <c r="J57" s="94">
        <v>1853</v>
      </c>
      <c r="K57" s="94">
        <v>3169</v>
      </c>
      <c r="L57" s="94">
        <v>2378</v>
      </c>
      <c r="M57" s="94">
        <v>3098</v>
      </c>
      <c r="N57" s="94">
        <v>2728</v>
      </c>
      <c r="O57" s="94">
        <v>2777</v>
      </c>
    </row>
    <row r="58" spans="2:15" ht="24" customHeight="1">
      <c r="B58" s="234" t="s">
        <v>269</v>
      </c>
      <c r="C58" s="102">
        <v>11029</v>
      </c>
      <c r="D58" s="102">
        <v>10173</v>
      </c>
      <c r="E58" s="102">
        <v>10456</v>
      </c>
      <c r="F58" s="102">
        <v>11457</v>
      </c>
      <c r="G58" s="102">
        <v>13269</v>
      </c>
      <c r="H58" s="102">
        <v>19014</v>
      </c>
      <c r="I58" s="102">
        <v>28550</v>
      </c>
      <c r="J58" s="102">
        <v>43266</v>
      </c>
      <c r="K58" s="102">
        <v>57261</v>
      </c>
      <c r="L58" s="102">
        <v>32576</v>
      </c>
      <c r="M58" s="102">
        <v>44463</v>
      </c>
      <c r="N58" s="102">
        <v>41440</v>
      </c>
      <c r="O58" s="102">
        <v>46524</v>
      </c>
    </row>
    <row r="59" spans="2:15" ht="14.1" customHeight="1">
      <c r="B59" s="170" t="s">
        <v>71</v>
      </c>
      <c r="C59" s="94">
        <v>3249</v>
      </c>
      <c r="D59" s="94">
        <v>3295</v>
      </c>
      <c r="E59" s="94">
        <v>3914</v>
      </c>
      <c r="F59" s="94">
        <v>4625</v>
      </c>
      <c r="G59" s="94">
        <v>5553</v>
      </c>
      <c r="H59" s="94">
        <v>8126</v>
      </c>
      <c r="I59" s="94">
        <v>10782</v>
      </c>
      <c r="J59" s="94">
        <v>14933</v>
      </c>
      <c r="K59" s="94">
        <v>18803</v>
      </c>
      <c r="L59" s="94">
        <v>11329</v>
      </c>
      <c r="M59" s="258">
        <v>16562</v>
      </c>
      <c r="N59" s="258">
        <v>16252</v>
      </c>
      <c r="O59" s="258">
        <v>19319</v>
      </c>
    </row>
    <row r="60" spans="2:15" ht="14.1" customHeight="1">
      <c r="B60" s="170" t="s">
        <v>266</v>
      </c>
      <c r="C60" s="94">
        <v>7780</v>
      </c>
      <c r="D60" s="94">
        <v>6878</v>
      </c>
      <c r="E60" s="94">
        <v>6542</v>
      </c>
      <c r="F60" s="94">
        <v>6832</v>
      </c>
      <c r="G60" s="94">
        <v>7716</v>
      </c>
      <c r="H60" s="94">
        <v>10888</v>
      </c>
      <c r="I60" s="94">
        <v>17768</v>
      </c>
      <c r="J60" s="94">
        <v>28333</v>
      </c>
      <c r="K60" s="94">
        <v>38458</v>
      </c>
      <c r="L60" s="94">
        <v>21247</v>
      </c>
      <c r="M60" s="258">
        <v>27901</v>
      </c>
      <c r="N60" s="258">
        <v>25188</v>
      </c>
      <c r="O60" s="258">
        <v>27205</v>
      </c>
    </row>
    <row r="61" spans="2:15" ht="14.1" customHeight="1">
      <c r="B61" s="172" t="s">
        <v>6</v>
      </c>
      <c r="C61" s="102" t="s">
        <v>66</v>
      </c>
      <c r="D61" s="102" t="s">
        <v>66</v>
      </c>
      <c r="E61" s="102" t="s">
        <v>66</v>
      </c>
      <c r="F61" s="102" t="s">
        <v>66</v>
      </c>
      <c r="G61" s="102" t="s">
        <v>66</v>
      </c>
      <c r="H61" s="102" t="s">
        <v>66</v>
      </c>
      <c r="I61" s="102" t="s">
        <v>66</v>
      </c>
      <c r="J61" s="102">
        <v>36311</v>
      </c>
      <c r="K61" s="102">
        <v>47333</v>
      </c>
      <c r="L61" s="102">
        <v>27732</v>
      </c>
      <c r="M61" s="102">
        <v>36969</v>
      </c>
      <c r="N61" s="102">
        <v>34639</v>
      </c>
      <c r="O61" s="262">
        <v>38370</v>
      </c>
    </row>
    <row r="62" spans="2:15" ht="14.1" customHeight="1">
      <c r="B62" s="170" t="s">
        <v>71</v>
      </c>
      <c r="C62" s="131" t="s">
        <v>66</v>
      </c>
      <c r="D62" s="131" t="s">
        <v>66</v>
      </c>
      <c r="E62" s="131" t="s">
        <v>66</v>
      </c>
      <c r="F62" s="131" t="s">
        <v>66</v>
      </c>
      <c r="G62" s="131" t="s">
        <v>66</v>
      </c>
      <c r="H62" s="131" t="s">
        <v>66</v>
      </c>
      <c r="I62" s="131" t="s">
        <v>66</v>
      </c>
      <c r="J62" s="94">
        <v>13015</v>
      </c>
      <c r="K62" s="94">
        <v>15921</v>
      </c>
      <c r="L62" s="94">
        <v>10006</v>
      </c>
      <c r="M62" s="94">
        <v>14348</v>
      </c>
      <c r="N62" s="94">
        <v>14064</v>
      </c>
      <c r="O62" s="94">
        <v>16245</v>
      </c>
    </row>
    <row r="63" spans="2:15" ht="14.1" customHeight="1">
      <c r="B63" s="170" t="s">
        <v>266</v>
      </c>
      <c r="C63" s="131" t="s">
        <v>66</v>
      </c>
      <c r="D63" s="131" t="s">
        <v>66</v>
      </c>
      <c r="E63" s="131" t="s">
        <v>66</v>
      </c>
      <c r="F63" s="131" t="s">
        <v>66</v>
      </c>
      <c r="G63" s="131" t="s">
        <v>66</v>
      </c>
      <c r="H63" s="131" t="s">
        <v>66</v>
      </c>
      <c r="I63" s="131" t="s">
        <v>66</v>
      </c>
      <c r="J63" s="94">
        <v>23296</v>
      </c>
      <c r="K63" s="94">
        <v>31412</v>
      </c>
      <c r="L63" s="94">
        <v>17726</v>
      </c>
      <c r="M63" s="94">
        <v>22621</v>
      </c>
      <c r="N63" s="94">
        <v>20575</v>
      </c>
      <c r="O63" s="94">
        <v>22125</v>
      </c>
    </row>
    <row r="64" spans="2:15" ht="14.1" customHeight="1">
      <c r="B64" s="172" t="s">
        <v>270</v>
      </c>
      <c r="C64" s="102" t="s">
        <v>66</v>
      </c>
      <c r="D64" s="102" t="s">
        <v>66</v>
      </c>
      <c r="E64" s="102" t="s">
        <v>66</v>
      </c>
      <c r="F64" s="102" t="s">
        <v>66</v>
      </c>
      <c r="G64" s="102" t="s">
        <v>66</v>
      </c>
      <c r="H64" s="102" t="s">
        <v>66</v>
      </c>
      <c r="I64" s="102" t="s">
        <v>66</v>
      </c>
      <c r="J64" s="224">
        <v>6955</v>
      </c>
      <c r="K64" s="224">
        <v>9928</v>
      </c>
      <c r="L64" s="102">
        <v>4844</v>
      </c>
      <c r="M64" s="102">
        <v>7494</v>
      </c>
      <c r="N64" s="102">
        <v>6801</v>
      </c>
      <c r="O64" s="262">
        <v>8154</v>
      </c>
    </row>
    <row r="65" spans="2:15" ht="14.1" customHeight="1">
      <c r="B65" s="170" t="s">
        <v>71</v>
      </c>
      <c r="C65" s="131" t="s">
        <v>66</v>
      </c>
      <c r="D65" s="131" t="s">
        <v>66</v>
      </c>
      <c r="E65" s="131" t="s">
        <v>66</v>
      </c>
      <c r="F65" s="131" t="s">
        <v>66</v>
      </c>
      <c r="G65" s="131" t="s">
        <v>66</v>
      </c>
      <c r="H65" s="131" t="s">
        <v>66</v>
      </c>
      <c r="I65" s="131" t="s">
        <v>66</v>
      </c>
      <c r="J65" s="225">
        <v>1918</v>
      </c>
      <c r="K65" s="225">
        <v>2882</v>
      </c>
      <c r="L65" s="94">
        <v>1323</v>
      </c>
      <c r="M65" s="94">
        <v>2214</v>
      </c>
      <c r="N65" s="94">
        <v>2188</v>
      </c>
      <c r="O65" s="94">
        <v>3074</v>
      </c>
    </row>
    <row r="66" spans="2:15" ht="14.1" customHeight="1">
      <c r="B66" s="170" t="s">
        <v>266</v>
      </c>
      <c r="C66" s="94" t="s">
        <v>66</v>
      </c>
      <c r="D66" s="94" t="s">
        <v>66</v>
      </c>
      <c r="E66" s="94" t="s">
        <v>66</v>
      </c>
      <c r="F66" s="94" t="s">
        <v>66</v>
      </c>
      <c r="G66" s="94" t="s">
        <v>66</v>
      </c>
      <c r="H66" s="94" t="s">
        <v>66</v>
      </c>
      <c r="I66" s="94" t="s">
        <v>66</v>
      </c>
      <c r="J66" s="225">
        <v>5037</v>
      </c>
      <c r="K66" s="225">
        <v>7046</v>
      </c>
      <c r="L66" s="94">
        <v>3521</v>
      </c>
      <c r="M66" s="94">
        <v>5280</v>
      </c>
      <c r="N66" s="94">
        <v>4613</v>
      </c>
      <c r="O66" s="94">
        <v>5080</v>
      </c>
    </row>
    <row r="67" spans="2:15" ht="14.1" customHeight="1">
      <c r="B67" s="172" t="s">
        <v>23</v>
      </c>
      <c r="C67" s="102">
        <v>841</v>
      </c>
      <c r="D67" s="102">
        <v>1206</v>
      </c>
      <c r="E67" s="102">
        <v>1384</v>
      </c>
      <c r="F67" s="102">
        <v>1352</v>
      </c>
      <c r="G67" s="102">
        <v>1663</v>
      </c>
      <c r="H67" s="102">
        <v>1935</v>
      </c>
      <c r="I67" s="102">
        <v>2230</v>
      </c>
      <c r="J67" s="102">
        <v>2700</v>
      </c>
      <c r="K67" s="102">
        <v>3703</v>
      </c>
      <c r="L67" s="102">
        <v>1963</v>
      </c>
      <c r="M67" s="102">
        <v>2531</v>
      </c>
      <c r="N67" s="102">
        <v>2802</v>
      </c>
      <c r="O67" s="262">
        <v>3036</v>
      </c>
    </row>
    <row r="68" spans="2:15" ht="14.1" customHeight="1">
      <c r="B68" s="170" t="s">
        <v>71</v>
      </c>
      <c r="C68" s="94">
        <v>308</v>
      </c>
      <c r="D68" s="94">
        <v>399</v>
      </c>
      <c r="E68" s="94">
        <v>425</v>
      </c>
      <c r="F68" s="94">
        <v>422</v>
      </c>
      <c r="G68" s="94">
        <v>536</v>
      </c>
      <c r="H68" s="94">
        <v>549</v>
      </c>
      <c r="I68" s="94">
        <v>635</v>
      </c>
      <c r="J68" s="94">
        <v>841</v>
      </c>
      <c r="K68" s="94">
        <v>1057</v>
      </c>
      <c r="L68" s="94">
        <v>481</v>
      </c>
      <c r="M68" s="94">
        <v>594</v>
      </c>
      <c r="N68" s="94">
        <v>897</v>
      </c>
      <c r="O68" s="94">
        <v>1014</v>
      </c>
    </row>
    <row r="69" spans="2:15" ht="14.1" customHeight="1">
      <c r="B69" s="170" t="s">
        <v>266</v>
      </c>
      <c r="C69" s="94">
        <v>533</v>
      </c>
      <c r="D69" s="94">
        <v>807</v>
      </c>
      <c r="E69" s="94">
        <v>959</v>
      </c>
      <c r="F69" s="94">
        <v>930</v>
      </c>
      <c r="G69" s="94">
        <v>1127</v>
      </c>
      <c r="H69" s="94">
        <v>1386</v>
      </c>
      <c r="I69" s="94">
        <v>1595</v>
      </c>
      <c r="J69" s="94">
        <v>1859</v>
      </c>
      <c r="K69" s="94">
        <v>2646</v>
      </c>
      <c r="L69" s="94">
        <v>1482</v>
      </c>
      <c r="M69" s="94">
        <v>1937</v>
      </c>
      <c r="N69" s="94">
        <v>1905</v>
      </c>
      <c r="O69" s="94">
        <v>2022</v>
      </c>
    </row>
    <row r="70" spans="2:15" ht="14.1" customHeight="1">
      <c r="B70" s="172" t="s">
        <v>60</v>
      </c>
      <c r="C70" s="102">
        <v>403</v>
      </c>
      <c r="D70" s="102">
        <v>361</v>
      </c>
      <c r="E70" s="102">
        <v>367</v>
      </c>
      <c r="F70" s="102">
        <v>312</v>
      </c>
      <c r="G70" s="102">
        <v>490</v>
      </c>
      <c r="H70" s="102">
        <v>709</v>
      </c>
      <c r="I70" s="102">
        <v>716</v>
      </c>
      <c r="J70" s="102">
        <v>839</v>
      </c>
      <c r="K70" s="102">
        <v>1164</v>
      </c>
      <c r="L70" s="102">
        <v>795</v>
      </c>
      <c r="M70" s="102">
        <v>1225</v>
      </c>
      <c r="N70" s="102">
        <v>1188</v>
      </c>
      <c r="O70" s="262">
        <v>1103</v>
      </c>
    </row>
    <row r="71" spans="2:15" ht="14.1" customHeight="1">
      <c r="B71" s="170" t="s">
        <v>71</v>
      </c>
      <c r="C71" s="94">
        <v>125</v>
      </c>
      <c r="D71" s="94">
        <v>120</v>
      </c>
      <c r="E71" s="94">
        <v>126</v>
      </c>
      <c r="F71" s="94">
        <v>88</v>
      </c>
      <c r="G71" s="94">
        <v>203</v>
      </c>
      <c r="H71" s="94">
        <v>306</v>
      </c>
      <c r="I71" s="94">
        <v>285</v>
      </c>
      <c r="J71" s="94">
        <v>260</v>
      </c>
      <c r="K71" s="94">
        <v>403</v>
      </c>
      <c r="L71" s="94">
        <v>246</v>
      </c>
      <c r="M71" s="94">
        <v>455</v>
      </c>
      <c r="N71" s="94">
        <v>476</v>
      </c>
      <c r="O71" s="94">
        <v>434</v>
      </c>
    </row>
    <row r="72" spans="2:15" ht="14.1" customHeight="1">
      <c r="B72" s="170" t="s">
        <v>266</v>
      </c>
      <c r="C72" s="94">
        <v>278</v>
      </c>
      <c r="D72" s="94">
        <v>241</v>
      </c>
      <c r="E72" s="94">
        <v>241</v>
      </c>
      <c r="F72" s="94">
        <v>224</v>
      </c>
      <c r="G72" s="94">
        <v>287</v>
      </c>
      <c r="H72" s="94">
        <v>403</v>
      </c>
      <c r="I72" s="94">
        <v>431</v>
      </c>
      <c r="J72" s="94">
        <v>579</v>
      </c>
      <c r="K72" s="94">
        <v>761</v>
      </c>
      <c r="L72" s="94">
        <v>549</v>
      </c>
      <c r="M72" s="94">
        <v>770</v>
      </c>
      <c r="N72" s="94">
        <v>712</v>
      </c>
      <c r="O72" s="94">
        <v>669</v>
      </c>
    </row>
    <row r="73" spans="2:15" ht="14.1" customHeight="1">
      <c r="B73" s="172" t="s">
        <v>25</v>
      </c>
      <c r="C73" s="102">
        <v>504</v>
      </c>
      <c r="D73" s="102">
        <v>564</v>
      </c>
      <c r="E73" s="102">
        <v>644</v>
      </c>
      <c r="F73" s="102">
        <v>654</v>
      </c>
      <c r="G73" s="102">
        <v>623</v>
      </c>
      <c r="H73" s="102">
        <v>617</v>
      </c>
      <c r="I73" s="102">
        <v>612</v>
      </c>
      <c r="J73" s="102">
        <v>938</v>
      </c>
      <c r="K73" s="102">
        <v>1284</v>
      </c>
      <c r="L73" s="102">
        <v>853</v>
      </c>
      <c r="M73" s="102">
        <v>1536</v>
      </c>
      <c r="N73" s="102">
        <v>1453</v>
      </c>
      <c r="O73" s="262">
        <v>1714</v>
      </c>
    </row>
    <row r="74" spans="2:15" ht="14.1" customHeight="1">
      <c r="B74" s="170" t="s">
        <v>71</v>
      </c>
      <c r="C74" s="94">
        <v>106</v>
      </c>
      <c r="D74" s="94">
        <v>105</v>
      </c>
      <c r="E74" s="94">
        <v>98</v>
      </c>
      <c r="F74" s="94">
        <v>127</v>
      </c>
      <c r="G74" s="94">
        <v>124</v>
      </c>
      <c r="H74" s="94">
        <v>132</v>
      </c>
      <c r="I74" s="94">
        <v>125</v>
      </c>
      <c r="J74" s="94">
        <v>245</v>
      </c>
      <c r="K74" s="94">
        <v>272</v>
      </c>
      <c r="L74" s="94">
        <v>181</v>
      </c>
      <c r="M74" s="94">
        <v>310</v>
      </c>
      <c r="N74" s="94">
        <v>406</v>
      </c>
      <c r="O74" s="94">
        <v>419</v>
      </c>
    </row>
    <row r="75" spans="2:15" ht="14.1" customHeight="1">
      <c r="B75" s="170" t="s">
        <v>266</v>
      </c>
      <c r="C75" s="94">
        <v>398</v>
      </c>
      <c r="D75" s="94">
        <v>459</v>
      </c>
      <c r="E75" s="94">
        <v>546</v>
      </c>
      <c r="F75" s="94">
        <v>527</v>
      </c>
      <c r="G75" s="94">
        <v>499</v>
      </c>
      <c r="H75" s="94">
        <v>485</v>
      </c>
      <c r="I75" s="94">
        <v>487</v>
      </c>
      <c r="J75" s="94">
        <v>693</v>
      </c>
      <c r="K75" s="94">
        <v>1012</v>
      </c>
      <c r="L75" s="94">
        <v>672</v>
      </c>
      <c r="M75" s="94">
        <v>1226</v>
      </c>
      <c r="N75" s="94">
        <v>1047</v>
      </c>
      <c r="O75" s="94">
        <v>1295</v>
      </c>
    </row>
    <row r="76" spans="2:15" ht="14.1" customHeight="1">
      <c r="B76" s="172" t="s">
        <v>26</v>
      </c>
      <c r="C76" s="102">
        <v>735</v>
      </c>
      <c r="D76" s="102">
        <v>790</v>
      </c>
      <c r="E76" s="102">
        <v>767</v>
      </c>
      <c r="F76" s="102">
        <v>709</v>
      </c>
      <c r="G76" s="102">
        <v>751</v>
      </c>
      <c r="H76" s="102">
        <v>832</v>
      </c>
      <c r="I76" s="102">
        <v>956</v>
      </c>
      <c r="J76" s="102">
        <v>1219</v>
      </c>
      <c r="K76" s="102">
        <v>1958</v>
      </c>
      <c r="L76" s="102">
        <v>1102</v>
      </c>
      <c r="M76" s="102">
        <v>1543</v>
      </c>
      <c r="N76" s="102">
        <v>1548</v>
      </c>
      <c r="O76" s="262">
        <v>1340</v>
      </c>
    </row>
    <row r="77" spans="2:15" ht="14.1" customHeight="1">
      <c r="B77" s="170" t="s">
        <v>71</v>
      </c>
      <c r="C77" s="94">
        <v>192</v>
      </c>
      <c r="D77" s="94">
        <v>183</v>
      </c>
      <c r="E77" s="94">
        <v>184</v>
      </c>
      <c r="F77" s="94">
        <v>170</v>
      </c>
      <c r="G77" s="94">
        <v>201</v>
      </c>
      <c r="H77" s="94">
        <v>209</v>
      </c>
      <c r="I77" s="94">
        <v>282</v>
      </c>
      <c r="J77" s="94">
        <v>343</v>
      </c>
      <c r="K77" s="94">
        <v>505</v>
      </c>
      <c r="L77" s="94">
        <v>327</v>
      </c>
      <c r="M77" s="94">
        <v>528</v>
      </c>
      <c r="N77" s="94">
        <v>605</v>
      </c>
      <c r="O77" s="94">
        <v>495</v>
      </c>
    </row>
    <row r="78" spans="2:15" ht="14.1" customHeight="1">
      <c r="B78" s="170" t="s">
        <v>266</v>
      </c>
      <c r="C78" s="94">
        <v>543</v>
      </c>
      <c r="D78" s="94">
        <v>607</v>
      </c>
      <c r="E78" s="94">
        <v>583</v>
      </c>
      <c r="F78" s="94">
        <v>539</v>
      </c>
      <c r="G78" s="94">
        <v>550</v>
      </c>
      <c r="H78" s="94">
        <v>623</v>
      </c>
      <c r="I78" s="94">
        <v>674</v>
      </c>
      <c r="J78" s="94">
        <v>876</v>
      </c>
      <c r="K78" s="94">
        <v>1453</v>
      </c>
      <c r="L78" s="94">
        <v>775</v>
      </c>
      <c r="M78" s="94">
        <v>1015</v>
      </c>
      <c r="N78" s="94">
        <v>943</v>
      </c>
      <c r="O78" s="94">
        <v>845</v>
      </c>
    </row>
    <row r="79" spans="2:15" ht="14.1" customHeight="1">
      <c r="B79" s="172" t="s">
        <v>27</v>
      </c>
      <c r="C79" s="102">
        <v>1886</v>
      </c>
      <c r="D79" s="102">
        <v>2207</v>
      </c>
      <c r="E79" s="102">
        <v>2426</v>
      </c>
      <c r="F79" s="102">
        <v>2154</v>
      </c>
      <c r="G79" s="102">
        <v>2435</v>
      </c>
      <c r="H79" s="102">
        <v>2757</v>
      </c>
      <c r="I79" s="102">
        <v>2959</v>
      </c>
      <c r="J79" s="102">
        <v>4340</v>
      </c>
      <c r="K79" s="102">
        <v>6932</v>
      </c>
      <c r="L79" s="102">
        <v>4760</v>
      </c>
      <c r="M79" s="102">
        <v>7425</v>
      </c>
      <c r="N79" s="102">
        <v>7830</v>
      </c>
      <c r="O79" s="262">
        <v>7658</v>
      </c>
    </row>
    <row r="80" spans="2:15" ht="14.1" customHeight="1">
      <c r="B80" s="170" t="s">
        <v>71</v>
      </c>
      <c r="C80" s="94">
        <v>559</v>
      </c>
      <c r="D80" s="94">
        <v>555</v>
      </c>
      <c r="E80" s="94">
        <v>588</v>
      </c>
      <c r="F80" s="94">
        <v>513</v>
      </c>
      <c r="G80" s="94">
        <v>665</v>
      </c>
      <c r="H80" s="94">
        <v>709</v>
      </c>
      <c r="I80" s="94">
        <v>747</v>
      </c>
      <c r="J80" s="94">
        <v>1059</v>
      </c>
      <c r="K80" s="94">
        <v>1656</v>
      </c>
      <c r="L80" s="94">
        <v>999</v>
      </c>
      <c r="M80" s="94">
        <v>1576</v>
      </c>
      <c r="N80" s="94">
        <v>1870</v>
      </c>
      <c r="O80" s="94">
        <v>1994</v>
      </c>
    </row>
    <row r="81" spans="2:15" ht="14.1" customHeight="1">
      <c r="B81" s="170" t="s">
        <v>266</v>
      </c>
      <c r="C81" s="94">
        <v>1327</v>
      </c>
      <c r="D81" s="94">
        <v>1652</v>
      </c>
      <c r="E81" s="94">
        <v>1838</v>
      </c>
      <c r="F81" s="94">
        <v>1641</v>
      </c>
      <c r="G81" s="94">
        <v>1770</v>
      </c>
      <c r="H81" s="94">
        <v>2048</v>
      </c>
      <c r="I81" s="94">
        <v>2212</v>
      </c>
      <c r="J81" s="94">
        <v>3281</v>
      </c>
      <c r="K81" s="94">
        <v>5276</v>
      </c>
      <c r="L81" s="94">
        <v>3761</v>
      </c>
      <c r="M81" s="94">
        <v>5849</v>
      </c>
      <c r="N81" s="94">
        <v>5960</v>
      </c>
      <c r="O81" s="94">
        <v>5664</v>
      </c>
    </row>
    <row r="82" spans="2:15" ht="14.1" customHeight="1">
      <c r="B82" s="172" t="s">
        <v>28</v>
      </c>
      <c r="C82" s="102">
        <v>1744</v>
      </c>
      <c r="D82" s="102">
        <v>2143</v>
      </c>
      <c r="E82" s="102">
        <v>2599</v>
      </c>
      <c r="F82" s="102">
        <v>2392</v>
      </c>
      <c r="G82" s="102">
        <v>2974</v>
      </c>
      <c r="H82" s="102">
        <v>2938</v>
      </c>
      <c r="I82" s="102">
        <v>3733</v>
      </c>
      <c r="J82" s="102">
        <v>4702</v>
      </c>
      <c r="K82" s="102">
        <v>5948</v>
      </c>
      <c r="L82" s="102">
        <v>3888</v>
      </c>
      <c r="M82" s="102">
        <v>5069</v>
      </c>
      <c r="N82" s="102">
        <v>4551</v>
      </c>
      <c r="O82" s="262">
        <v>4511</v>
      </c>
    </row>
    <row r="83" spans="2:15" ht="14.1" customHeight="1">
      <c r="B83" s="170" t="s">
        <v>71</v>
      </c>
      <c r="C83" s="94">
        <v>169</v>
      </c>
      <c r="D83" s="94">
        <v>209</v>
      </c>
      <c r="E83" s="94">
        <v>343</v>
      </c>
      <c r="F83" s="94">
        <v>328</v>
      </c>
      <c r="G83" s="94">
        <v>425</v>
      </c>
      <c r="H83" s="94">
        <v>457</v>
      </c>
      <c r="I83" s="94">
        <v>617</v>
      </c>
      <c r="J83" s="94">
        <v>783</v>
      </c>
      <c r="K83" s="94">
        <v>1034</v>
      </c>
      <c r="L83" s="94">
        <v>793</v>
      </c>
      <c r="M83" s="94">
        <v>1038</v>
      </c>
      <c r="N83" s="94">
        <v>1092</v>
      </c>
      <c r="O83" s="94">
        <v>1120</v>
      </c>
    </row>
    <row r="84" spans="2:15" ht="14.1" customHeight="1">
      <c r="B84" s="170" t="s">
        <v>266</v>
      </c>
      <c r="C84" s="94">
        <v>1575</v>
      </c>
      <c r="D84" s="94">
        <v>1934</v>
      </c>
      <c r="E84" s="94">
        <v>2256</v>
      </c>
      <c r="F84" s="94">
        <v>2064</v>
      </c>
      <c r="G84" s="94">
        <v>2549</v>
      </c>
      <c r="H84" s="94">
        <v>2481</v>
      </c>
      <c r="I84" s="94">
        <v>3116</v>
      </c>
      <c r="J84" s="94">
        <v>3919</v>
      </c>
      <c r="K84" s="94">
        <v>4914</v>
      </c>
      <c r="L84" s="94">
        <v>3095</v>
      </c>
      <c r="M84" s="94">
        <v>4031</v>
      </c>
      <c r="N84" s="94">
        <v>3459</v>
      </c>
      <c r="O84" s="94">
        <v>3391</v>
      </c>
    </row>
    <row r="85" spans="2:15" ht="14.1" customHeight="1">
      <c r="B85" s="172" t="s">
        <v>29</v>
      </c>
      <c r="C85" s="102">
        <v>1295</v>
      </c>
      <c r="D85" s="102">
        <v>1522</v>
      </c>
      <c r="E85" s="102">
        <v>2125</v>
      </c>
      <c r="F85" s="102">
        <v>1990</v>
      </c>
      <c r="G85" s="102">
        <v>2336</v>
      </c>
      <c r="H85" s="102">
        <v>2943</v>
      </c>
      <c r="I85" s="102">
        <v>3042</v>
      </c>
      <c r="J85" s="102">
        <v>3674</v>
      </c>
      <c r="K85" s="102">
        <v>5537</v>
      </c>
      <c r="L85" s="102">
        <v>3929</v>
      </c>
      <c r="M85" s="102">
        <v>7032</v>
      </c>
      <c r="N85" s="102">
        <v>6257</v>
      </c>
      <c r="O85" s="262">
        <v>6424</v>
      </c>
    </row>
    <row r="86" spans="2:15" ht="14.1" customHeight="1">
      <c r="B86" s="170" t="s">
        <v>71</v>
      </c>
      <c r="C86" s="94">
        <v>417</v>
      </c>
      <c r="D86" s="94">
        <v>464</v>
      </c>
      <c r="E86" s="94">
        <v>749</v>
      </c>
      <c r="F86" s="94">
        <v>660</v>
      </c>
      <c r="G86" s="94">
        <v>897</v>
      </c>
      <c r="H86" s="94">
        <v>909</v>
      </c>
      <c r="I86" s="94">
        <v>1024</v>
      </c>
      <c r="J86" s="94">
        <v>1363</v>
      </c>
      <c r="K86" s="94">
        <v>1972</v>
      </c>
      <c r="L86" s="94">
        <v>1291</v>
      </c>
      <c r="M86" s="94">
        <v>2193</v>
      </c>
      <c r="N86" s="94">
        <v>2298</v>
      </c>
      <c r="O86" s="94">
        <v>2361</v>
      </c>
    </row>
    <row r="87" spans="2:15" ht="14.1" customHeight="1">
      <c r="B87" s="170" t="s">
        <v>266</v>
      </c>
      <c r="C87" s="94">
        <v>878</v>
      </c>
      <c r="D87" s="94">
        <v>1058</v>
      </c>
      <c r="E87" s="94">
        <v>1376</v>
      </c>
      <c r="F87" s="94">
        <v>1330</v>
      </c>
      <c r="G87" s="94">
        <v>1439</v>
      </c>
      <c r="H87" s="94">
        <v>2034</v>
      </c>
      <c r="I87" s="94">
        <v>2018</v>
      </c>
      <c r="J87" s="94">
        <v>2311</v>
      </c>
      <c r="K87" s="94">
        <v>3565</v>
      </c>
      <c r="L87" s="94">
        <v>2638</v>
      </c>
      <c r="M87" s="94">
        <v>4839</v>
      </c>
      <c r="N87" s="94">
        <v>3959</v>
      </c>
      <c r="O87" s="94">
        <v>4063</v>
      </c>
    </row>
    <row r="88" spans="2:15" ht="14.1" customHeight="1">
      <c r="B88" s="172" t="s">
        <v>30</v>
      </c>
      <c r="C88" s="102">
        <v>617</v>
      </c>
      <c r="D88" s="102">
        <v>624</v>
      </c>
      <c r="E88" s="102">
        <v>679</v>
      </c>
      <c r="F88" s="102">
        <v>687</v>
      </c>
      <c r="G88" s="102">
        <v>670</v>
      </c>
      <c r="H88" s="102">
        <v>784</v>
      </c>
      <c r="I88" s="102">
        <v>1490</v>
      </c>
      <c r="J88" s="102">
        <v>2570</v>
      </c>
      <c r="K88" s="102">
        <v>3189</v>
      </c>
      <c r="L88" s="102">
        <v>2071</v>
      </c>
      <c r="M88" s="102">
        <v>2597</v>
      </c>
      <c r="N88" s="102">
        <v>2788</v>
      </c>
      <c r="O88" s="262">
        <v>2698</v>
      </c>
    </row>
    <row r="89" spans="2:15" ht="14.1" customHeight="1">
      <c r="B89" s="170" t="s">
        <v>71</v>
      </c>
      <c r="C89" s="94">
        <v>160</v>
      </c>
      <c r="D89" s="94">
        <v>136</v>
      </c>
      <c r="E89" s="94">
        <v>146</v>
      </c>
      <c r="F89" s="94">
        <v>157</v>
      </c>
      <c r="G89" s="94">
        <v>206</v>
      </c>
      <c r="H89" s="94">
        <v>245</v>
      </c>
      <c r="I89" s="94">
        <v>349</v>
      </c>
      <c r="J89" s="94">
        <v>492</v>
      </c>
      <c r="K89" s="94">
        <v>727</v>
      </c>
      <c r="L89" s="94">
        <v>548</v>
      </c>
      <c r="M89" s="94">
        <v>680</v>
      </c>
      <c r="N89" s="94">
        <v>849</v>
      </c>
      <c r="O89" s="94">
        <v>838</v>
      </c>
    </row>
    <row r="90" spans="2:15" ht="14.1" customHeight="1">
      <c r="B90" s="170" t="s">
        <v>266</v>
      </c>
      <c r="C90" s="94">
        <v>457</v>
      </c>
      <c r="D90" s="94">
        <v>488</v>
      </c>
      <c r="E90" s="94">
        <v>533</v>
      </c>
      <c r="F90" s="94">
        <v>530</v>
      </c>
      <c r="G90" s="94">
        <v>464</v>
      </c>
      <c r="H90" s="94">
        <v>539</v>
      </c>
      <c r="I90" s="94">
        <v>1141</v>
      </c>
      <c r="J90" s="94">
        <v>2078</v>
      </c>
      <c r="K90" s="94">
        <v>2462</v>
      </c>
      <c r="L90" s="94">
        <v>1523</v>
      </c>
      <c r="M90" s="94">
        <v>1917</v>
      </c>
      <c r="N90" s="94">
        <v>1939</v>
      </c>
      <c r="O90" s="94">
        <v>1860</v>
      </c>
    </row>
    <row r="91" spans="2:15" ht="14.1" customHeight="1">
      <c r="B91" s="172" t="s">
        <v>61</v>
      </c>
      <c r="C91" s="102">
        <v>145</v>
      </c>
      <c r="D91" s="102">
        <v>137</v>
      </c>
      <c r="E91" s="102">
        <v>286</v>
      </c>
      <c r="F91" s="102">
        <v>210</v>
      </c>
      <c r="G91" s="102">
        <v>610</v>
      </c>
      <c r="H91" s="102">
        <v>656</v>
      </c>
      <c r="I91" s="102">
        <v>947</v>
      </c>
      <c r="J91" s="102">
        <v>2202</v>
      </c>
      <c r="K91" s="102">
        <v>2255</v>
      </c>
      <c r="L91" s="102">
        <v>1907</v>
      </c>
      <c r="M91" s="102">
        <v>2165</v>
      </c>
      <c r="N91" s="102">
        <v>1818</v>
      </c>
      <c r="O91" s="262">
        <v>1999</v>
      </c>
    </row>
    <row r="92" spans="2:15" ht="14.1" customHeight="1">
      <c r="B92" s="170" t="s">
        <v>71</v>
      </c>
      <c r="C92" s="94">
        <v>62</v>
      </c>
      <c r="D92" s="94">
        <v>35</v>
      </c>
      <c r="E92" s="94">
        <v>104</v>
      </c>
      <c r="F92" s="94">
        <v>67</v>
      </c>
      <c r="G92" s="94">
        <v>240</v>
      </c>
      <c r="H92" s="94">
        <v>238</v>
      </c>
      <c r="I92" s="94">
        <v>324</v>
      </c>
      <c r="J92" s="94">
        <v>486</v>
      </c>
      <c r="K92" s="94">
        <v>600</v>
      </c>
      <c r="L92" s="94">
        <v>481</v>
      </c>
      <c r="M92" s="94">
        <v>608</v>
      </c>
      <c r="N92" s="94">
        <v>563</v>
      </c>
      <c r="O92" s="94">
        <v>643</v>
      </c>
    </row>
    <row r="93" spans="2:15" ht="14.1" customHeight="1">
      <c r="B93" s="170" t="s">
        <v>266</v>
      </c>
      <c r="C93" s="94">
        <v>83</v>
      </c>
      <c r="D93" s="94">
        <v>102</v>
      </c>
      <c r="E93" s="94">
        <v>182</v>
      </c>
      <c r="F93" s="94">
        <v>143</v>
      </c>
      <c r="G93" s="94">
        <v>370</v>
      </c>
      <c r="H93" s="94">
        <v>418</v>
      </c>
      <c r="I93" s="94">
        <v>623</v>
      </c>
      <c r="J93" s="94">
        <v>1716</v>
      </c>
      <c r="K93" s="94">
        <v>1655</v>
      </c>
      <c r="L93" s="94">
        <v>1426</v>
      </c>
      <c r="M93" s="94">
        <v>1557</v>
      </c>
      <c r="N93" s="94">
        <v>1255</v>
      </c>
      <c r="O93" s="94">
        <v>1356</v>
      </c>
    </row>
    <row r="94" spans="2:15" ht="14.1" customHeight="1">
      <c r="B94" s="172" t="s">
        <v>32</v>
      </c>
      <c r="C94" s="102">
        <v>823</v>
      </c>
      <c r="D94" s="102">
        <v>606</v>
      </c>
      <c r="E94" s="102">
        <v>725</v>
      </c>
      <c r="F94" s="102">
        <v>640</v>
      </c>
      <c r="G94" s="102">
        <v>658</v>
      </c>
      <c r="H94" s="102">
        <v>935</v>
      </c>
      <c r="I94" s="102">
        <v>793</v>
      </c>
      <c r="J94" s="102">
        <v>936</v>
      </c>
      <c r="K94" s="102">
        <v>1038</v>
      </c>
      <c r="L94" s="102">
        <v>813</v>
      </c>
      <c r="M94" s="102">
        <v>2356</v>
      </c>
      <c r="N94" s="102">
        <v>2653</v>
      </c>
      <c r="O94" s="262">
        <v>2930</v>
      </c>
    </row>
    <row r="95" spans="2:15" ht="14.1" customHeight="1">
      <c r="B95" s="170" t="s">
        <v>71</v>
      </c>
      <c r="C95" s="94">
        <v>247</v>
      </c>
      <c r="D95" s="94">
        <v>168</v>
      </c>
      <c r="E95" s="94">
        <v>175</v>
      </c>
      <c r="F95" s="94">
        <v>170</v>
      </c>
      <c r="G95" s="94">
        <v>185</v>
      </c>
      <c r="H95" s="94">
        <v>233</v>
      </c>
      <c r="I95" s="94">
        <v>232</v>
      </c>
      <c r="J95" s="94">
        <v>330</v>
      </c>
      <c r="K95" s="94">
        <v>377</v>
      </c>
      <c r="L95" s="94">
        <v>256</v>
      </c>
      <c r="M95" s="94">
        <v>751</v>
      </c>
      <c r="N95" s="94">
        <v>1115</v>
      </c>
      <c r="O95" s="94">
        <v>1274</v>
      </c>
    </row>
    <row r="96" spans="2:15" ht="14.1" customHeight="1">
      <c r="B96" s="170" t="s">
        <v>266</v>
      </c>
      <c r="C96" s="94">
        <v>576</v>
      </c>
      <c r="D96" s="94">
        <v>438</v>
      </c>
      <c r="E96" s="94">
        <v>550</v>
      </c>
      <c r="F96" s="94">
        <v>470</v>
      </c>
      <c r="G96" s="94">
        <v>473</v>
      </c>
      <c r="H96" s="94">
        <v>702</v>
      </c>
      <c r="I96" s="94">
        <v>561</v>
      </c>
      <c r="J96" s="94">
        <v>606</v>
      </c>
      <c r="K96" s="94">
        <v>661</v>
      </c>
      <c r="L96" s="94">
        <v>557</v>
      </c>
      <c r="M96" s="94">
        <v>1605</v>
      </c>
      <c r="N96" s="94">
        <v>1538</v>
      </c>
      <c r="O96" s="94">
        <v>1656</v>
      </c>
    </row>
    <row r="97" spans="1:20" ht="7.5" customHeight="1" thickBot="1">
      <c r="B97" s="147"/>
      <c r="C97" s="122"/>
      <c r="D97" s="122"/>
      <c r="E97" s="122"/>
      <c r="F97" s="122"/>
      <c r="G97" s="122"/>
      <c r="H97" s="122"/>
      <c r="I97" s="122"/>
      <c r="J97" s="122"/>
      <c r="K97" s="122"/>
      <c r="L97" s="122"/>
      <c r="M97" s="122"/>
      <c r="N97" s="122"/>
      <c r="O97" s="122"/>
    </row>
    <row r="98" spans="1:20" s="70" customFormat="1" ht="25.5" customHeight="1">
      <c r="B98" s="293" t="s">
        <v>315</v>
      </c>
      <c r="C98" s="293"/>
      <c r="D98" s="293"/>
      <c r="E98" s="293"/>
      <c r="F98" s="293"/>
      <c r="G98" s="293"/>
      <c r="H98" s="293"/>
      <c r="I98" s="293"/>
      <c r="J98" s="293"/>
      <c r="K98" s="293"/>
      <c r="L98" s="293"/>
      <c r="M98" s="293"/>
      <c r="N98" s="293"/>
      <c r="O98" s="293"/>
      <c r="P98" s="250"/>
      <c r="Q98" s="250"/>
      <c r="R98" s="250"/>
      <c r="S98" s="250"/>
      <c r="T98" s="250"/>
    </row>
    <row r="99" spans="1:20" s="24" customFormat="1" ht="23.25" customHeight="1">
      <c r="A99" s="226"/>
      <c r="B99" s="270" t="s">
        <v>267</v>
      </c>
      <c r="C99" s="270"/>
      <c r="D99" s="270"/>
      <c r="E99" s="270"/>
      <c r="F99" s="270"/>
      <c r="G99" s="270"/>
      <c r="H99" s="270"/>
      <c r="I99" s="270"/>
      <c r="J99" s="270"/>
      <c r="K99" s="270"/>
      <c r="L99" s="270"/>
      <c r="M99" s="270"/>
      <c r="N99" s="270"/>
      <c r="O99" s="270"/>
      <c r="P99" s="227"/>
      <c r="Q99" s="227"/>
      <c r="R99" s="227"/>
      <c r="S99" s="227"/>
      <c r="T99" s="227"/>
    </row>
    <row r="100" spans="1:20" s="24" customFormat="1" ht="23.25" customHeight="1">
      <c r="A100" s="226"/>
      <c r="B100" s="270" t="s">
        <v>268</v>
      </c>
      <c r="C100" s="270"/>
      <c r="D100" s="270"/>
      <c r="E100" s="270"/>
      <c r="F100" s="270"/>
      <c r="G100" s="270"/>
      <c r="H100" s="270"/>
      <c r="I100" s="270"/>
      <c r="J100" s="270"/>
      <c r="K100" s="270"/>
      <c r="L100" s="270"/>
      <c r="M100" s="270"/>
      <c r="N100" s="270"/>
      <c r="O100" s="270"/>
      <c r="P100" s="227"/>
      <c r="Q100" s="227"/>
      <c r="R100" s="227"/>
      <c r="S100" s="227"/>
      <c r="T100" s="227"/>
    </row>
    <row r="101" spans="1:20" ht="39" customHeight="1">
      <c r="B101" s="294" t="s">
        <v>318</v>
      </c>
      <c r="C101" s="294"/>
      <c r="D101" s="294"/>
      <c r="E101" s="294"/>
      <c r="F101" s="294"/>
      <c r="G101" s="294"/>
      <c r="H101" s="294"/>
      <c r="I101" s="294"/>
      <c r="J101" s="294"/>
      <c r="K101" s="294"/>
      <c r="L101" s="294"/>
      <c r="M101" s="294"/>
      <c r="N101" s="294"/>
      <c r="O101" s="294"/>
      <c r="P101" s="251"/>
    </row>
    <row r="102" spans="1:20">
      <c r="N102" s="142"/>
      <c r="O102" s="142"/>
    </row>
    <row r="103" spans="1:20">
      <c r="N103" s="142"/>
      <c r="O103" s="142"/>
    </row>
  </sheetData>
  <mergeCells count="6">
    <mergeCell ref="B1:O1"/>
    <mergeCell ref="B2:O2"/>
    <mergeCell ref="B101:O101"/>
    <mergeCell ref="B98:O98"/>
    <mergeCell ref="B99:O99"/>
    <mergeCell ref="B100:O100"/>
  </mergeCells>
  <pageMargins left="0.7" right="0.7" top="0.75" bottom="0.75" header="0.3" footer="0.3"/>
  <pageSetup paperSize="9" scale="78" orientation="portrait" r:id="rId1"/>
  <headerFooter alignWithMargins="0"/>
  <rowBreaks count="1" manualBreakCount="1">
    <brk id="4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3"/>
  <sheetViews>
    <sheetView showGridLines="0" zoomScaleNormal="100" zoomScaleSheetLayoutView="100" workbookViewId="0">
      <selection activeCell="U106" sqref="U106"/>
    </sheetView>
  </sheetViews>
  <sheetFormatPr baseColWidth="10" defaultRowHeight="15"/>
  <cols>
    <col min="1" max="1" width="4.28515625" customWidth="1"/>
    <col min="2" max="2" width="14.28515625" customWidth="1"/>
    <col min="3" max="3" width="11.140625" customWidth="1"/>
    <col min="4" max="4" width="7" hidden="1" customWidth="1"/>
    <col min="5" max="5" width="6.7109375" hidden="1" customWidth="1"/>
    <col min="6" max="16" width="6.7109375" customWidth="1"/>
  </cols>
  <sheetData>
    <row r="1" spans="1:16" ht="68.25" customHeight="1">
      <c r="A1" s="1"/>
      <c r="B1" s="263" t="s">
        <v>308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</row>
    <row r="2" spans="1:16" ht="13.5" customHeight="1">
      <c r="A2" s="3"/>
      <c r="B2" s="264" t="s">
        <v>0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</row>
    <row r="3" spans="1:16" ht="7.5" customHeight="1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6" ht="27.75" customHeight="1" thickBot="1">
      <c r="A4" s="3"/>
      <c r="B4" s="271" t="s">
        <v>33</v>
      </c>
      <c r="C4" s="272"/>
      <c r="D4" s="5">
        <v>2011</v>
      </c>
      <c r="E4" s="5">
        <v>2012</v>
      </c>
      <c r="F4" s="5">
        <v>2013</v>
      </c>
      <c r="G4" s="5">
        <v>2014</v>
      </c>
      <c r="H4" s="5">
        <v>2015</v>
      </c>
      <c r="I4" s="5">
        <v>2016</v>
      </c>
      <c r="J4" s="5">
        <v>2017</v>
      </c>
      <c r="K4" s="5">
        <v>2018</v>
      </c>
      <c r="L4" s="5">
        <v>2019</v>
      </c>
      <c r="M4" s="5">
        <v>2020</v>
      </c>
      <c r="N4" s="259">
        <v>2021</v>
      </c>
      <c r="O4" s="261">
        <v>2022</v>
      </c>
      <c r="P4" s="261">
        <v>2023</v>
      </c>
    </row>
    <row r="5" spans="1:16" ht="7.5" customHeight="1">
      <c r="A5" s="3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6" ht="14.1" customHeight="1">
      <c r="A6" s="3"/>
      <c r="B6" s="30" t="s">
        <v>2</v>
      </c>
      <c r="C6" s="30"/>
      <c r="D6" s="10">
        <v>12.6</v>
      </c>
      <c r="E6" s="31">
        <v>12.1</v>
      </c>
      <c r="F6" s="31">
        <v>11.5</v>
      </c>
      <c r="G6" s="32">
        <v>11.936907658420145</v>
      </c>
      <c r="H6" s="32">
        <v>10.939860973708662</v>
      </c>
      <c r="I6" s="32">
        <v>10.199999999999999</v>
      </c>
      <c r="J6" s="32">
        <v>10.010570253982756</v>
      </c>
      <c r="K6" s="32">
        <v>10.34057877085251</v>
      </c>
      <c r="L6" s="32">
        <v>9.2231138623457376</v>
      </c>
      <c r="M6" s="32">
        <v>8.300416781367435</v>
      </c>
      <c r="N6" s="12">
        <v>6.9467370693861437</v>
      </c>
      <c r="O6" s="12">
        <v>8.1184787934840088</v>
      </c>
      <c r="P6" s="12">
        <v>7.6382346973247977</v>
      </c>
    </row>
    <row r="7" spans="1:16" ht="8.25" customHeight="1">
      <c r="A7" s="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6" ht="14.1" customHeight="1">
      <c r="A8" s="3"/>
      <c r="B8" s="30" t="s">
        <v>34</v>
      </c>
      <c r="C8" s="30"/>
      <c r="D8" s="10"/>
      <c r="E8" s="11"/>
      <c r="F8" s="11"/>
      <c r="G8" s="12"/>
      <c r="H8" s="12"/>
      <c r="I8" s="12"/>
      <c r="J8" s="12"/>
      <c r="K8" s="12"/>
      <c r="L8" s="12"/>
      <c r="M8" s="12"/>
      <c r="N8" s="12"/>
    </row>
    <row r="9" spans="1:16" ht="14.1" customHeight="1">
      <c r="A9" s="3"/>
      <c r="B9" s="33" t="s">
        <v>35</v>
      </c>
      <c r="C9" s="33"/>
      <c r="D9" s="14">
        <v>17.2</v>
      </c>
      <c r="E9" s="34">
        <v>19.600000000000001</v>
      </c>
      <c r="F9" s="34">
        <v>15.6</v>
      </c>
      <c r="G9" s="35">
        <v>20.602734250017924</v>
      </c>
      <c r="H9" s="35">
        <v>12.508901948037565</v>
      </c>
      <c r="I9" s="35">
        <v>17.376152590895085</v>
      </c>
      <c r="J9" s="35">
        <v>14.665192005123412</v>
      </c>
      <c r="K9" s="35">
        <v>14.957432938159476</v>
      </c>
      <c r="L9" s="35">
        <v>14.459888924036566</v>
      </c>
      <c r="M9" s="35">
        <v>6.5739866617838469</v>
      </c>
      <c r="N9" s="35">
        <v>11.389004348449062</v>
      </c>
      <c r="O9" s="35">
        <v>11.099983987327228</v>
      </c>
      <c r="P9" s="35">
        <v>9.6198052966564358</v>
      </c>
    </row>
    <row r="10" spans="1:16" ht="14.1" customHeight="1">
      <c r="A10" s="3"/>
      <c r="B10" s="33" t="s">
        <v>36</v>
      </c>
      <c r="C10" s="33"/>
      <c r="D10" s="14">
        <v>19.8</v>
      </c>
      <c r="E10" s="34">
        <v>15.4</v>
      </c>
      <c r="F10" s="34">
        <v>15.9</v>
      </c>
      <c r="G10" s="35">
        <v>16.725146846564847</v>
      </c>
      <c r="H10" s="35">
        <v>15.369340300587622</v>
      </c>
      <c r="I10" s="35">
        <v>14.533499226013127</v>
      </c>
      <c r="J10" s="35">
        <v>15.006843543759516</v>
      </c>
      <c r="K10" s="35">
        <v>12.516165940440384</v>
      </c>
      <c r="L10" s="35">
        <v>13.794231775407244</v>
      </c>
      <c r="M10" s="35">
        <v>10.672690995046073</v>
      </c>
      <c r="N10" s="35">
        <v>8.9333021409803166</v>
      </c>
      <c r="O10" s="35">
        <v>12.443222661259719</v>
      </c>
      <c r="P10" s="35">
        <v>11.89513853986603</v>
      </c>
    </row>
    <row r="11" spans="1:16" ht="14.1" customHeight="1">
      <c r="A11" s="3"/>
      <c r="B11" s="33" t="s">
        <v>37</v>
      </c>
      <c r="C11" s="33"/>
      <c r="D11" s="14">
        <v>15.8</v>
      </c>
      <c r="E11" s="34">
        <v>15.1</v>
      </c>
      <c r="F11" s="34">
        <v>13.3</v>
      </c>
      <c r="G11" s="35">
        <v>14.155701582656224</v>
      </c>
      <c r="H11" s="35">
        <v>12.969288845768833</v>
      </c>
      <c r="I11" s="35">
        <v>11.952224840537705</v>
      </c>
      <c r="J11" s="35">
        <v>11.380302256928456</v>
      </c>
      <c r="K11" s="35">
        <v>12.267911032176949</v>
      </c>
      <c r="L11" s="35">
        <v>11.146899544040737</v>
      </c>
      <c r="M11" s="35">
        <v>9.4848826270128601</v>
      </c>
      <c r="N11" s="35">
        <v>8.4367932985957328</v>
      </c>
      <c r="O11" s="35">
        <v>10.084019477637343</v>
      </c>
      <c r="P11" s="35">
        <v>10.180994551505652</v>
      </c>
    </row>
    <row r="12" spans="1:16" ht="14.1" customHeight="1">
      <c r="A12" s="3"/>
      <c r="B12" s="33" t="s">
        <v>38</v>
      </c>
      <c r="C12" s="33"/>
      <c r="D12" s="14">
        <v>13.2</v>
      </c>
      <c r="E12" s="34">
        <v>12.7</v>
      </c>
      <c r="F12" s="34">
        <v>13.3</v>
      </c>
      <c r="G12" s="35">
        <v>11.597804709921238</v>
      </c>
      <c r="H12" s="35">
        <v>12.233507223590298</v>
      </c>
      <c r="I12" s="35">
        <v>10.34526040895355</v>
      </c>
      <c r="J12" s="35">
        <v>11.200134883193666</v>
      </c>
      <c r="K12" s="35">
        <v>10.582032720579145</v>
      </c>
      <c r="L12" s="35">
        <v>9.0774622840193011</v>
      </c>
      <c r="M12" s="35">
        <v>9.7899515367083065</v>
      </c>
      <c r="N12" s="35">
        <v>7.9706148223479572</v>
      </c>
      <c r="O12" s="35">
        <v>8.4117554160041621</v>
      </c>
      <c r="P12" s="35">
        <v>7.3500811966015736</v>
      </c>
    </row>
    <row r="13" spans="1:16" ht="14.1" customHeight="1">
      <c r="A13" s="3"/>
      <c r="B13" s="33" t="s">
        <v>39</v>
      </c>
      <c r="C13" s="33"/>
      <c r="D13" s="14">
        <v>10.8</v>
      </c>
      <c r="E13" s="35">
        <v>11.4</v>
      </c>
      <c r="F13" s="34">
        <v>9.4</v>
      </c>
      <c r="G13" s="35">
        <v>11.389733852050947</v>
      </c>
      <c r="H13" s="35">
        <v>8.2338038046122879</v>
      </c>
      <c r="I13" s="35">
        <v>8.5173733334217001</v>
      </c>
      <c r="J13" s="35">
        <v>9.0592528123288396</v>
      </c>
      <c r="K13" s="35">
        <v>10.66197007273095</v>
      </c>
      <c r="L13" s="35">
        <v>7.5899462367718584</v>
      </c>
      <c r="M13" s="35">
        <v>6.9392848924280353</v>
      </c>
      <c r="N13" s="35">
        <v>6.3676883199429577</v>
      </c>
      <c r="O13" s="35">
        <v>8.5714987104654732</v>
      </c>
      <c r="P13" s="35">
        <v>7.8582901952968536</v>
      </c>
    </row>
    <row r="14" spans="1:16" ht="14.1" customHeight="1">
      <c r="A14" s="3"/>
      <c r="B14" s="33" t="s">
        <v>40</v>
      </c>
      <c r="C14" s="33"/>
      <c r="D14" s="14">
        <v>9.3000000000000007</v>
      </c>
      <c r="E14" s="35">
        <v>9.6999999999999993</v>
      </c>
      <c r="F14" s="34">
        <v>9.9</v>
      </c>
      <c r="G14" s="35">
        <v>9.3200878518521151</v>
      </c>
      <c r="H14" s="35">
        <v>8.9000671452141535</v>
      </c>
      <c r="I14" s="35">
        <v>9.1518261478388254</v>
      </c>
      <c r="J14" s="35">
        <v>6.5270409300554233</v>
      </c>
      <c r="K14" s="35">
        <v>7.9808676198795023</v>
      </c>
      <c r="L14" s="35">
        <v>6.8580868931836054</v>
      </c>
      <c r="M14" s="35">
        <v>6.3977964794429392</v>
      </c>
      <c r="N14" s="35">
        <v>5.7271520138763563</v>
      </c>
      <c r="O14" s="35">
        <v>5.8020415391555087</v>
      </c>
      <c r="P14" s="35">
        <v>6.1811206702758223</v>
      </c>
    </row>
    <row r="15" spans="1:16" ht="14.1" customHeight="1">
      <c r="A15" s="3"/>
      <c r="B15" s="33" t="s">
        <v>41</v>
      </c>
      <c r="C15" s="33"/>
      <c r="D15" s="14">
        <v>7.5</v>
      </c>
      <c r="E15" s="35">
        <v>7.7</v>
      </c>
      <c r="F15" s="34">
        <v>7.2</v>
      </c>
      <c r="G15" s="35">
        <v>8.1416831340836247</v>
      </c>
      <c r="H15" s="35">
        <v>9.2060869346399716</v>
      </c>
      <c r="I15" s="35">
        <v>6.4846291187911893</v>
      </c>
      <c r="J15" s="35">
        <v>7.1326822627637583</v>
      </c>
      <c r="K15" s="35">
        <v>8.0549266187410709</v>
      </c>
      <c r="L15" s="35">
        <v>8.4636908727543965</v>
      </c>
      <c r="M15" s="35">
        <v>6.7872218224204079</v>
      </c>
      <c r="N15" s="35">
        <v>3.9027367555100896</v>
      </c>
      <c r="O15" s="35">
        <v>4.8</v>
      </c>
      <c r="P15" s="35" t="s">
        <v>305</v>
      </c>
    </row>
    <row r="16" spans="1:16" ht="8.25" customHeight="1">
      <c r="A16" s="3"/>
      <c r="B16" s="33"/>
      <c r="C16" s="33"/>
      <c r="D16" s="14"/>
      <c r="E16" s="35"/>
      <c r="F16" s="35"/>
      <c r="G16" s="35"/>
      <c r="H16" s="35"/>
      <c r="I16" s="35"/>
      <c r="J16" s="35"/>
      <c r="K16" s="35"/>
      <c r="L16" s="35"/>
      <c r="M16" s="35"/>
      <c r="N16" s="35"/>
    </row>
    <row r="17" spans="1:16" ht="14.1" customHeight="1">
      <c r="A17" s="3"/>
      <c r="B17" s="30" t="s">
        <v>42</v>
      </c>
      <c r="C17" s="30"/>
      <c r="D17" s="33"/>
      <c r="E17" s="33"/>
      <c r="F17" s="34"/>
      <c r="G17" s="35"/>
      <c r="H17" s="35"/>
      <c r="I17" s="35"/>
      <c r="J17" s="35"/>
      <c r="K17" s="35"/>
      <c r="L17" s="35"/>
      <c r="M17" s="35"/>
      <c r="N17" s="35"/>
    </row>
    <row r="18" spans="1:16" ht="14.1" customHeight="1">
      <c r="A18" s="3"/>
      <c r="B18" s="33" t="s">
        <v>43</v>
      </c>
      <c r="C18" s="33"/>
      <c r="D18" s="14">
        <v>12.9</v>
      </c>
      <c r="E18" s="35">
        <v>12.4</v>
      </c>
      <c r="F18" s="34">
        <v>11.9</v>
      </c>
      <c r="G18" s="35">
        <v>11.758063490629468</v>
      </c>
      <c r="H18" s="35">
        <v>10.682524730096619</v>
      </c>
      <c r="I18" s="35">
        <v>10</v>
      </c>
      <c r="J18" s="35">
        <v>9.327595124186189</v>
      </c>
      <c r="K18" s="35">
        <v>9.9709204868734336</v>
      </c>
      <c r="L18" s="35">
        <v>8.7545897277247828</v>
      </c>
      <c r="M18" s="35">
        <v>7.5389344932417153</v>
      </c>
      <c r="N18" s="35">
        <v>6.4025682697915158</v>
      </c>
      <c r="O18" s="35">
        <v>7.5664861395641827</v>
      </c>
      <c r="P18" s="35">
        <v>7.0498570939202168</v>
      </c>
    </row>
    <row r="19" spans="1:16" ht="14.1" customHeight="1">
      <c r="A19" s="3"/>
      <c r="B19" s="33" t="s">
        <v>44</v>
      </c>
      <c r="C19" s="33"/>
      <c r="D19" s="19">
        <v>11</v>
      </c>
      <c r="E19" s="35">
        <v>10.8</v>
      </c>
      <c r="F19" s="34">
        <v>9.1</v>
      </c>
      <c r="G19" s="35">
        <v>13.012118703062248</v>
      </c>
      <c r="H19" s="35">
        <v>12.366489760154343</v>
      </c>
      <c r="I19" s="35">
        <v>11.5</v>
      </c>
      <c r="J19" s="35">
        <v>13.495918754339401</v>
      </c>
      <c r="K19" s="35">
        <v>12.152467127903288</v>
      </c>
      <c r="L19" s="35">
        <v>11.397391574504685</v>
      </c>
      <c r="M19" s="35">
        <v>11.869109100600042</v>
      </c>
      <c r="N19" s="35">
        <v>9.0585665839377327</v>
      </c>
      <c r="O19" s="35">
        <v>10.334326524967494</v>
      </c>
      <c r="P19" s="35">
        <v>9.7330647476436454</v>
      </c>
    </row>
    <row r="20" spans="1:16" ht="7.5" customHeight="1">
      <c r="A20" s="3"/>
      <c r="B20" s="33"/>
      <c r="C20" s="33"/>
      <c r="D20" s="19"/>
      <c r="E20" s="35"/>
      <c r="F20" s="34"/>
      <c r="G20" s="35"/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14.1" customHeight="1">
      <c r="A21" s="3"/>
      <c r="B21" s="30" t="s">
        <v>45</v>
      </c>
      <c r="C21" s="30"/>
      <c r="D21" s="19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14.1" customHeight="1">
      <c r="A22" s="3"/>
      <c r="B22" s="33" t="s">
        <v>46</v>
      </c>
      <c r="C22" s="33"/>
      <c r="D22" s="19">
        <v>8.9</v>
      </c>
      <c r="E22" s="35">
        <v>12.6</v>
      </c>
      <c r="F22" s="34">
        <v>6.6</v>
      </c>
      <c r="G22" s="35">
        <v>11.588258869159098</v>
      </c>
      <c r="H22" s="35">
        <v>8.1459594407627556</v>
      </c>
      <c r="I22" s="35">
        <v>9.2446631303213742</v>
      </c>
      <c r="J22" s="35">
        <v>7.6986703339939497</v>
      </c>
      <c r="K22" s="35">
        <v>9.301199930614187</v>
      </c>
      <c r="L22" s="35">
        <v>9.682467636969351</v>
      </c>
      <c r="M22" s="35">
        <v>8.7676624624134121</v>
      </c>
      <c r="N22" s="35">
        <v>4.6396630382867992</v>
      </c>
      <c r="O22" s="35">
        <v>7.8</v>
      </c>
      <c r="P22" s="35">
        <v>7.8</v>
      </c>
    </row>
    <row r="23" spans="1:16" ht="14.1" customHeight="1">
      <c r="A23" s="3"/>
      <c r="B23" s="33" t="s">
        <v>47</v>
      </c>
      <c r="C23" s="33"/>
      <c r="D23" s="19">
        <v>11.8</v>
      </c>
      <c r="E23" s="35">
        <v>11.5</v>
      </c>
      <c r="F23" s="35">
        <v>11.7</v>
      </c>
      <c r="G23" s="35">
        <v>11.617454805192695</v>
      </c>
      <c r="H23" s="35">
        <v>12.088331293722185</v>
      </c>
      <c r="I23" s="35">
        <v>10.097431792832278</v>
      </c>
      <c r="J23" s="35">
        <v>9.7293463210680997</v>
      </c>
      <c r="K23" s="35">
        <v>10.43920461375059</v>
      </c>
      <c r="L23" s="35">
        <v>8.5708233336165733</v>
      </c>
      <c r="M23" s="35">
        <v>8.9249487999310517</v>
      </c>
      <c r="N23" s="35">
        <v>7.1561323719417507</v>
      </c>
      <c r="O23" s="35">
        <v>9.5408668663801617</v>
      </c>
      <c r="P23" s="35">
        <v>6.4814998989894272</v>
      </c>
    </row>
    <row r="24" spans="1:16" ht="14.1" customHeight="1">
      <c r="A24" s="3"/>
      <c r="B24" s="33" t="s">
        <v>48</v>
      </c>
      <c r="C24" s="33"/>
      <c r="D24" s="19">
        <v>15.3</v>
      </c>
      <c r="E24" s="35">
        <v>13.6</v>
      </c>
      <c r="F24" s="34">
        <v>13.5</v>
      </c>
      <c r="G24" s="35">
        <v>14.283849422023396</v>
      </c>
      <c r="H24" s="35">
        <v>12.055248017805589</v>
      </c>
      <c r="I24" s="35">
        <v>11.728226960637153</v>
      </c>
      <c r="J24" s="35">
        <v>12.065175690963208</v>
      </c>
      <c r="K24" s="35">
        <v>12.172124963692974</v>
      </c>
      <c r="L24" s="35">
        <v>10.640024126623802</v>
      </c>
      <c r="M24" s="35">
        <v>9.2923929309947404</v>
      </c>
      <c r="N24" s="35">
        <v>7.7248729418404531</v>
      </c>
      <c r="O24" s="35">
        <v>8.4902346380288289</v>
      </c>
      <c r="P24" s="35">
        <v>9.6736180972847094</v>
      </c>
    </row>
    <row r="25" spans="1:16" ht="14.1" customHeight="1">
      <c r="A25" s="3"/>
      <c r="B25" s="33" t="s">
        <v>49</v>
      </c>
      <c r="C25" s="33"/>
      <c r="D25" s="19">
        <v>9.6</v>
      </c>
      <c r="E25" s="35">
        <v>10.4</v>
      </c>
      <c r="F25" s="35">
        <v>8.6</v>
      </c>
      <c r="G25" s="35">
        <v>8.6503926520701775</v>
      </c>
      <c r="H25" s="35">
        <v>8.4814043793772491</v>
      </c>
      <c r="I25" s="35">
        <v>8.3092509255759026</v>
      </c>
      <c r="J25" s="35">
        <v>7.5829776129542044</v>
      </c>
      <c r="K25" s="35">
        <v>8.252671227614206</v>
      </c>
      <c r="L25" s="35">
        <v>7.815335222323883</v>
      </c>
      <c r="M25" s="35">
        <v>6.7217381145606314</v>
      </c>
      <c r="N25" s="35">
        <v>5.9364897693864975</v>
      </c>
      <c r="O25" s="35">
        <v>6.9561955717537689</v>
      </c>
      <c r="P25" s="35">
        <v>5.6685611835564078</v>
      </c>
    </row>
    <row r="26" spans="1:16" ht="8.25" customHeight="1">
      <c r="A26" s="3"/>
      <c r="B26" s="33"/>
      <c r="C26" s="33"/>
      <c r="D26" s="19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</row>
    <row r="27" spans="1:16" ht="14.1" customHeight="1">
      <c r="A27" s="3"/>
      <c r="B27" s="7" t="s">
        <v>50</v>
      </c>
      <c r="C27" s="30"/>
      <c r="D27" s="19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</row>
    <row r="28" spans="1:16" ht="14.1" customHeight="1">
      <c r="A28" s="3"/>
      <c r="B28" s="13" t="s">
        <v>51</v>
      </c>
      <c r="C28" s="33"/>
      <c r="D28" s="19">
        <v>10.7</v>
      </c>
      <c r="E28" s="35">
        <v>11.1</v>
      </c>
      <c r="F28" s="34">
        <v>9.6999999999999993</v>
      </c>
      <c r="G28" s="35">
        <v>11.46258228425771</v>
      </c>
      <c r="H28" s="35">
        <v>10.78280094068465</v>
      </c>
      <c r="I28" s="35">
        <v>10.319517175641666</v>
      </c>
      <c r="J28" s="35">
        <v>10.193849478272861</v>
      </c>
      <c r="K28" s="35">
        <v>11.270924929551809</v>
      </c>
      <c r="L28" s="35">
        <v>9.7612703086249635</v>
      </c>
      <c r="M28" s="35">
        <v>8.5151289570335393</v>
      </c>
      <c r="N28" s="35">
        <v>8.3645685526097253</v>
      </c>
      <c r="O28" s="35">
        <v>9.8611818401934244</v>
      </c>
      <c r="P28" s="35">
        <v>9.1593963976871624</v>
      </c>
    </row>
    <row r="29" spans="1:16" ht="14.1" customHeight="1">
      <c r="A29" s="3"/>
      <c r="B29" s="13" t="s">
        <v>52</v>
      </c>
      <c r="C29" s="33"/>
      <c r="D29" s="19">
        <v>16</v>
      </c>
      <c r="E29" s="35">
        <v>14.8</v>
      </c>
      <c r="F29" s="34">
        <v>15.3</v>
      </c>
      <c r="G29" s="35">
        <v>14.320207921150718</v>
      </c>
      <c r="H29" s="35">
        <v>14.132929968788638</v>
      </c>
      <c r="I29" s="35">
        <v>12.638182943797766</v>
      </c>
      <c r="J29" s="35">
        <v>11.950971376515076</v>
      </c>
      <c r="K29" s="35">
        <v>13.168680923207612</v>
      </c>
      <c r="L29" s="35">
        <v>11.791146305228771</v>
      </c>
      <c r="M29" s="35">
        <v>10.860140281552603</v>
      </c>
      <c r="N29" s="35">
        <v>8.5821667648056135</v>
      </c>
      <c r="O29" s="35">
        <v>9.6465984553653605</v>
      </c>
      <c r="P29" s="35">
        <v>9.530688385337756</v>
      </c>
    </row>
    <row r="30" spans="1:16" ht="14.1" customHeight="1">
      <c r="A30" s="3"/>
      <c r="B30" s="13" t="s">
        <v>53</v>
      </c>
      <c r="C30" s="33"/>
      <c r="D30" s="19">
        <v>15.2</v>
      </c>
      <c r="E30" s="35">
        <v>14.2</v>
      </c>
      <c r="F30" s="35">
        <v>12</v>
      </c>
      <c r="G30" s="35">
        <v>13.541050521702497</v>
      </c>
      <c r="H30" s="35">
        <v>12.161920196454561</v>
      </c>
      <c r="I30" s="35">
        <v>12.064082865590384</v>
      </c>
      <c r="J30" s="35">
        <v>12.119664177051165</v>
      </c>
      <c r="K30" s="35">
        <v>11.463429601204771</v>
      </c>
      <c r="L30" s="35">
        <v>9.5228971100499127</v>
      </c>
      <c r="M30" s="35">
        <v>9.4050863973304732</v>
      </c>
      <c r="N30" s="35">
        <v>7.0024284233477507</v>
      </c>
      <c r="O30" s="35">
        <v>6.8747875172923454</v>
      </c>
      <c r="P30" s="35">
        <v>7.7328461614011985</v>
      </c>
    </row>
    <row r="31" spans="1:16" ht="14.1" customHeight="1">
      <c r="A31" s="3"/>
      <c r="B31" s="13" t="s">
        <v>54</v>
      </c>
      <c r="C31" s="33"/>
      <c r="D31" s="19">
        <v>11.4</v>
      </c>
      <c r="E31" s="35">
        <v>11.3</v>
      </c>
      <c r="F31" s="34">
        <v>12.2</v>
      </c>
      <c r="G31" s="35">
        <v>12.602789541374756</v>
      </c>
      <c r="H31" s="35">
        <v>10.19435053538218</v>
      </c>
      <c r="I31" s="35">
        <v>10.068752943529438</v>
      </c>
      <c r="J31" s="35">
        <v>9.0875991166527079</v>
      </c>
      <c r="K31" s="35">
        <v>8.7807889731806998</v>
      </c>
      <c r="L31" s="35">
        <v>8.151100906106187</v>
      </c>
      <c r="M31" s="35">
        <v>6.9061922793849346</v>
      </c>
      <c r="N31" s="35">
        <v>5.5651017962487952</v>
      </c>
      <c r="O31" s="35">
        <v>7.474865262139101</v>
      </c>
      <c r="P31" s="35">
        <v>5.4319246961235859</v>
      </c>
    </row>
    <row r="32" spans="1:16" ht="14.1" customHeight="1">
      <c r="A32" s="3"/>
      <c r="B32" s="13" t="s">
        <v>55</v>
      </c>
      <c r="C32" s="33"/>
      <c r="D32" s="19">
        <v>8.4</v>
      </c>
      <c r="E32" s="35">
        <v>7.8</v>
      </c>
      <c r="F32" s="34">
        <v>6.6</v>
      </c>
      <c r="G32" s="35">
        <v>6.2934265383074175</v>
      </c>
      <c r="H32" s="35">
        <v>6.3810129002691482</v>
      </c>
      <c r="I32" s="35">
        <v>4.8405940930160325</v>
      </c>
      <c r="J32" s="35">
        <v>5.4838832100981829</v>
      </c>
      <c r="K32" s="35">
        <v>5.7341631930093975</v>
      </c>
      <c r="L32" s="35">
        <v>5.9904962450662538</v>
      </c>
      <c r="M32" s="35">
        <v>5.6528958920496288</v>
      </c>
      <c r="N32" s="35">
        <v>4.4771526459608797</v>
      </c>
      <c r="O32" s="35">
        <v>6.1</v>
      </c>
      <c r="P32" s="35">
        <v>5.4</v>
      </c>
    </row>
    <row r="33" spans="1:17" ht="7.5" customHeight="1" thickBot="1">
      <c r="A33" s="3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</row>
    <row r="34" spans="1:17" ht="39" customHeight="1">
      <c r="A34" s="3"/>
      <c r="B34" s="273" t="s">
        <v>278</v>
      </c>
      <c r="C34" s="273"/>
      <c r="D34" s="273"/>
      <c r="E34" s="273"/>
      <c r="F34" s="273"/>
      <c r="G34" s="273"/>
      <c r="H34" s="273"/>
      <c r="I34" s="273"/>
      <c r="J34" s="273"/>
      <c r="K34" s="273"/>
      <c r="L34" s="273"/>
      <c r="M34" s="273"/>
      <c r="N34" s="273"/>
      <c r="O34" s="273"/>
      <c r="P34" s="273"/>
      <c r="Q34" s="253"/>
    </row>
    <row r="35" spans="1:17" ht="12" customHeight="1">
      <c r="A35" s="3"/>
      <c r="B35" s="248" t="s">
        <v>276</v>
      </c>
      <c r="C35" s="36"/>
      <c r="D35" s="26"/>
      <c r="E35" s="26"/>
      <c r="F35" s="26"/>
      <c r="G35" s="3"/>
      <c r="H35" s="3"/>
      <c r="I35" s="3"/>
      <c r="J35" s="3"/>
      <c r="K35" s="3"/>
      <c r="L35" s="3"/>
      <c r="M35" s="3"/>
      <c r="N35" s="3"/>
    </row>
    <row r="36" spans="1:17" ht="12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7" ht="12" customHeight="1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7" ht="37.5" customHeight="1">
      <c r="A38" s="3"/>
      <c r="B38" s="275" t="s">
        <v>320</v>
      </c>
      <c r="C38" s="275"/>
      <c r="D38" s="275"/>
      <c r="E38" s="275"/>
      <c r="F38" s="275"/>
      <c r="G38" s="275"/>
      <c r="H38" s="275"/>
      <c r="I38" s="275"/>
      <c r="J38" s="275"/>
      <c r="K38" s="275"/>
      <c r="L38" s="275"/>
      <c r="M38" s="275"/>
      <c r="N38" s="275"/>
    </row>
    <row r="39" spans="1:17" ht="15.75">
      <c r="A39" s="3"/>
      <c r="B39" s="276" t="s">
        <v>0</v>
      </c>
      <c r="C39" s="276"/>
      <c r="D39" s="276"/>
      <c r="E39" s="276"/>
      <c r="F39" s="276"/>
      <c r="G39" s="276"/>
      <c r="H39" s="276"/>
      <c r="I39" s="276"/>
      <c r="J39" s="276"/>
      <c r="K39" s="276"/>
      <c r="L39" s="276"/>
      <c r="M39" s="276"/>
      <c r="N39" s="276"/>
    </row>
    <row r="40" spans="1:17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7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7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7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7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7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7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7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7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7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7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7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7" ht="39" customHeight="1">
      <c r="A52" s="3"/>
      <c r="B52" s="274" t="s">
        <v>277</v>
      </c>
      <c r="C52" s="274"/>
      <c r="D52" s="274"/>
      <c r="E52" s="274"/>
      <c r="F52" s="274"/>
      <c r="G52" s="274"/>
      <c r="H52" s="274"/>
      <c r="I52" s="274"/>
      <c r="J52" s="274"/>
      <c r="K52" s="274"/>
      <c r="L52" s="274"/>
      <c r="M52" s="274"/>
      <c r="N52" s="274"/>
      <c r="O52" s="253"/>
      <c r="P52" s="253"/>
      <c r="Q52" s="253"/>
    </row>
    <row r="53" spans="1:17" ht="12" customHeight="1">
      <c r="A53" s="3"/>
      <c r="B53" s="37" t="s">
        <v>276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</sheetData>
  <mergeCells count="7">
    <mergeCell ref="B1:P1"/>
    <mergeCell ref="B2:P2"/>
    <mergeCell ref="B52:N52"/>
    <mergeCell ref="B4:C4"/>
    <mergeCell ref="B38:N38"/>
    <mergeCell ref="B39:N39"/>
    <mergeCell ref="B34:P34"/>
  </mergeCells>
  <pageMargins left="0.7" right="0.7" top="0.75" bottom="0.75" header="0.3" footer="0.3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5"/>
  <sheetViews>
    <sheetView showGridLines="0" zoomScaleNormal="100" zoomScaleSheetLayoutView="100" workbookViewId="0">
      <selection activeCell="O53" sqref="O53"/>
    </sheetView>
  </sheetViews>
  <sheetFormatPr baseColWidth="10" defaultRowHeight="15"/>
  <cols>
    <col min="1" max="1" width="4.28515625" customWidth="1"/>
    <col min="2" max="2" width="19" customWidth="1"/>
    <col min="3" max="5" width="7.5703125" hidden="1" customWidth="1"/>
    <col min="6" max="6" width="6.7109375" hidden="1" customWidth="1"/>
    <col min="7" max="17" width="6.7109375" customWidth="1"/>
  </cols>
  <sheetData>
    <row r="1" spans="1:19" ht="69" customHeight="1">
      <c r="A1" s="1"/>
      <c r="B1" s="263" t="s">
        <v>303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"/>
      <c r="S1" s="2"/>
    </row>
    <row r="2" spans="1:19" ht="15" customHeight="1">
      <c r="A2" s="3"/>
      <c r="B2" s="264" t="s">
        <v>0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4"/>
    </row>
    <row r="3" spans="1:19" ht="11.25" customHeight="1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9" ht="26.25" customHeight="1" thickBot="1">
      <c r="A4" s="3"/>
      <c r="B4" s="45" t="s">
        <v>1</v>
      </c>
      <c r="C4" s="45">
        <v>2009</v>
      </c>
      <c r="D4" s="45">
        <v>2010</v>
      </c>
      <c r="E4" s="45">
        <v>2011</v>
      </c>
      <c r="F4" s="45">
        <v>2012</v>
      </c>
      <c r="G4" s="45">
        <v>2013</v>
      </c>
      <c r="H4" s="45">
        <v>2014</v>
      </c>
      <c r="I4" s="45">
        <v>2015</v>
      </c>
      <c r="J4" s="45">
        <v>2016</v>
      </c>
      <c r="K4" s="45">
        <v>2017</v>
      </c>
      <c r="L4" s="45">
        <v>2018</v>
      </c>
      <c r="M4" s="45">
        <v>2019</v>
      </c>
      <c r="N4" s="45">
        <v>2020</v>
      </c>
      <c r="O4" s="45">
        <v>2021</v>
      </c>
      <c r="P4" s="45">
        <v>2022</v>
      </c>
      <c r="Q4" s="45">
        <v>2023</v>
      </c>
    </row>
    <row r="5" spans="1:19" ht="7.5" customHeight="1">
      <c r="A5" s="3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</row>
    <row r="6" spans="1:19" ht="13.5" customHeight="1">
      <c r="A6" s="3"/>
      <c r="B6" s="7" t="s">
        <v>2</v>
      </c>
      <c r="C6" s="42">
        <v>72.98444526962345</v>
      </c>
      <c r="D6" s="43">
        <v>72.058160961756016</v>
      </c>
      <c r="E6" s="42">
        <v>70.033137075902843</v>
      </c>
      <c r="F6" s="42">
        <v>70.600876367272107</v>
      </c>
      <c r="G6" s="11">
        <v>67.5</v>
      </c>
      <c r="H6" s="12">
        <v>69.39004505490891</v>
      </c>
      <c r="I6" s="12">
        <v>67.370649451210014</v>
      </c>
      <c r="J6" s="12">
        <v>64.2</v>
      </c>
      <c r="K6" s="12">
        <v>61.52367041829315</v>
      </c>
      <c r="L6" s="12">
        <v>58.944314267405346</v>
      </c>
      <c r="M6" s="12">
        <v>52.799578938215937</v>
      </c>
      <c r="N6" s="12">
        <v>50.121928495621326</v>
      </c>
      <c r="O6" s="12">
        <v>50.831487057434821</v>
      </c>
      <c r="P6" s="12">
        <v>51.885514513697416</v>
      </c>
      <c r="Q6" s="12">
        <v>49.338789707212847</v>
      </c>
    </row>
    <row r="7" spans="1:19" ht="4.5" customHeight="1">
      <c r="A7" s="3"/>
      <c r="B7" s="13"/>
      <c r="C7" s="13"/>
      <c r="D7" s="13"/>
      <c r="E7" s="277"/>
      <c r="F7" s="277"/>
      <c r="G7" s="13"/>
      <c r="H7" s="27"/>
      <c r="I7" s="27"/>
      <c r="J7" s="27"/>
      <c r="K7" s="27"/>
      <c r="L7" s="27"/>
      <c r="M7" s="27"/>
      <c r="N7" s="27"/>
      <c r="O7" s="27"/>
      <c r="P7" s="27"/>
      <c r="Q7" s="27"/>
    </row>
    <row r="8" spans="1:19" ht="13.5" customHeight="1">
      <c r="A8" s="3"/>
      <c r="B8" s="7" t="s">
        <v>3</v>
      </c>
      <c r="C8" s="13"/>
      <c r="D8" s="13"/>
      <c r="E8" s="13"/>
      <c r="F8" s="13"/>
      <c r="G8" s="13"/>
      <c r="H8" s="27"/>
      <c r="I8" s="27"/>
      <c r="J8" s="27"/>
      <c r="K8" s="27"/>
      <c r="L8" s="27"/>
      <c r="M8" s="27"/>
      <c r="N8" s="27"/>
      <c r="O8" s="27"/>
      <c r="P8" s="27"/>
      <c r="Q8" s="27"/>
    </row>
    <row r="9" spans="1:19" ht="14.25" customHeight="1">
      <c r="A9" s="3"/>
      <c r="B9" s="13" t="s">
        <v>4</v>
      </c>
      <c r="C9" s="39">
        <v>73.150001776115715</v>
      </c>
      <c r="D9" s="14">
        <v>71.573896779145727</v>
      </c>
      <c r="E9" s="14">
        <v>69.899811262201538</v>
      </c>
      <c r="F9" s="41">
        <v>70.50221004032224</v>
      </c>
      <c r="G9" s="40">
        <v>67.5</v>
      </c>
      <c r="H9" s="40">
        <v>69.864170132843071</v>
      </c>
      <c r="I9" s="40">
        <v>67.764055620422965</v>
      </c>
      <c r="J9" s="40">
        <v>64.384444608876834</v>
      </c>
      <c r="K9" s="40">
        <v>61.729299686514004</v>
      </c>
      <c r="L9" s="40">
        <v>59.15100275818066</v>
      </c>
      <c r="M9" s="40">
        <v>53.697372055719555</v>
      </c>
      <c r="N9" s="40">
        <v>50.601357461072759</v>
      </c>
      <c r="O9" s="40">
        <v>51.450754911436704</v>
      </c>
      <c r="P9" s="40">
        <v>52.491083641237132</v>
      </c>
      <c r="Q9" s="40">
        <v>49.774977422702186</v>
      </c>
    </row>
    <row r="10" spans="1:19" ht="14.25" customHeight="1">
      <c r="A10" s="3"/>
      <c r="B10" s="13" t="s">
        <v>5</v>
      </c>
      <c r="C10" s="39">
        <v>72.61970538615941</v>
      </c>
      <c r="D10" s="14">
        <v>73.152200257055071</v>
      </c>
      <c r="E10" s="14">
        <v>70.341513046152514</v>
      </c>
      <c r="F10" s="14">
        <v>70.831291000830831</v>
      </c>
      <c r="G10" s="15">
        <v>67.5</v>
      </c>
      <c r="H10" s="16">
        <v>68.09097424170352</v>
      </c>
      <c r="I10" s="16">
        <v>66.122594440696503</v>
      </c>
      <c r="J10" s="16">
        <v>63.828204628917526</v>
      </c>
      <c r="K10" s="16">
        <v>60.829340068312021</v>
      </c>
      <c r="L10" s="16">
        <v>58.196622950171054</v>
      </c>
      <c r="M10" s="16">
        <v>49.4443582737509</v>
      </c>
      <c r="N10" s="16">
        <v>48.034739759299619</v>
      </c>
      <c r="O10" s="16">
        <v>48.546413808581271</v>
      </c>
      <c r="P10" s="16">
        <v>49.640273759481992</v>
      </c>
      <c r="Q10" s="16">
        <v>47.777386602955239</v>
      </c>
    </row>
    <row r="11" spans="1:19" ht="4.5" customHeight="1">
      <c r="A11" s="3"/>
      <c r="B11" s="13"/>
      <c r="C11" s="13"/>
      <c r="D11" s="13"/>
      <c r="E11" s="13"/>
      <c r="F11" s="13"/>
      <c r="G11" s="15"/>
      <c r="H11" s="16"/>
      <c r="I11" s="16"/>
      <c r="J11" s="16"/>
      <c r="K11" s="16"/>
      <c r="L11" s="16"/>
      <c r="M11" s="16"/>
      <c r="N11" s="16"/>
      <c r="O11" s="16"/>
      <c r="P11" s="16"/>
      <c r="Q11" s="16"/>
    </row>
    <row r="12" spans="1:19" ht="13.5" customHeight="1">
      <c r="A12" s="3"/>
      <c r="B12" s="7" t="s">
        <v>7</v>
      </c>
      <c r="C12" s="13"/>
      <c r="D12" s="13"/>
      <c r="E12" s="13"/>
      <c r="F12" s="13"/>
      <c r="G12" s="15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9" ht="13.5" customHeight="1">
      <c r="A13" s="3"/>
      <c r="B13" s="13" t="s">
        <v>8</v>
      </c>
      <c r="C13" s="17">
        <v>74.384449709734952</v>
      </c>
      <c r="D13" s="18">
        <v>75.874690774606933</v>
      </c>
      <c r="E13" s="19">
        <v>75.530064945343582</v>
      </c>
      <c r="F13" s="38">
        <v>73.003995084047418</v>
      </c>
      <c r="G13" s="15">
        <v>65.8</v>
      </c>
      <c r="H13" s="16">
        <v>68.526859767686716</v>
      </c>
      <c r="I13" s="16">
        <v>64.889623546684177</v>
      </c>
      <c r="J13" s="16">
        <v>56.524202840720619</v>
      </c>
      <c r="K13" s="16">
        <v>51.333931545480304</v>
      </c>
      <c r="L13" s="16">
        <v>51.825496641506739</v>
      </c>
      <c r="M13" s="16">
        <v>50.674011053836992</v>
      </c>
      <c r="N13" s="16" t="s">
        <v>15</v>
      </c>
      <c r="O13" s="16">
        <v>44.667799023551055</v>
      </c>
      <c r="P13" s="16">
        <v>45.774670680725656</v>
      </c>
      <c r="Q13" s="16">
        <v>45.434059584979025</v>
      </c>
    </row>
    <row r="14" spans="1:19" ht="13.5" customHeight="1">
      <c r="A14" s="3"/>
      <c r="B14" s="13" t="s">
        <v>9</v>
      </c>
      <c r="C14" s="17">
        <v>73.314553538359647</v>
      </c>
      <c r="D14" s="18">
        <v>79.961872535290269</v>
      </c>
      <c r="E14" s="19">
        <v>75.476807230573598</v>
      </c>
      <c r="F14" s="38">
        <v>77.016014604227649</v>
      </c>
      <c r="G14" s="15">
        <v>66.900000000000006</v>
      </c>
      <c r="H14" s="16">
        <v>68.186252955090168</v>
      </c>
      <c r="I14" s="16">
        <v>72.794310863899241</v>
      </c>
      <c r="J14" s="16">
        <v>61.275676555426429</v>
      </c>
      <c r="K14" s="16">
        <v>66.444935326837467</v>
      </c>
      <c r="L14" s="16">
        <v>66.142056987515801</v>
      </c>
      <c r="M14" s="16">
        <v>48.588943924544971</v>
      </c>
      <c r="N14" s="16" t="s">
        <v>15</v>
      </c>
      <c r="O14" s="16">
        <v>47.826704677198691</v>
      </c>
      <c r="P14" s="16">
        <v>50.304199592119701</v>
      </c>
      <c r="Q14" s="16">
        <v>54.450122380263743</v>
      </c>
    </row>
    <row r="15" spans="1:19" ht="13.5" customHeight="1">
      <c r="A15" s="3"/>
      <c r="B15" s="13" t="s">
        <v>10</v>
      </c>
      <c r="C15" s="17">
        <v>90.239949006675573</v>
      </c>
      <c r="D15" s="18">
        <v>86.681915054638154</v>
      </c>
      <c r="E15" s="19">
        <v>86.051455439817659</v>
      </c>
      <c r="F15" s="38">
        <v>84.772356283783495</v>
      </c>
      <c r="G15" s="15">
        <v>82.7</v>
      </c>
      <c r="H15" s="16">
        <v>78.698988186232484</v>
      </c>
      <c r="I15" s="16">
        <v>82.314902934433761</v>
      </c>
      <c r="J15" s="16">
        <v>75.594641838099037</v>
      </c>
      <c r="K15" s="16">
        <v>74.039210472804811</v>
      </c>
      <c r="L15" s="16">
        <v>79.499119426954834</v>
      </c>
      <c r="M15" s="16">
        <v>68.042450269595918</v>
      </c>
      <c r="N15" s="16" t="s">
        <v>15</v>
      </c>
      <c r="O15" s="16">
        <v>60.717192514814819</v>
      </c>
      <c r="P15" s="16">
        <v>60.733746243845403</v>
      </c>
      <c r="Q15" s="16">
        <v>62.722460432418181</v>
      </c>
    </row>
    <row r="16" spans="1:19" ht="13.5" customHeight="1">
      <c r="A16" s="3"/>
      <c r="B16" s="13" t="s">
        <v>11</v>
      </c>
      <c r="C16" s="17">
        <v>76.611087215670949</v>
      </c>
      <c r="D16" s="18">
        <v>73.13129878202389</v>
      </c>
      <c r="E16" s="19">
        <v>66.588831624502475</v>
      </c>
      <c r="F16" s="38">
        <v>62.286179690443134</v>
      </c>
      <c r="G16" s="15">
        <v>68.3</v>
      </c>
      <c r="H16" s="16">
        <v>74.65515357069053</v>
      </c>
      <c r="I16" s="16">
        <v>79.026315084321766</v>
      </c>
      <c r="J16" s="16">
        <v>70.129412240023299</v>
      </c>
      <c r="K16" s="16">
        <v>70.300711249099663</v>
      </c>
      <c r="L16" s="16">
        <v>61.618699113180107</v>
      </c>
      <c r="M16" s="16">
        <v>58.655681024256147</v>
      </c>
      <c r="N16" s="16" t="s">
        <v>15</v>
      </c>
      <c r="O16" s="16">
        <v>54.035640952290542</v>
      </c>
      <c r="P16" s="16">
        <v>54.966029154617942</v>
      </c>
      <c r="Q16" s="16">
        <v>54.44584172615555</v>
      </c>
    </row>
    <row r="17" spans="1:17" ht="13.5" customHeight="1">
      <c r="A17" s="3"/>
      <c r="B17" s="13" t="s">
        <v>12</v>
      </c>
      <c r="C17" s="17">
        <v>82.989729379607184</v>
      </c>
      <c r="D17" s="18">
        <v>72.274368093992308</v>
      </c>
      <c r="E17" s="19">
        <v>66.166758589965596</v>
      </c>
      <c r="F17" s="38">
        <v>66.233778340331256</v>
      </c>
      <c r="G17" s="15">
        <v>67.599999999999994</v>
      </c>
      <c r="H17" s="16">
        <v>64.290809009835272</v>
      </c>
      <c r="I17" s="16">
        <v>63.431307741978351</v>
      </c>
      <c r="J17" s="16">
        <v>62.354926614388049</v>
      </c>
      <c r="K17" s="16">
        <v>59.225464078653346</v>
      </c>
      <c r="L17" s="16">
        <v>62.763822345938458</v>
      </c>
      <c r="M17" s="16">
        <v>52.338383072058022</v>
      </c>
      <c r="N17" s="16" t="s">
        <v>15</v>
      </c>
      <c r="O17" s="16">
        <v>50.798828456984793</v>
      </c>
      <c r="P17" s="16">
        <v>45.693012828620617</v>
      </c>
      <c r="Q17" s="16">
        <v>52.408821932622885</v>
      </c>
    </row>
    <row r="18" spans="1:17" ht="13.5" customHeight="1">
      <c r="A18" s="3"/>
      <c r="B18" s="13" t="s">
        <v>13</v>
      </c>
      <c r="C18" s="17">
        <v>62.457690710190995</v>
      </c>
      <c r="D18" s="18">
        <v>72.954389208707511</v>
      </c>
      <c r="E18" s="19">
        <v>62.616277860228145</v>
      </c>
      <c r="F18" s="38">
        <v>68.871234857103985</v>
      </c>
      <c r="G18" s="15">
        <v>56.3</v>
      </c>
      <c r="H18" s="16">
        <v>62.228158216514238</v>
      </c>
      <c r="I18" s="16">
        <v>57.573153794363371</v>
      </c>
      <c r="J18" s="16">
        <v>58.127551890322771</v>
      </c>
      <c r="K18" s="16">
        <v>57.248504963567491</v>
      </c>
      <c r="L18" s="16">
        <v>61.911984446682808</v>
      </c>
      <c r="M18" s="16">
        <v>58.116186447146227</v>
      </c>
      <c r="N18" s="16" t="s">
        <v>15</v>
      </c>
      <c r="O18" s="16">
        <v>47.667948542091814</v>
      </c>
      <c r="P18" s="16">
        <v>48.910517247243007</v>
      </c>
      <c r="Q18" s="16">
        <v>39.597415776596478</v>
      </c>
    </row>
    <row r="19" spans="1:17" ht="13.5" customHeight="1">
      <c r="A19" s="3"/>
      <c r="B19" s="13" t="s">
        <v>14</v>
      </c>
      <c r="C19" s="17" t="s">
        <v>15</v>
      </c>
      <c r="D19" s="17" t="s">
        <v>15</v>
      </c>
      <c r="E19" s="17" t="s">
        <v>15</v>
      </c>
      <c r="F19" s="17" t="s">
        <v>15</v>
      </c>
      <c r="G19" s="17" t="s">
        <v>15</v>
      </c>
      <c r="H19" s="16">
        <v>71.358285203748849</v>
      </c>
      <c r="I19" s="16">
        <v>67.429577556460302</v>
      </c>
      <c r="J19" s="16">
        <v>57.571476734488847</v>
      </c>
      <c r="K19" s="16">
        <v>61.737698590451686</v>
      </c>
      <c r="L19" s="16">
        <v>63.607869626094981</v>
      </c>
      <c r="M19" s="16">
        <v>56.978321162506163</v>
      </c>
      <c r="N19" s="16" t="s">
        <v>15</v>
      </c>
      <c r="O19" s="16">
        <v>55.590969403344317</v>
      </c>
      <c r="P19" s="16">
        <v>53.37890716416166</v>
      </c>
      <c r="Q19" s="16">
        <v>52.635501158523788</v>
      </c>
    </row>
    <row r="20" spans="1:17" ht="13.5" customHeight="1">
      <c r="A20" s="3"/>
      <c r="B20" s="13" t="s">
        <v>16</v>
      </c>
      <c r="C20" s="17">
        <v>70.793253999377953</v>
      </c>
      <c r="D20" s="18">
        <v>78.008870132290724</v>
      </c>
      <c r="E20" s="19">
        <v>79.955010706214992</v>
      </c>
      <c r="F20" s="38">
        <v>78.474486317570552</v>
      </c>
      <c r="G20" s="15">
        <v>76.8</v>
      </c>
      <c r="H20" s="16">
        <v>64.724168372592572</v>
      </c>
      <c r="I20" s="16">
        <v>75.03461877077126</v>
      </c>
      <c r="J20" s="16">
        <v>71.407442123431025</v>
      </c>
      <c r="K20" s="16">
        <v>76.572566950652643</v>
      </c>
      <c r="L20" s="16">
        <v>75.475318393006546</v>
      </c>
      <c r="M20" s="16">
        <v>58.013730414217918</v>
      </c>
      <c r="N20" s="16" t="s">
        <v>15</v>
      </c>
      <c r="O20" s="16">
        <v>58.587691188847003</v>
      </c>
      <c r="P20" s="16">
        <v>57.467003010632176</v>
      </c>
      <c r="Q20" s="16">
        <v>52.529238182372374</v>
      </c>
    </row>
    <row r="21" spans="1:17" ht="13.5" customHeight="1">
      <c r="A21" s="3"/>
      <c r="B21" s="13" t="s">
        <v>17</v>
      </c>
      <c r="C21" s="17">
        <v>70.804532088418597</v>
      </c>
      <c r="D21" s="18">
        <v>77.666608291548016</v>
      </c>
      <c r="E21" s="19">
        <v>80.875163067631433</v>
      </c>
      <c r="F21" s="38">
        <v>83.980693978372742</v>
      </c>
      <c r="G21" s="15">
        <v>80.400000000000006</v>
      </c>
      <c r="H21" s="16">
        <v>79.164995784836378</v>
      </c>
      <c r="I21" s="16">
        <v>69.872313881910543</v>
      </c>
      <c r="J21" s="16">
        <v>70.815454637079256</v>
      </c>
      <c r="K21" s="16">
        <v>69.075102564852926</v>
      </c>
      <c r="L21" s="16">
        <v>73.685915622440632</v>
      </c>
      <c r="M21" s="16">
        <v>62.902021890452239</v>
      </c>
      <c r="N21" s="16" t="s">
        <v>15</v>
      </c>
      <c r="O21" s="16">
        <v>51.864457318887489</v>
      </c>
      <c r="P21" s="16">
        <v>53.455807839150339</v>
      </c>
      <c r="Q21" s="16">
        <v>50.923874184371329</v>
      </c>
    </row>
    <row r="22" spans="1:17" ht="13.5" customHeight="1">
      <c r="A22" s="3"/>
      <c r="B22" s="13" t="s">
        <v>18</v>
      </c>
      <c r="C22" s="17">
        <v>82.237916720361099</v>
      </c>
      <c r="D22" s="18">
        <v>80.376947640171963</v>
      </c>
      <c r="E22" s="19">
        <v>75.938717328290167</v>
      </c>
      <c r="F22" s="38">
        <v>70.400177966009181</v>
      </c>
      <c r="G22" s="15">
        <v>71.7</v>
      </c>
      <c r="H22" s="16">
        <v>71.97449550807363</v>
      </c>
      <c r="I22" s="16">
        <v>73.248791539490938</v>
      </c>
      <c r="J22" s="16">
        <v>69.413856298116144</v>
      </c>
      <c r="K22" s="16">
        <v>67.539716707163507</v>
      </c>
      <c r="L22" s="16">
        <v>64.538082613161279</v>
      </c>
      <c r="M22" s="16">
        <v>53.519993511983103</v>
      </c>
      <c r="N22" s="16" t="s">
        <v>15</v>
      </c>
      <c r="O22" s="16">
        <v>48.498068003958451</v>
      </c>
      <c r="P22" s="16">
        <v>41.654994181442454</v>
      </c>
      <c r="Q22" s="16">
        <v>48.887114369773208</v>
      </c>
    </row>
    <row r="23" spans="1:17" ht="13.5" customHeight="1">
      <c r="A23" s="3"/>
      <c r="B23" s="13" t="s">
        <v>19</v>
      </c>
      <c r="C23" s="17">
        <v>75.275586476195429</v>
      </c>
      <c r="D23" s="18">
        <v>75.300645056034654</v>
      </c>
      <c r="E23" s="19">
        <v>74.828069186874558</v>
      </c>
      <c r="F23" s="38">
        <v>71.294251675950164</v>
      </c>
      <c r="G23" s="15">
        <v>69.2</v>
      </c>
      <c r="H23" s="16">
        <v>70.597668473922482</v>
      </c>
      <c r="I23" s="16">
        <v>66.04668082039889</v>
      </c>
      <c r="J23" s="16">
        <v>62.471945294555766</v>
      </c>
      <c r="K23" s="16">
        <v>63.865503291643108</v>
      </c>
      <c r="L23" s="16">
        <v>54.9311484036905</v>
      </c>
      <c r="M23" s="16">
        <v>49.042453426460547</v>
      </c>
      <c r="N23" s="16" t="s">
        <v>15</v>
      </c>
      <c r="O23" s="16">
        <v>46.565063362628109</v>
      </c>
      <c r="P23" s="16">
        <v>49.764064559942319</v>
      </c>
      <c r="Q23" s="16">
        <v>44.491163954090254</v>
      </c>
    </row>
    <row r="24" spans="1:17" ht="13.5" customHeight="1">
      <c r="A24" s="3"/>
      <c r="B24" s="13" t="s">
        <v>20</v>
      </c>
      <c r="C24" s="17">
        <v>78.600806150047561</v>
      </c>
      <c r="D24" s="18">
        <v>67.504703777655735</v>
      </c>
      <c r="E24" s="19">
        <v>64.954207424273733</v>
      </c>
      <c r="F24" s="38">
        <v>78.654363443968705</v>
      </c>
      <c r="G24" s="15">
        <v>74.900000000000006</v>
      </c>
      <c r="H24" s="16">
        <v>81.201896870977777</v>
      </c>
      <c r="I24" s="16">
        <v>72.063075387182153</v>
      </c>
      <c r="J24" s="16">
        <v>63.729058332100919</v>
      </c>
      <c r="K24" s="16">
        <v>66.516291060633847</v>
      </c>
      <c r="L24" s="16">
        <v>61.023822198158364</v>
      </c>
      <c r="M24" s="16">
        <v>47.994391550836966</v>
      </c>
      <c r="N24" s="16" t="s">
        <v>15</v>
      </c>
      <c r="O24" s="16">
        <v>54.039134403933851</v>
      </c>
      <c r="P24" s="16">
        <v>63.5922112869034</v>
      </c>
      <c r="Q24" s="16">
        <v>49.866247883185629</v>
      </c>
    </row>
    <row r="25" spans="1:17" ht="13.5" customHeight="1">
      <c r="A25" s="3"/>
      <c r="B25" s="13" t="s">
        <v>21</v>
      </c>
      <c r="C25" s="17">
        <v>66.203159904953793</v>
      </c>
      <c r="D25" s="18">
        <v>67.036597568357138</v>
      </c>
      <c r="E25" s="19">
        <v>57.99331861827811</v>
      </c>
      <c r="F25" s="38">
        <v>54.98703272868957</v>
      </c>
      <c r="G25" s="15">
        <v>64.099999999999994</v>
      </c>
      <c r="H25" s="16">
        <v>67.962085835196177</v>
      </c>
      <c r="I25" s="16">
        <v>57.886720282759022</v>
      </c>
      <c r="J25" s="16">
        <v>54.672312969275971</v>
      </c>
      <c r="K25" s="16">
        <v>54.017074099827042</v>
      </c>
      <c r="L25" s="16">
        <v>54.086941616812318</v>
      </c>
      <c r="M25" s="16">
        <v>50.68440838851221</v>
      </c>
      <c r="N25" s="16" t="s">
        <v>15</v>
      </c>
      <c r="O25" s="16">
        <v>49.155059347388068</v>
      </c>
      <c r="P25" s="16">
        <v>54.496070980986076</v>
      </c>
      <c r="Q25" s="16">
        <v>51.746442845780471</v>
      </c>
    </row>
    <row r="26" spans="1:17" ht="13.5" customHeight="1">
      <c r="A26" s="3"/>
      <c r="B26" s="13" t="s">
        <v>22</v>
      </c>
      <c r="C26" s="17">
        <v>73.175418498992613</v>
      </c>
      <c r="D26" s="18">
        <v>68.837838834378985</v>
      </c>
      <c r="E26" s="19">
        <v>66.405973755043007</v>
      </c>
      <c r="F26" s="38">
        <v>72.491036272605854</v>
      </c>
      <c r="G26" s="15">
        <v>65.599999999999994</v>
      </c>
      <c r="H26" s="16">
        <v>62.736609191862932</v>
      </c>
      <c r="I26" s="16">
        <v>59.730048193294152</v>
      </c>
      <c r="J26" s="16">
        <v>60.953709035931716</v>
      </c>
      <c r="K26" s="16">
        <v>49.879432933077851</v>
      </c>
      <c r="L26" s="16">
        <v>50.146615127010321</v>
      </c>
      <c r="M26" s="16">
        <v>42.263022282470715</v>
      </c>
      <c r="N26" s="16" t="s">
        <v>15</v>
      </c>
      <c r="O26" s="16">
        <v>43.540253432367592</v>
      </c>
      <c r="P26" s="16">
        <v>42.124714912577645</v>
      </c>
      <c r="Q26" s="16">
        <v>44.239805100352577</v>
      </c>
    </row>
    <row r="27" spans="1:17" ht="13.5" hidden="1" customHeight="1">
      <c r="A27" s="3"/>
      <c r="B27" s="13" t="s">
        <v>269</v>
      </c>
      <c r="C27" s="17" t="s">
        <v>15</v>
      </c>
      <c r="D27" s="17" t="s">
        <v>15</v>
      </c>
      <c r="E27" s="17" t="s">
        <v>15</v>
      </c>
      <c r="F27" s="17" t="s">
        <v>15</v>
      </c>
      <c r="G27" s="17" t="s">
        <v>15</v>
      </c>
      <c r="H27" s="16">
        <v>69.770321631710118</v>
      </c>
      <c r="I27" s="16">
        <v>68.429679328670559</v>
      </c>
      <c r="J27" s="16">
        <v>64.400000000000006</v>
      </c>
      <c r="K27" s="16">
        <v>61.683328027976906</v>
      </c>
      <c r="L27" s="16">
        <v>56.281548159653923</v>
      </c>
      <c r="M27" s="16">
        <v>53.18629764674175</v>
      </c>
      <c r="N27" s="16" t="s">
        <v>15</v>
      </c>
      <c r="O27" s="16" t="s">
        <v>15</v>
      </c>
      <c r="P27" s="16"/>
      <c r="Q27" s="16"/>
    </row>
    <row r="28" spans="1:17" ht="13.5" customHeight="1">
      <c r="A28" s="3"/>
      <c r="B28" s="20" t="s">
        <v>6</v>
      </c>
      <c r="C28" s="17" t="s">
        <v>15</v>
      </c>
      <c r="D28" s="17" t="s">
        <v>15</v>
      </c>
      <c r="E28" s="17" t="s">
        <v>15</v>
      </c>
      <c r="F28" s="17" t="s">
        <v>15</v>
      </c>
      <c r="G28" s="17" t="s">
        <v>15</v>
      </c>
      <c r="H28" s="16">
        <v>69.771825527068387</v>
      </c>
      <c r="I28" s="16">
        <v>68.565213028861024</v>
      </c>
      <c r="J28" s="16">
        <v>64.339021183177351</v>
      </c>
      <c r="K28" s="16">
        <v>61.578073520399776</v>
      </c>
      <c r="L28" s="16">
        <v>55.854027106141523</v>
      </c>
      <c r="M28" s="16">
        <v>52.55376113543899</v>
      </c>
      <c r="N28" s="16" t="s">
        <v>15</v>
      </c>
      <c r="O28" s="16">
        <v>52.756980701293024</v>
      </c>
      <c r="P28" s="16">
        <v>53.387816609707848</v>
      </c>
      <c r="Q28" s="16">
        <v>50.712017079413918</v>
      </c>
    </row>
    <row r="29" spans="1:17" ht="13.5" customHeight="1">
      <c r="A29" s="3"/>
      <c r="B29" s="20" t="s">
        <v>270</v>
      </c>
      <c r="C29" s="17" t="s">
        <v>15</v>
      </c>
      <c r="D29" s="17" t="s">
        <v>15</v>
      </c>
      <c r="E29" s="17" t="s">
        <v>15</v>
      </c>
      <c r="F29" s="17" t="s">
        <v>15</v>
      </c>
      <c r="G29" s="17" t="s">
        <v>15</v>
      </c>
      <c r="H29" s="16">
        <v>69.760050771317466</v>
      </c>
      <c r="I29" s="16">
        <v>67.191417662046476</v>
      </c>
      <c r="J29" s="16">
        <v>64.830906391359349</v>
      </c>
      <c r="K29" s="16">
        <v>62.620314730821924</v>
      </c>
      <c r="L29" s="16">
        <v>60.364902011820014</v>
      </c>
      <c r="M29" s="16">
        <v>59.89271929963548</v>
      </c>
      <c r="N29" s="16" t="s">
        <v>15</v>
      </c>
      <c r="O29" s="16">
        <v>54.087651852709563</v>
      </c>
      <c r="P29" s="16">
        <v>53.369892769691432</v>
      </c>
      <c r="Q29" s="16">
        <v>53.190790234390221</v>
      </c>
    </row>
    <row r="30" spans="1:17" ht="13.5" customHeight="1">
      <c r="A30" s="3"/>
      <c r="B30" s="13" t="s">
        <v>23</v>
      </c>
      <c r="C30" s="17">
        <v>74.596978828119447</v>
      </c>
      <c r="D30" s="18">
        <v>72.803273233200613</v>
      </c>
      <c r="E30" s="19">
        <v>76.37954869241176</v>
      </c>
      <c r="F30" s="38">
        <v>79.972758075827272</v>
      </c>
      <c r="G30" s="15">
        <v>72.599999999999994</v>
      </c>
      <c r="H30" s="16">
        <v>72.923496274945677</v>
      </c>
      <c r="I30" s="16">
        <v>63.055654855743015</v>
      </c>
      <c r="J30" s="16">
        <v>65.565154405968215</v>
      </c>
      <c r="K30" s="16">
        <v>53.08041154001836</v>
      </c>
      <c r="L30" s="16">
        <v>48.161556024380744</v>
      </c>
      <c r="M30" s="16">
        <v>37.800100426715481</v>
      </c>
      <c r="N30" s="16" t="s">
        <v>15</v>
      </c>
      <c r="O30" s="16">
        <v>36.50955565457275</v>
      </c>
      <c r="P30" s="16">
        <v>48.97158420961911</v>
      </c>
      <c r="Q30" s="16">
        <v>50.01313590645541</v>
      </c>
    </row>
    <row r="31" spans="1:17" ht="13.5" customHeight="1">
      <c r="A31" s="3"/>
      <c r="B31" s="13" t="s">
        <v>24</v>
      </c>
      <c r="C31" s="17">
        <v>79.096570703828931</v>
      </c>
      <c r="D31" s="18">
        <v>69.981927058991062</v>
      </c>
      <c r="E31" s="19">
        <v>75.98042884960897</v>
      </c>
      <c r="F31" s="38">
        <v>75.37761076064524</v>
      </c>
      <c r="G31" s="15">
        <v>78.7</v>
      </c>
      <c r="H31" s="16">
        <v>72.080324216324627</v>
      </c>
      <c r="I31" s="16">
        <v>71.559704681874976</v>
      </c>
      <c r="J31" s="16">
        <v>65.772284298979272</v>
      </c>
      <c r="K31" s="16">
        <v>59.484017647715902</v>
      </c>
      <c r="L31" s="16">
        <v>49.297462496847118</v>
      </c>
      <c r="M31" s="16">
        <v>56.440859051816332</v>
      </c>
      <c r="N31" s="16" t="s">
        <v>15</v>
      </c>
      <c r="O31" s="16">
        <v>63.587227345495847</v>
      </c>
      <c r="P31" s="16">
        <v>60.138212091137767</v>
      </c>
      <c r="Q31" s="16">
        <v>53.383199317117359</v>
      </c>
    </row>
    <row r="32" spans="1:17" ht="13.5" customHeight="1">
      <c r="A32" s="3"/>
      <c r="B32" s="13" t="s">
        <v>25</v>
      </c>
      <c r="C32" s="17">
        <v>69.509318068787209</v>
      </c>
      <c r="D32" s="18">
        <v>75.168913733373628</v>
      </c>
      <c r="E32" s="19">
        <v>80.398671669606202</v>
      </c>
      <c r="F32" s="38">
        <v>74.651678779109858</v>
      </c>
      <c r="G32" s="16">
        <v>71</v>
      </c>
      <c r="H32" s="16">
        <v>66.877185384390174</v>
      </c>
      <c r="I32" s="16">
        <v>66.598291672365789</v>
      </c>
      <c r="J32" s="16">
        <v>66.479790995730426</v>
      </c>
      <c r="K32" s="16">
        <v>54.318073825219791</v>
      </c>
      <c r="L32" s="16">
        <v>56.669317209383507</v>
      </c>
      <c r="M32" s="16">
        <v>44.993762048184571</v>
      </c>
      <c r="N32" s="16" t="s">
        <v>15</v>
      </c>
      <c r="O32" s="16">
        <v>53.328892899958447</v>
      </c>
      <c r="P32" s="16">
        <v>56.241726406468217</v>
      </c>
      <c r="Q32" s="16">
        <v>50.882792111906269</v>
      </c>
    </row>
    <row r="33" spans="1:19" ht="13.5" customHeight="1">
      <c r="A33" s="3"/>
      <c r="B33" s="13" t="s">
        <v>26</v>
      </c>
      <c r="C33" s="17">
        <v>84.513233363026117</v>
      </c>
      <c r="D33" s="18">
        <v>85.652803525105398</v>
      </c>
      <c r="E33" s="19">
        <v>84.982357900826656</v>
      </c>
      <c r="F33" s="38">
        <v>69.465994428051829</v>
      </c>
      <c r="G33" s="15">
        <v>69.2</v>
      </c>
      <c r="H33" s="16">
        <v>71.460210798276975</v>
      </c>
      <c r="I33" s="16">
        <v>71.956257493207858</v>
      </c>
      <c r="J33" s="16">
        <v>68.197625573354557</v>
      </c>
      <c r="K33" s="16">
        <v>70.954166629454051</v>
      </c>
      <c r="L33" s="16">
        <v>66.536136458070629</v>
      </c>
      <c r="M33" s="16">
        <v>48.875547423998874</v>
      </c>
      <c r="N33" s="16" t="s">
        <v>15</v>
      </c>
      <c r="O33" s="16">
        <v>49.508735765929082</v>
      </c>
      <c r="P33" s="16">
        <v>45.119064830824904</v>
      </c>
      <c r="Q33" s="16">
        <v>45.221043748978374</v>
      </c>
    </row>
    <row r="34" spans="1:19" ht="13.5" customHeight="1">
      <c r="A34" s="3"/>
      <c r="B34" s="13" t="s">
        <v>27</v>
      </c>
      <c r="C34" s="17">
        <v>70.091065742160126</v>
      </c>
      <c r="D34" s="18">
        <v>69.84350890698326</v>
      </c>
      <c r="E34" s="19">
        <v>70.651691317049085</v>
      </c>
      <c r="F34" s="38">
        <v>68.570591796902761</v>
      </c>
      <c r="G34" s="15">
        <v>70.8</v>
      </c>
      <c r="H34" s="16">
        <v>67.438399435254425</v>
      </c>
      <c r="I34" s="16">
        <v>67.592655662943415</v>
      </c>
      <c r="J34" s="16">
        <v>68.432043766839911</v>
      </c>
      <c r="K34" s="16">
        <v>63.328215506513367</v>
      </c>
      <c r="L34" s="16">
        <v>63.336335705582854</v>
      </c>
      <c r="M34" s="16">
        <v>59.438483479445452</v>
      </c>
      <c r="N34" s="16" t="s">
        <v>15</v>
      </c>
      <c r="O34" s="16">
        <v>50.330726975103332</v>
      </c>
      <c r="P34" s="16">
        <v>51.602233089055957</v>
      </c>
      <c r="Q34" s="16">
        <v>42.957108773267116</v>
      </c>
    </row>
    <row r="35" spans="1:19" ht="13.5" customHeight="1">
      <c r="A35" s="3"/>
      <c r="B35" s="13" t="s">
        <v>28</v>
      </c>
      <c r="C35" s="17">
        <v>82.25295560831151</v>
      </c>
      <c r="D35" s="18">
        <v>77.452104060908312</v>
      </c>
      <c r="E35" s="19">
        <v>75.724114731846356</v>
      </c>
      <c r="F35" s="38">
        <v>73.715123693258278</v>
      </c>
      <c r="G35" s="15">
        <v>69.400000000000006</v>
      </c>
      <c r="H35" s="16">
        <v>70.57496156033757</v>
      </c>
      <c r="I35" s="16">
        <v>73.375601987352141</v>
      </c>
      <c r="J35" s="16">
        <v>76.002877281904105</v>
      </c>
      <c r="K35" s="16">
        <v>71.732337902267659</v>
      </c>
      <c r="L35" s="16">
        <v>75.427838386772422</v>
      </c>
      <c r="M35" s="16">
        <v>60.009171003335823</v>
      </c>
      <c r="N35" s="16" t="s">
        <v>15</v>
      </c>
      <c r="O35" s="16">
        <v>57.846211855169791</v>
      </c>
      <c r="P35" s="16">
        <v>50.739829723486565</v>
      </c>
      <c r="Q35" s="16">
        <v>51.842611986386089</v>
      </c>
    </row>
    <row r="36" spans="1:19" ht="13.5" customHeight="1">
      <c r="A36" s="3"/>
      <c r="B36" s="13" t="s">
        <v>29</v>
      </c>
      <c r="C36" s="17">
        <v>69.213777059485338</v>
      </c>
      <c r="D36" s="18">
        <v>57.211921620250486</v>
      </c>
      <c r="E36" s="19">
        <v>64.341317765051528</v>
      </c>
      <c r="F36" s="38">
        <v>68.35972935222911</v>
      </c>
      <c r="G36" s="15">
        <v>68.099999999999994</v>
      </c>
      <c r="H36" s="16">
        <v>68.12403201393424</v>
      </c>
      <c r="I36" s="16">
        <v>63.463359278723843</v>
      </c>
      <c r="J36" s="16">
        <v>60.572340306883753</v>
      </c>
      <c r="K36" s="16">
        <v>52.966326168271884</v>
      </c>
      <c r="L36" s="16">
        <v>49.804922987790178</v>
      </c>
      <c r="M36" s="16">
        <v>46.616662633059775</v>
      </c>
      <c r="N36" s="16" t="s">
        <v>15</v>
      </c>
      <c r="O36" s="16">
        <v>47.124855064697812</v>
      </c>
      <c r="P36" s="16">
        <v>51.945430973775444</v>
      </c>
      <c r="Q36" s="16">
        <v>49.242942915020649</v>
      </c>
    </row>
    <row r="37" spans="1:19" ht="13.5" customHeight="1">
      <c r="A37" s="3"/>
      <c r="B37" s="13" t="s">
        <v>30</v>
      </c>
      <c r="C37" s="17">
        <v>72.060536126769961</v>
      </c>
      <c r="D37" s="18">
        <v>70.044625973329858</v>
      </c>
      <c r="E37" s="19">
        <v>73.288891163350883</v>
      </c>
      <c r="F37" s="38">
        <v>73.679834054982209</v>
      </c>
      <c r="G37" s="15">
        <v>54.1</v>
      </c>
      <c r="H37" s="16">
        <v>51.920005133643244</v>
      </c>
      <c r="I37" s="16">
        <v>52.134305687075511</v>
      </c>
      <c r="J37" s="16">
        <v>55.296811732899798</v>
      </c>
      <c r="K37" s="16">
        <v>45.519201477286799</v>
      </c>
      <c r="L37" s="16">
        <v>44.36296161267655</v>
      </c>
      <c r="M37" s="16">
        <v>42.255322279725299</v>
      </c>
      <c r="N37" s="16" t="s">
        <v>15</v>
      </c>
      <c r="O37" s="16">
        <v>49.652002544994211</v>
      </c>
      <c r="P37" s="16">
        <v>43.919676208237284</v>
      </c>
      <c r="Q37" s="16">
        <v>41.253073907626124</v>
      </c>
    </row>
    <row r="38" spans="1:19" ht="13.5" customHeight="1">
      <c r="A38" s="3"/>
      <c r="B38" s="13" t="s">
        <v>31</v>
      </c>
      <c r="C38" s="17">
        <v>66.418468923088398</v>
      </c>
      <c r="D38" s="18">
        <v>68.954197594918327</v>
      </c>
      <c r="E38" s="19">
        <v>72.770180613935509</v>
      </c>
      <c r="F38" s="38">
        <v>77.90767905665048</v>
      </c>
      <c r="G38" s="15">
        <v>69.2</v>
      </c>
      <c r="H38" s="16">
        <v>70.245245960794321</v>
      </c>
      <c r="I38" s="16">
        <v>64.347858999537749</v>
      </c>
      <c r="J38" s="16">
        <v>64.546125974967197</v>
      </c>
      <c r="K38" s="16">
        <v>60.108202651854079</v>
      </c>
      <c r="L38" s="16">
        <v>63.957759289378401</v>
      </c>
      <c r="M38" s="16">
        <v>52.375572160261882</v>
      </c>
      <c r="N38" s="16" t="s">
        <v>15</v>
      </c>
      <c r="O38" s="16">
        <v>52.212633494903173</v>
      </c>
      <c r="P38" s="16">
        <v>50.296624624933948</v>
      </c>
      <c r="Q38" s="16">
        <v>55.004845353316611</v>
      </c>
    </row>
    <row r="39" spans="1:19" ht="13.5" customHeight="1">
      <c r="A39" s="3"/>
      <c r="B39" s="13" t="s">
        <v>32</v>
      </c>
      <c r="C39" s="17">
        <v>80.508299391271208</v>
      </c>
      <c r="D39" s="18">
        <v>72.842054573746864</v>
      </c>
      <c r="E39" s="19">
        <v>71.866914944949045</v>
      </c>
      <c r="F39" s="38">
        <v>58.672545507162752</v>
      </c>
      <c r="G39" s="15">
        <v>65.5</v>
      </c>
      <c r="H39" s="16">
        <v>67.111282232235453</v>
      </c>
      <c r="I39" s="16">
        <v>61.024472596482759</v>
      </c>
      <c r="J39" s="16">
        <v>65.757399400211298</v>
      </c>
      <c r="K39" s="16">
        <v>44.316969200531481</v>
      </c>
      <c r="L39" s="16">
        <v>45.58234907337399</v>
      </c>
      <c r="M39" s="16">
        <v>45.160485662712006</v>
      </c>
      <c r="N39" s="16" t="s">
        <v>15</v>
      </c>
      <c r="O39" s="16">
        <v>36.814126310814203</v>
      </c>
      <c r="P39" s="16">
        <v>34.758628152107917</v>
      </c>
      <c r="Q39" s="16">
        <v>33.53814471758642</v>
      </c>
    </row>
    <row r="40" spans="1:19" ht="7.5" customHeight="1" thickBot="1">
      <c r="A40" s="3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</row>
    <row r="41" spans="1:19" s="52" customFormat="1" ht="12.75" customHeight="1">
      <c r="A41" s="51"/>
      <c r="B41" s="22" t="s">
        <v>274</v>
      </c>
      <c r="C41" s="247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</row>
    <row r="42" spans="1:19" ht="47.25" customHeight="1">
      <c r="A42" s="3"/>
      <c r="B42" s="268" t="s">
        <v>279</v>
      </c>
      <c r="C42" s="268"/>
      <c r="D42" s="268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268"/>
      <c r="Q42" s="268"/>
    </row>
    <row r="43" spans="1:19" s="24" customFormat="1" ht="23.25" customHeight="1">
      <c r="A43" s="226"/>
      <c r="B43" s="269" t="s">
        <v>267</v>
      </c>
      <c r="C43" s="269"/>
      <c r="D43" s="269"/>
      <c r="E43" s="269"/>
      <c r="F43" s="269"/>
      <c r="G43" s="269"/>
      <c r="H43" s="269"/>
      <c r="I43" s="269"/>
      <c r="J43" s="269"/>
      <c r="K43" s="269"/>
      <c r="L43" s="269"/>
      <c r="M43" s="269"/>
      <c r="N43" s="269"/>
      <c r="O43" s="269"/>
      <c r="P43" s="269"/>
      <c r="Q43" s="269"/>
      <c r="R43" s="227"/>
      <c r="S43" s="227"/>
    </row>
    <row r="44" spans="1:19" s="24" customFormat="1" ht="24.75" customHeight="1">
      <c r="A44" s="226"/>
      <c r="B44" s="265" t="s">
        <v>268</v>
      </c>
      <c r="C44" s="265"/>
      <c r="D44" s="265"/>
      <c r="E44" s="265"/>
      <c r="F44" s="265"/>
      <c r="G44" s="265"/>
      <c r="H44" s="265"/>
      <c r="I44" s="265"/>
      <c r="J44" s="265"/>
      <c r="K44" s="265"/>
      <c r="L44" s="265"/>
      <c r="M44" s="265"/>
      <c r="N44" s="265"/>
      <c r="O44" s="265"/>
      <c r="P44" s="265"/>
      <c r="Q44" s="265"/>
      <c r="R44" s="227"/>
      <c r="S44" s="227"/>
    </row>
    <row r="45" spans="1:19" ht="10.5" customHeight="1">
      <c r="A45" s="3"/>
      <c r="B45" s="25" t="s">
        <v>276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</row>
  </sheetData>
  <mergeCells count="6">
    <mergeCell ref="B1:Q1"/>
    <mergeCell ref="B2:Q2"/>
    <mergeCell ref="B44:Q44"/>
    <mergeCell ref="E7:F7"/>
    <mergeCell ref="B42:Q42"/>
    <mergeCell ref="B43:Q43"/>
  </mergeCells>
  <pageMargins left="0.7" right="0.7" top="0.75" bottom="0.75" header="0.3" footer="0.3"/>
  <pageSetup paperSize="9" scale="8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5"/>
  <sheetViews>
    <sheetView showGridLines="0" zoomScaleNormal="100" zoomScaleSheetLayoutView="100" workbookViewId="0">
      <selection activeCell="U106" sqref="U106"/>
    </sheetView>
  </sheetViews>
  <sheetFormatPr baseColWidth="10" defaultRowHeight="15"/>
  <cols>
    <col min="1" max="1" width="4.28515625" customWidth="1"/>
    <col min="2" max="2" width="14.28515625" customWidth="1"/>
    <col min="3" max="3" width="8.5703125" customWidth="1"/>
    <col min="4" max="6" width="6.42578125" hidden="1" customWidth="1"/>
    <col min="7" max="7" width="6.7109375" hidden="1" customWidth="1"/>
    <col min="8" max="18" width="6.7109375" customWidth="1"/>
  </cols>
  <sheetData>
    <row r="1" spans="1:18" ht="74.25" customHeight="1">
      <c r="A1" s="1"/>
      <c r="B1" s="263" t="s">
        <v>302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</row>
    <row r="2" spans="1:18" ht="17.25" customHeight="1">
      <c r="A2" s="3"/>
      <c r="B2" s="264" t="s">
        <v>0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</row>
    <row r="3" spans="1:18" ht="5.25" customHeight="1" thickBot="1">
      <c r="A3" s="3"/>
      <c r="B3" s="3"/>
      <c r="C3" s="3"/>
      <c r="D3" s="3"/>
      <c r="E3" s="3"/>
      <c r="F3" s="3"/>
      <c r="G3" s="3"/>
      <c r="H3" s="3"/>
    </row>
    <row r="4" spans="1:18" ht="33" customHeight="1" thickBot="1">
      <c r="A4" s="3"/>
      <c r="B4" s="271" t="s">
        <v>33</v>
      </c>
      <c r="C4" s="272"/>
      <c r="D4" s="45">
        <v>2009</v>
      </c>
      <c r="E4" s="45">
        <v>2010</v>
      </c>
      <c r="F4" s="45">
        <v>2011</v>
      </c>
      <c r="G4" s="45">
        <v>2012</v>
      </c>
      <c r="H4" s="45">
        <v>2013</v>
      </c>
      <c r="I4" s="45">
        <v>2014</v>
      </c>
      <c r="J4" s="45">
        <v>2015</v>
      </c>
      <c r="K4" s="45">
        <v>2016</v>
      </c>
      <c r="L4" s="45">
        <v>2017</v>
      </c>
      <c r="M4" s="45">
        <v>2018</v>
      </c>
      <c r="N4" s="45">
        <v>2019</v>
      </c>
      <c r="O4" s="45">
        <v>2020</v>
      </c>
      <c r="P4" s="45">
        <v>2021</v>
      </c>
      <c r="Q4" s="45">
        <v>2022</v>
      </c>
      <c r="R4" s="45">
        <v>2023</v>
      </c>
    </row>
    <row r="5" spans="1:18" ht="6.75" customHeight="1">
      <c r="A5" s="3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8" ht="14.1" customHeight="1">
      <c r="A6" s="3"/>
      <c r="B6" s="7" t="s">
        <v>2</v>
      </c>
      <c r="C6" s="7"/>
      <c r="D6" s="8">
        <v>72.98444526962345</v>
      </c>
      <c r="E6" s="9">
        <v>72.058160961756016</v>
      </c>
      <c r="F6" s="10">
        <v>70.033137075902843</v>
      </c>
      <c r="G6" s="46">
        <v>70.600876367272107</v>
      </c>
      <c r="H6" s="11">
        <v>67.5</v>
      </c>
      <c r="I6" s="12">
        <v>69.39004505490891</v>
      </c>
      <c r="J6" s="12">
        <v>67.370649451210014</v>
      </c>
      <c r="K6" s="12">
        <v>64.2</v>
      </c>
      <c r="L6" s="12">
        <v>61.52367041829315</v>
      </c>
      <c r="M6" s="12">
        <v>58.944314267405346</v>
      </c>
      <c r="N6" s="12">
        <v>52.799578938215937</v>
      </c>
      <c r="O6" s="12">
        <v>50.121928495621326</v>
      </c>
      <c r="P6" s="12">
        <v>50.831487057434821</v>
      </c>
      <c r="Q6" s="12">
        <v>51.885514513697416</v>
      </c>
      <c r="R6" s="12">
        <v>49.338789707212847</v>
      </c>
    </row>
    <row r="7" spans="1:18" ht="6" customHeight="1">
      <c r="A7" s="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</row>
    <row r="8" spans="1:18" ht="14.1" customHeight="1">
      <c r="A8" s="3"/>
      <c r="B8" s="7" t="s">
        <v>34</v>
      </c>
      <c r="C8" s="7"/>
      <c r="D8" s="42"/>
      <c r="E8" s="43"/>
      <c r="F8" s="42"/>
      <c r="G8" s="42"/>
      <c r="H8" s="11"/>
      <c r="I8" s="12"/>
      <c r="J8" s="12"/>
      <c r="K8" s="12"/>
      <c r="L8" s="12"/>
      <c r="M8" s="12"/>
      <c r="N8" s="12"/>
      <c r="O8" s="12"/>
      <c r="P8" s="12"/>
      <c r="Q8" s="12"/>
      <c r="R8" s="12"/>
    </row>
    <row r="9" spans="1:18" ht="12" customHeight="1">
      <c r="A9" s="3"/>
      <c r="B9" s="13" t="s">
        <v>35</v>
      </c>
      <c r="C9" s="13"/>
      <c r="D9" s="47">
        <v>76.488583256327246</v>
      </c>
      <c r="E9" s="48">
        <v>69.947386358232365</v>
      </c>
      <c r="F9" s="49">
        <v>70.044189893272232</v>
      </c>
      <c r="G9" s="50">
        <v>71.233146199873829</v>
      </c>
      <c r="H9" s="15">
        <v>68.5</v>
      </c>
      <c r="I9" s="16">
        <v>70.26666522197101</v>
      </c>
      <c r="J9" s="16">
        <v>63.953702941842437</v>
      </c>
      <c r="K9" s="16">
        <v>60.763410161581611</v>
      </c>
      <c r="L9" s="16">
        <v>61.389690716192348</v>
      </c>
      <c r="M9" s="16">
        <v>55.374565656074942</v>
      </c>
      <c r="N9" s="16">
        <v>56.409140380481041</v>
      </c>
      <c r="O9" s="16">
        <v>50.765779216942761</v>
      </c>
      <c r="P9" s="16">
        <v>43.732909856016086</v>
      </c>
      <c r="Q9" s="16">
        <v>48.501852805136387</v>
      </c>
      <c r="R9" s="16">
        <v>48.405617018354761</v>
      </c>
    </row>
    <row r="10" spans="1:18" ht="12" customHeight="1">
      <c r="A10" s="3"/>
      <c r="B10" s="13" t="s">
        <v>36</v>
      </c>
      <c r="C10" s="13"/>
      <c r="D10" s="47">
        <v>75.055952262302057</v>
      </c>
      <c r="E10" s="48">
        <v>72.350285354920388</v>
      </c>
      <c r="F10" s="49">
        <v>69.634462849024473</v>
      </c>
      <c r="G10" s="50">
        <v>70.551625436778068</v>
      </c>
      <c r="H10" s="15">
        <v>64.8</v>
      </c>
      <c r="I10" s="16">
        <v>70.788289727425862</v>
      </c>
      <c r="J10" s="16">
        <v>67.577368144802719</v>
      </c>
      <c r="K10" s="16">
        <v>64.131317276996086</v>
      </c>
      <c r="L10" s="16">
        <v>61.012014478738344</v>
      </c>
      <c r="M10" s="16">
        <v>54.874758203424307</v>
      </c>
      <c r="N10" s="16">
        <v>53.570742499042034</v>
      </c>
      <c r="O10" s="16">
        <v>47.698950667498366</v>
      </c>
      <c r="P10" s="16">
        <v>44.944717478413935</v>
      </c>
      <c r="Q10" s="16">
        <v>47.071815692846123</v>
      </c>
      <c r="R10" s="16">
        <v>40.571320889233306</v>
      </c>
    </row>
    <row r="11" spans="1:18" ht="12" customHeight="1">
      <c r="A11" s="3"/>
      <c r="B11" s="13" t="s">
        <v>37</v>
      </c>
      <c r="C11" s="13"/>
      <c r="D11" s="47">
        <v>75.237801795003463</v>
      </c>
      <c r="E11" s="48">
        <v>72.911042914517751</v>
      </c>
      <c r="F11" s="49">
        <v>69.969329401897141</v>
      </c>
      <c r="G11" s="50">
        <v>70.7815798156075</v>
      </c>
      <c r="H11" s="15">
        <v>66.7</v>
      </c>
      <c r="I11" s="16">
        <v>67.495422131350963</v>
      </c>
      <c r="J11" s="16">
        <v>66.241596581388549</v>
      </c>
      <c r="K11" s="16">
        <v>62.024078094310532</v>
      </c>
      <c r="L11" s="16">
        <v>59.848855792443409</v>
      </c>
      <c r="M11" s="16">
        <v>56.37692998086716</v>
      </c>
      <c r="N11" s="16">
        <v>50.059353822192413</v>
      </c>
      <c r="O11" s="16">
        <v>49.068040581017179</v>
      </c>
      <c r="P11" s="16">
        <v>46.995588749938825</v>
      </c>
      <c r="Q11" s="16">
        <v>46.840370582068935</v>
      </c>
      <c r="R11" s="16">
        <v>44.60712037649823</v>
      </c>
    </row>
    <row r="12" spans="1:18" ht="12" customHeight="1">
      <c r="A12" s="3"/>
      <c r="B12" s="13" t="s">
        <v>38</v>
      </c>
      <c r="C12" s="13"/>
      <c r="D12" s="47">
        <v>72.512590122979404</v>
      </c>
      <c r="E12" s="48">
        <v>72.00273511886229</v>
      </c>
      <c r="F12" s="49">
        <v>67.957331939219912</v>
      </c>
      <c r="G12" s="50">
        <v>69.410851232436031</v>
      </c>
      <c r="H12" s="15">
        <v>68.3</v>
      </c>
      <c r="I12" s="16">
        <v>69.505215302190408</v>
      </c>
      <c r="J12" s="16">
        <v>66.190900128202983</v>
      </c>
      <c r="K12" s="16">
        <v>63.909681274209497</v>
      </c>
      <c r="L12" s="16">
        <v>61.495716400205637</v>
      </c>
      <c r="M12" s="16">
        <v>58.755951869913936</v>
      </c>
      <c r="N12" s="16">
        <v>50.213179102199987</v>
      </c>
      <c r="O12" s="16">
        <v>48.787757240540934</v>
      </c>
      <c r="P12" s="16">
        <v>50.845893509146087</v>
      </c>
      <c r="Q12" s="16">
        <v>49.672668537938982</v>
      </c>
      <c r="R12" s="16">
        <v>47.785917075696695</v>
      </c>
    </row>
    <row r="13" spans="1:18" ht="12" customHeight="1">
      <c r="A13" s="3"/>
      <c r="B13" s="13" t="s">
        <v>39</v>
      </c>
      <c r="C13" s="13"/>
      <c r="D13" s="47">
        <v>71.51535300362238</v>
      </c>
      <c r="E13" s="48">
        <v>71.869939218737471</v>
      </c>
      <c r="F13" s="49">
        <v>70.296594831027804</v>
      </c>
      <c r="G13" s="50">
        <v>68.737021433754236</v>
      </c>
      <c r="H13" s="15">
        <v>67.099999999999994</v>
      </c>
      <c r="I13" s="16">
        <v>69.954743569518115</v>
      </c>
      <c r="J13" s="16">
        <v>65.011027023617046</v>
      </c>
      <c r="K13" s="16">
        <v>64.498384802139142</v>
      </c>
      <c r="L13" s="16">
        <v>60.430246832717692</v>
      </c>
      <c r="M13" s="16">
        <v>59.788090371182257</v>
      </c>
      <c r="N13" s="16">
        <v>53.708763477772081</v>
      </c>
      <c r="O13" s="16">
        <v>48.416664756458466</v>
      </c>
      <c r="P13" s="16">
        <v>49.50920777145091</v>
      </c>
      <c r="Q13" s="16">
        <v>52.85278201767607</v>
      </c>
      <c r="R13" s="16">
        <v>49.456404922474867</v>
      </c>
    </row>
    <row r="14" spans="1:18" ht="12" customHeight="1">
      <c r="A14" s="3"/>
      <c r="B14" s="13" t="s">
        <v>40</v>
      </c>
      <c r="C14" s="13"/>
      <c r="D14" s="47">
        <v>71.562875319822368</v>
      </c>
      <c r="E14" s="48">
        <v>73.268126132603285</v>
      </c>
      <c r="F14" s="49">
        <v>71.792205992435697</v>
      </c>
      <c r="G14" s="50">
        <v>72.938152818351</v>
      </c>
      <c r="H14" s="15">
        <v>68.3</v>
      </c>
      <c r="I14" s="16">
        <v>67.897122209633608</v>
      </c>
      <c r="J14" s="16">
        <v>71.525728980334307</v>
      </c>
      <c r="K14" s="16">
        <v>65.625826938234965</v>
      </c>
      <c r="L14" s="16">
        <v>61.514535311784257</v>
      </c>
      <c r="M14" s="16">
        <v>59.530567540009315</v>
      </c>
      <c r="N14" s="16">
        <v>50.551640353813667</v>
      </c>
      <c r="O14" s="16">
        <v>54.228297239220289</v>
      </c>
      <c r="P14" s="16">
        <v>57.135764775677323</v>
      </c>
      <c r="Q14" s="16">
        <v>55.270843198606599</v>
      </c>
      <c r="R14" s="16">
        <v>55.333097006755452</v>
      </c>
    </row>
    <row r="15" spans="1:18" ht="12" customHeight="1">
      <c r="A15" s="3"/>
      <c r="B15" s="13" t="s">
        <v>41</v>
      </c>
      <c r="C15" s="13"/>
      <c r="D15" s="47">
        <v>72.031301247437895</v>
      </c>
      <c r="E15" s="48">
        <v>70.118195595560934</v>
      </c>
      <c r="F15" s="49">
        <v>70.989064129475594</v>
      </c>
      <c r="G15" s="50">
        <v>71.760916491013191</v>
      </c>
      <c r="H15" s="15">
        <v>68.7</v>
      </c>
      <c r="I15" s="16">
        <v>71.224260484641917</v>
      </c>
      <c r="J15" s="16">
        <v>69.44042537230726</v>
      </c>
      <c r="K15" s="16">
        <v>66.597648541454376</v>
      </c>
      <c r="L15" s="16">
        <v>65.434344726028002</v>
      </c>
      <c r="M15" s="16">
        <v>63.739425746646901</v>
      </c>
      <c r="N15" s="16">
        <v>59.698200491337829</v>
      </c>
      <c r="O15" s="16">
        <v>53.567253901414446</v>
      </c>
      <c r="P15" s="16">
        <v>54.771185606294715</v>
      </c>
      <c r="Q15" s="16">
        <v>58.512587407600478</v>
      </c>
      <c r="R15" s="16">
        <v>54.147618004027862</v>
      </c>
    </row>
    <row r="16" spans="1:18" ht="7.5" customHeight="1">
      <c r="A16" s="3"/>
      <c r="B16" s="13"/>
      <c r="C16" s="13"/>
      <c r="D16" s="39"/>
      <c r="E16" s="14"/>
      <c r="F16" s="14"/>
      <c r="G16" s="14"/>
      <c r="H16" s="15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ht="14.1" customHeight="1">
      <c r="A17" s="3"/>
      <c r="B17" s="7" t="s">
        <v>42</v>
      </c>
      <c r="C17" s="7"/>
      <c r="D17" s="39"/>
      <c r="E17" s="14"/>
      <c r="F17" s="14"/>
      <c r="G17" s="14"/>
      <c r="H17" s="15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18" ht="14.1" customHeight="1">
      <c r="A18" s="3"/>
      <c r="B18" s="13" t="s">
        <v>43</v>
      </c>
      <c r="C18" s="13"/>
      <c r="D18" s="39">
        <v>70.803426857304146</v>
      </c>
      <c r="E18" s="18">
        <v>69.388718235627167</v>
      </c>
      <c r="F18" s="19">
        <v>67.136449128775112</v>
      </c>
      <c r="G18" s="38">
        <v>68.154932822670716</v>
      </c>
      <c r="H18" s="15">
        <v>64.099999999999994</v>
      </c>
      <c r="I18" s="16">
        <v>66.340926132757389</v>
      </c>
      <c r="J18" s="16">
        <v>63.978713937189269</v>
      </c>
      <c r="K18" s="16">
        <v>60.534501777573816</v>
      </c>
      <c r="L18" s="16">
        <v>57.679410315056934</v>
      </c>
      <c r="M18" s="16">
        <v>52.255973496802902</v>
      </c>
      <c r="N18" s="16">
        <v>47.363873768958825</v>
      </c>
      <c r="O18" s="16">
        <v>43.74760508223229</v>
      </c>
      <c r="P18" s="16">
        <v>44.063186074932162</v>
      </c>
      <c r="Q18" s="16">
        <v>44.912491848513838</v>
      </c>
      <c r="R18" s="16">
        <v>42.648394854672141</v>
      </c>
    </row>
    <row r="19" spans="1:18" ht="14.1" customHeight="1">
      <c r="A19" s="3"/>
      <c r="B19" s="13" t="s">
        <v>56</v>
      </c>
      <c r="C19" s="13"/>
      <c r="D19" s="39">
        <v>88.457334296282397</v>
      </c>
      <c r="E19" s="18">
        <v>88.46327491393194</v>
      </c>
      <c r="F19" s="19">
        <v>87.211109846913558</v>
      </c>
      <c r="G19" s="38">
        <v>85.800564601207569</v>
      </c>
      <c r="H19" s="15">
        <v>86.8</v>
      </c>
      <c r="I19" s="16">
        <v>87.721346444402855</v>
      </c>
      <c r="J19" s="16">
        <v>86.174968571393634</v>
      </c>
      <c r="K19" s="16">
        <v>85.279370287223216</v>
      </c>
      <c r="L19" s="16">
        <v>81.141641265615561</v>
      </c>
      <c r="M19" s="16">
        <v>91.727366333213041</v>
      </c>
      <c r="N19" s="16">
        <v>78.025029936479925</v>
      </c>
      <c r="O19" s="16">
        <v>79.995241848262381</v>
      </c>
      <c r="P19" s="16">
        <v>77.09814877869789</v>
      </c>
      <c r="Q19" s="16">
        <v>79.87711248970146</v>
      </c>
      <c r="R19" s="16">
        <v>73.158935315243454</v>
      </c>
    </row>
    <row r="20" spans="1:18" ht="6" customHeight="1">
      <c r="A20" s="3"/>
      <c r="B20" s="13"/>
      <c r="C20" s="13"/>
      <c r="D20" s="13"/>
      <c r="E20" s="13"/>
      <c r="F20" s="13"/>
      <c r="G20" s="13"/>
      <c r="H20" s="15"/>
      <c r="I20" s="16"/>
      <c r="J20" s="16"/>
      <c r="K20" s="16"/>
      <c r="L20" s="16"/>
      <c r="M20" s="16"/>
      <c r="N20" s="16"/>
      <c r="O20" s="16"/>
      <c r="P20" s="16"/>
      <c r="Q20" s="16"/>
      <c r="R20" s="16"/>
    </row>
    <row r="21" spans="1:18" ht="14.1" customHeight="1">
      <c r="A21" s="3"/>
      <c r="B21" s="7" t="s">
        <v>45</v>
      </c>
      <c r="C21" s="7"/>
      <c r="D21" s="17"/>
      <c r="E21" s="18"/>
      <c r="F21" s="19"/>
      <c r="G21" s="38"/>
      <c r="H21" s="15"/>
      <c r="I21" s="16"/>
      <c r="J21" s="16"/>
      <c r="K21" s="16"/>
      <c r="L21" s="16"/>
      <c r="M21" s="16"/>
      <c r="N21" s="16"/>
      <c r="O21" s="16"/>
      <c r="P21" s="16"/>
      <c r="Q21" s="16"/>
      <c r="R21" s="16"/>
    </row>
    <row r="22" spans="1:18" ht="12.95" customHeight="1">
      <c r="A22" s="3"/>
      <c r="B22" s="13" t="s">
        <v>57</v>
      </c>
      <c r="C22" s="13"/>
      <c r="D22" s="39">
        <v>68.198796981600509</v>
      </c>
      <c r="E22" s="18">
        <v>70.208079977191446</v>
      </c>
      <c r="F22" s="19">
        <v>65.087110161422004</v>
      </c>
      <c r="G22" s="38">
        <v>67.372594974060576</v>
      </c>
      <c r="H22" s="15">
        <v>63.1</v>
      </c>
      <c r="I22" s="16">
        <v>72.268438618293914</v>
      </c>
      <c r="J22" s="16">
        <v>69.63458666787237</v>
      </c>
      <c r="K22" s="16">
        <v>62.707024629295347</v>
      </c>
      <c r="L22" s="16">
        <v>58.086659734034754</v>
      </c>
      <c r="M22" s="16">
        <v>56.831609646008488</v>
      </c>
      <c r="N22" s="16">
        <v>51.403861659257551</v>
      </c>
      <c r="O22" s="16">
        <v>51.218614535873144</v>
      </c>
      <c r="P22" s="16">
        <v>53.834705202805488</v>
      </c>
      <c r="Q22" s="16">
        <v>57.425814297655577</v>
      </c>
      <c r="R22" s="16">
        <v>50.709156154934888</v>
      </c>
    </row>
    <row r="23" spans="1:18" ht="12.95" customHeight="1">
      <c r="A23" s="3"/>
      <c r="B23" s="13" t="s">
        <v>47</v>
      </c>
      <c r="C23" s="13"/>
      <c r="D23" s="39">
        <v>73.831844938391484</v>
      </c>
      <c r="E23" s="18">
        <v>74.137741779599679</v>
      </c>
      <c r="F23" s="19">
        <v>71.803510129248281</v>
      </c>
      <c r="G23" s="38">
        <v>72.148530377904265</v>
      </c>
      <c r="H23" s="15">
        <v>68.7</v>
      </c>
      <c r="I23" s="16">
        <v>69.93663657464873</v>
      </c>
      <c r="J23" s="16">
        <v>70.131548595748669</v>
      </c>
      <c r="K23" s="16">
        <v>67.779833232108814</v>
      </c>
      <c r="L23" s="16">
        <v>63.528197420262487</v>
      </c>
      <c r="M23" s="16">
        <v>62.583976782792774</v>
      </c>
      <c r="N23" s="16">
        <v>52.870044785917344</v>
      </c>
      <c r="O23" s="16">
        <v>52.103258308987733</v>
      </c>
      <c r="P23" s="16">
        <v>51.069646504141673</v>
      </c>
      <c r="Q23" s="16">
        <v>54.151058887988725</v>
      </c>
      <c r="R23" s="16">
        <v>53.206583537644811</v>
      </c>
    </row>
    <row r="24" spans="1:18" ht="12.95" customHeight="1">
      <c r="A24" s="3"/>
      <c r="B24" s="13" t="s">
        <v>48</v>
      </c>
      <c r="C24" s="13"/>
      <c r="D24" s="39">
        <v>76.098069824124252</v>
      </c>
      <c r="E24" s="18">
        <v>73.896283995106842</v>
      </c>
      <c r="F24" s="19">
        <v>72.041826373086877</v>
      </c>
      <c r="G24" s="38">
        <v>73.086573135375957</v>
      </c>
      <c r="H24" s="15">
        <v>69.099999999999994</v>
      </c>
      <c r="I24" s="16">
        <v>72.646843092068494</v>
      </c>
      <c r="J24" s="16">
        <v>69.055551318666119</v>
      </c>
      <c r="K24" s="16">
        <v>65.624404482170178</v>
      </c>
      <c r="L24" s="16">
        <v>64.806997615110845</v>
      </c>
      <c r="M24" s="16">
        <v>65.323506497831005</v>
      </c>
      <c r="N24" s="16">
        <v>57.608406775840905</v>
      </c>
      <c r="O24" s="16">
        <v>54.832401817948096</v>
      </c>
      <c r="P24" s="16">
        <v>55.040684237128815</v>
      </c>
      <c r="Q24" s="16">
        <v>55.467443265067587</v>
      </c>
      <c r="R24" s="16">
        <v>51.007148039176144</v>
      </c>
    </row>
    <row r="25" spans="1:18" ht="12.95" customHeight="1">
      <c r="A25" s="3"/>
      <c r="B25" s="13" t="s">
        <v>49</v>
      </c>
      <c r="C25" s="13"/>
      <c r="D25" s="39">
        <v>67.51419870903463</v>
      </c>
      <c r="E25" s="18">
        <v>66.472351469574079</v>
      </c>
      <c r="F25" s="19">
        <v>65.411237688659654</v>
      </c>
      <c r="G25" s="38">
        <v>64.998715916190264</v>
      </c>
      <c r="H25" s="15">
        <v>64.099999999999994</v>
      </c>
      <c r="I25" s="16">
        <v>63.648288685435347</v>
      </c>
      <c r="J25" s="16">
        <v>62.275253568079314</v>
      </c>
      <c r="K25" s="16">
        <v>59.780200358878886</v>
      </c>
      <c r="L25" s="16">
        <v>56.018487776326843</v>
      </c>
      <c r="M25" s="16">
        <v>49.662265945577822</v>
      </c>
      <c r="N25" s="16">
        <v>46.950205512915154</v>
      </c>
      <c r="O25" s="16">
        <v>43.118463463272398</v>
      </c>
      <c r="P25" s="16">
        <v>45.134316919384602</v>
      </c>
      <c r="Q25" s="16">
        <v>46.110968770942222</v>
      </c>
      <c r="R25" s="16">
        <v>45.355926027646092</v>
      </c>
    </row>
    <row r="26" spans="1:18" ht="9.75" customHeight="1">
      <c r="A26" s="3"/>
      <c r="B26" s="13"/>
      <c r="C26" s="13"/>
      <c r="D26" s="17"/>
      <c r="E26" s="18"/>
      <c r="F26" s="19"/>
      <c r="G26" s="38"/>
      <c r="H26" s="15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spans="1:18" ht="14.1" customHeight="1">
      <c r="A27" s="3"/>
      <c r="B27" s="7" t="s">
        <v>50</v>
      </c>
      <c r="C27" s="7"/>
      <c r="D27" s="17"/>
      <c r="E27" s="18"/>
      <c r="F27" s="19"/>
      <c r="G27" s="38"/>
      <c r="H27" s="15"/>
      <c r="I27" s="16"/>
      <c r="J27" s="16"/>
      <c r="K27" s="16"/>
      <c r="L27" s="16"/>
      <c r="M27" s="16"/>
      <c r="N27" s="16"/>
      <c r="O27" s="16"/>
      <c r="P27" s="16"/>
      <c r="Q27" s="16"/>
      <c r="R27" s="16"/>
    </row>
    <row r="28" spans="1:18" ht="12" customHeight="1">
      <c r="A28" s="3"/>
      <c r="B28" s="13" t="s">
        <v>51</v>
      </c>
      <c r="C28" s="13"/>
      <c r="D28" s="39">
        <v>71.614416794254069</v>
      </c>
      <c r="E28" s="18">
        <v>73.170357935386136</v>
      </c>
      <c r="F28" s="19">
        <v>70.033917256140612</v>
      </c>
      <c r="G28" s="38">
        <v>71.208422855363651</v>
      </c>
      <c r="H28" s="16">
        <v>67</v>
      </c>
      <c r="I28" s="16">
        <v>68.135521998305649</v>
      </c>
      <c r="J28" s="16">
        <v>66.175979696998752</v>
      </c>
      <c r="K28" s="16">
        <v>65.186274622322301</v>
      </c>
      <c r="L28" s="16">
        <v>61.721433028472319</v>
      </c>
      <c r="M28" s="16">
        <v>60.574976567805884</v>
      </c>
      <c r="N28" s="16">
        <v>50.637568249637546</v>
      </c>
      <c r="O28" s="16">
        <v>48.403529701890093</v>
      </c>
      <c r="P28" s="16">
        <v>49.892166494361327</v>
      </c>
      <c r="Q28" s="16">
        <v>52.040342015199791</v>
      </c>
      <c r="R28" s="16">
        <v>48.51453328972184</v>
      </c>
    </row>
    <row r="29" spans="1:18" ht="12" customHeight="1">
      <c r="A29" s="3"/>
      <c r="B29" s="13" t="s">
        <v>52</v>
      </c>
      <c r="C29" s="13"/>
      <c r="D29" s="39">
        <v>75.669251298766241</v>
      </c>
      <c r="E29" s="18">
        <v>75.90706248699972</v>
      </c>
      <c r="F29" s="19">
        <v>73.679457964287536</v>
      </c>
      <c r="G29" s="38">
        <v>73.764068877738126</v>
      </c>
      <c r="H29" s="15">
        <v>72.5</v>
      </c>
      <c r="I29" s="16">
        <v>73.06679415761333</v>
      </c>
      <c r="J29" s="16">
        <v>70.612067241944459</v>
      </c>
      <c r="K29" s="16">
        <v>66.902578564471796</v>
      </c>
      <c r="L29" s="16">
        <v>65.478800456297762</v>
      </c>
      <c r="M29" s="16">
        <v>65.450773437384328</v>
      </c>
      <c r="N29" s="16">
        <v>56.84517369971099</v>
      </c>
      <c r="O29" s="16">
        <v>55.024406859433647</v>
      </c>
      <c r="P29" s="16">
        <v>54.468118020757217</v>
      </c>
      <c r="Q29" s="16">
        <v>54.393917141204852</v>
      </c>
      <c r="R29" s="16">
        <v>51.703571881660849</v>
      </c>
    </row>
    <row r="30" spans="1:18" ht="12" customHeight="1">
      <c r="A30" s="3"/>
      <c r="B30" s="13" t="s">
        <v>53</v>
      </c>
      <c r="C30" s="13"/>
      <c r="D30" s="39">
        <v>76.817401156567797</v>
      </c>
      <c r="E30" s="18">
        <v>73.299641033140333</v>
      </c>
      <c r="F30" s="19">
        <v>72.316895255832719</v>
      </c>
      <c r="G30" s="38">
        <v>71.76198381599238</v>
      </c>
      <c r="H30" s="15">
        <v>68.900000000000006</v>
      </c>
      <c r="I30" s="16">
        <v>72.978515016383</v>
      </c>
      <c r="J30" s="16">
        <v>68.964750784159435</v>
      </c>
      <c r="K30" s="16">
        <v>66.420535601168666</v>
      </c>
      <c r="L30" s="16">
        <v>66.025468491618184</v>
      </c>
      <c r="M30" s="16">
        <v>66.103930626464148</v>
      </c>
      <c r="N30" s="16">
        <v>54.740324277819326</v>
      </c>
      <c r="O30" s="16">
        <v>52.321101938806933</v>
      </c>
      <c r="P30" s="16">
        <v>52.93119235691055</v>
      </c>
      <c r="Q30" s="16">
        <v>55.168143204757961</v>
      </c>
      <c r="R30" s="16">
        <v>53.368114512235074</v>
      </c>
    </row>
    <row r="31" spans="1:18" ht="12" customHeight="1">
      <c r="A31" s="3"/>
      <c r="B31" s="13" t="s">
        <v>54</v>
      </c>
      <c r="C31" s="13"/>
      <c r="D31" s="39">
        <v>73.467234012885882</v>
      </c>
      <c r="E31" s="18">
        <v>71.610324092014139</v>
      </c>
      <c r="F31" s="19">
        <v>70.154677347175195</v>
      </c>
      <c r="G31" s="38">
        <v>71.013250083611965</v>
      </c>
      <c r="H31" s="15">
        <v>66.900000000000006</v>
      </c>
      <c r="I31" s="16">
        <v>69.121462724782972</v>
      </c>
      <c r="J31" s="16">
        <v>70.47486845281054</v>
      </c>
      <c r="K31" s="16">
        <v>64.886278319679562</v>
      </c>
      <c r="L31" s="16">
        <v>61.235914213587428</v>
      </c>
      <c r="M31" s="16">
        <v>54.08306861358723</v>
      </c>
      <c r="N31" s="16">
        <v>55.973443396020969</v>
      </c>
      <c r="O31" s="16">
        <v>50.154642464342835</v>
      </c>
      <c r="P31" s="16">
        <v>52.693523900454721</v>
      </c>
      <c r="Q31" s="16">
        <v>51.331882942029758</v>
      </c>
      <c r="R31" s="16">
        <v>48.457026061293099</v>
      </c>
    </row>
    <row r="32" spans="1:18" ht="12" customHeight="1">
      <c r="A32" s="3"/>
      <c r="B32" s="13" t="s">
        <v>55</v>
      </c>
      <c r="C32" s="13"/>
      <c r="D32" s="39">
        <v>65.598033077479684</v>
      </c>
      <c r="E32" s="18">
        <v>65.050096167412391</v>
      </c>
      <c r="F32" s="19">
        <v>62.167820920084353</v>
      </c>
      <c r="G32" s="38">
        <v>63.575675293658385</v>
      </c>
      <c r="H32" s="15">
        <v>59.5</v>
      </c>
      <c r="I32" s="16">
        <v>61.300481058460178</v>
      </c>
      <c r="J32" s="16">
        <v>59.153951954831882</v>
      </c>
      <c r="K32" s="16">
        <v>56.179368803277264</v>
      </c>
      <c r="L32" s="16">
        <v>50.369460842582235</v>
      </c>
      <c r="M32" s="16">
        <v>44.743164482483522</v>
      </c>
      <c r="N32" s="16">
        <v>43.966270580822474</v>
      </c>
      <c r="O32" s="16">
        <v>43.910190978136647</v>
      </c>
      <c r="P32" s="16">
        <v>41.998217417914425</v>
      </c>
      <c r="Q32" s="16">
        <v>44.596994947965264</v>
      </c>
      <c r="R32" s="16">
        <v>42.41835750757236</v>
      </c>
    </row>
    <row r="33" spans="1:18" ht="7.5" customHeight="1" thickBot="1">
      <c r="A33" s="3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</row>
    <row r="34" spans="1:18" s="52" customFormat="1" ht="13.5" customHeight="1">
      <c r="A34" s="51"/>
      <c r="B34" s="22" t="s">
        <v>274</v>
      </c>
      <c r="C34" s="247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</row>
    <row r="35" spans="1:18" ht="38.25" customHeight="1">
      <c r="A35" s="3"/>
      <c r="B35" s="280" t="s">
        <v>281</v>
      </c>
      <c r="C35" s="280"/>
      <c r="D35" s="280"/>
      <c r="E35" s="280"/>
      <c r="F35" s="280"/>
      <c r="G35" s="280"/>
      <c r="H35" s="280"/>
      <c r="I35" s="280"/>
      <c r="J35" s="280"/>
      <c r="K35" s="280"/>
      <c r="L35" s="280"/>
      <c r="M35" s="280"/>
      <c r="N35" s="280"/>
      <c r="O35" s="280"/>
      <c r="P35" s="280"/>
      <c r="Q35" s="280"/>
      <c r="R35" s="280"/>
    </row>
    <row r="36" spans="1:18" s="52" customFormat="1" ht="13.5" customHeight="1">
      <c r="A36" s="51"/>
      <c r="B36" s="25" t="s">
        <v>276</v>
      </c>
      <c r="C36" s="25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</row>
    <row r="37" spans="1:18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8" ht="27" customHeight="1">
      <c r="A38" s="3"/>
      <c r="B38" s="279" t="s">
        <v>321</v>
      </c>
      <c r="C38" s="279"/>
      <c r="D38" s="279"/>
      <c r="E38" s="279"/>
      <c r="F38" s="279"/>
      <c r="G38" s="279"/>
      <c r="H38" s="279"/>
      <c r="I38" s="279"/>
      <c r="J38" s="279"/>
      <c r="K38" s="279"/>
      <c r="L38" s="279"/>
      <c r="M38" s="279"/>
      <c r="N38" s="279"/>
      <c r="O38" s="279"/>
      <c r="P38" s="279"/>
    </row>
    <row r="39" spans="1:18" ht="14.25" customHeight="1">
      <c r="A39" s="3"/>
      <c r="B39" s="276" t="s">
        <v>0</v>
      </c>
      <c r="C39" s="276"/>
      <c r="D39" s="276"/>
      <c r="E39" s="276"/>
      <c r="F39" s="276"/>
      <c r="G39" s="276"/>
      <c r="H39" s="276"/>
      <c r="I39" s="276"/>
      <c r="J39" s="276"/>
      <c r="K39" s="276"/>
      <c r="L39" s="276"/>
      <c r="M39" s="276"/>
      <c r="N39" s="276"/>
      <c r="O39" s="276"/>
      <c r="P39" s="276"/>
    </row>
    <row r="40" spans="1:18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8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8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8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8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18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8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8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8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ht="12" customHeight="1">
      <c r="A53" s="3"/>
      <c r="B53" s="249" t="s">
        <v>275</v>
      </c>
      <c r="C53" s="254"/>
      <c r="D53" s="254"/>
      <c r="E53" s="254"/>
      <c r="F53" s="254"/>
      <c r="G53" s="254"/>
      <c r="H53" s="254"/>
      <c r="I53" s="254"/>
      <c r="J53" s="254"/>
      <c r="K53" s="254"/>
      <c r="L53" s="254"/>
      <c r="M53" s="254"/>
      <c r="N53" s="254"/>
      <c r="O53" s="254"/>
      <c r="P53" s="254"/>
    </row>
    <row r="54" spans="1:16" ht="39" customHeight="1">
      <c r="A54" s="3"/>
      <c r="B54" s="278" t="s">
        <v>282</v>
      </c>
      <c r="C54" s="278"/>
      <c r="D54" s="278"/>
      <c r="E54" s="278"/>
      <c r="F54" s="278"/>
      <c r="G54" s="278"/>
      <c r="H54" s="278"/>
      <c r="I54" s="278"/>
      <c r="J54" s="278"/>
      <c r="K54" s="278"/>
      <c r="L54" s="278"/>
      <c r="M54" s="278"/>
      <c r="N54" s="278"/>
      <c r="O54" s="278"/>
      <c r="P54" s="278"/>
    </row>
    <row r="55" spans="1:16" ht="12" customHeight="1">
      <c r="A55" s="3"/>
      <c r="B55" s="255" t="s">
        <v>276</v>
      </c>
      <c r="C55" s="256"/>
      <c r="D55" s="256"/>
      <c r="E55" s="256"/>
      <c r="F55" s="256"/>
      <c r="G55" s="256"/>
      <c r="H55" s="256"/>
      <c r="I55" s="256"/>
      <c r="J55" s="256"/>
      <c r="K55" s="256"/>
      <c r="L55" s="256"/>
      <c r="M55" s="256"/>
      <c r="N55" s="256"/>
      <c r="O55" s="256"/>
      <c r="P55" s="256"/>
    </row>
  </sheetData>
  <mergeCells count="7">
    <mergeCell ref="B1:R1"/>
    <mergeCell ref="B2:R2"/>
    <mergeCell ref="B54:P54"/>
    <mergeCell ref="B4:C4"/>
    <mergeCell ref="B38:P38"/>
    <mergeCell ref="B39:P39"/>
    <mergeCell ref="B35:R35"/>
  </mergeCells>
  <pageMargins left="0.7" right="0.7" top="0.75" bottom="0.75" header="0.3" footer="0.3"/>
  <pageSetup paperSize="9" scale="7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44"/>
  <sheetViews>
    <sheetView showGridLines="0" topLeftCell="A19" zoomScaleNormal="100" zoomScaleSheetLayoutView="100" workbookViewId="0">
      <selection activeCell="U106" sqref="U106"/>
    </sheetView>
  </sheetViews>
  <sheetFormatPr baseColWidth="10" defaultRowHeight="15"/>
  <cols>
    <col min="1" max="1" width="4.28515625" customWidth="1"/>
    <col min="2" max="2" width="14.28515625" customWidth="1"/>
    <col min="3" max="3" width="6.42578125" customWidth="1"/>
    <col min="4" max="6" width="6.28515625" hidden="1" customWidth="1"/>
    <col min="7" max="7" width="6.7109375" hidden="1" customWidth="1"/>
    <col min="8" max="18" width="6.7109375" customWidth="1"/>
  </cols>
  <sheetData>
    <row r="1" spans="1:18" ht="71.25" customHeight="1">
      <c r="A1" s="1"/>
      <c r="B1" s="263" t="s">
        <v>306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</row>
    <row r="2" spans="1:18" ht="15" customHeight="1">
      <c r="A2" s="3"/>
      <c r="B2" s="264" t="s">
        <v>0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</row>
    <row r="3" spans="1:18" ht="8.25" customHeight="1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8" ht="34.5" customHeight="1" thickBot="1">
      <c r="A4" s="3"/>
      <c r="B4" s="281" t="s">
        <v>1</v>
      </c>
      <c r="C4" s="281"/>
      <c r="D4" s="45">
        <v>2009</v>
      </c>
      <c r="E4" s="45">
        <v>2010</v>
      </c>
      <c r="F4" s="45">
        <v>2011</v>
      </c>
      <c r="G4" s="45">
        <v>2012</v>
      </c>
      <c r="H4" s="45">
        <v>2013</v>
      </c>
      <c r="I4" s="45">
        <v>2014</v>
      </c>
      <c r="J4" s="45">
        <v>2015</v>
      </c>
      <c r="K4" s="45">
        <v>2016</v>
      </c>
      <c r="L4" s="45">
        <v>2017</v>
      </c>
      <c r="M4" s="45">
        <v>2018</v>
      </c>
      <c r="N4" s="45">
        <v>2019</v>
      </c>
      <c r="O4" s="45">
        <v>2020</v>
      </c>
      <c r="P4" s="45">
        <v>2021</v>
      </c>
      <c r="Q4" s="45">
        <v>2022</v>
      </c>
      <c r="R4" s="45">
        <v>2023</v>
      </c>
    </row>
    <row r="5" spans="1:18" ht="7.5" customHeight="1">
      <c r="A5" s="3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8" ht="14.25" customHeight="1">
      <c r="A6" s="3"/>
      <c r="B6" s="53" t="s">
        <v>2</v>
      </c>
      <c r="C6" s="53"/>
      <c r="D6" s="54">
        <v>8.7847475218811386</v>
      </c>
      <c r="E6" s="55">
        <v>8.5934244846523224</v>
      </c>
      <c r="F6" s="56">
        <v>9.280461548688665</v>
      </c>
      <c r="G6" s="57">
        <v>8.6999999999999993</v>
      </c>
      <c r="H6" s="57">
        <v>8.4</v>
      </c>
      <c r="I6" s="58">
        <v>7.917871309763906</v>
      </c>
      <c r="J6" s="58">
        <v>7.8621142100241705</v>
      </c>
      <c r="K6" s="58">
        <v>6.6</v>
      </c>
      <c r="L6" s="58">
        <v>6.5030176923054395</v>
      </c>
      <c r="M6" s="58">
        <v>6.8444421810109501</v>
      </c>
      <c r="N6" s="58">
        <v>7.084260715431693</v>
      </c>
      <c r="O6" s="58">
        <v>5.9970673117452407</v>
      </c>
      <c r="P6" s="58">
        <v>5.8593784623920282</v>
      </c>
      <c r="Q6" s="58">
        <v>6.7035690171011924</v>
      </c>
      <c r="R6" s="58">
        <v>6.4634765800764242</v>
      </c>
    </row>
    <row r="7" spans="1:18" ht="4.5" customHeight="1">
      <c r="A7" s="3"/>
      <c r="B7" s="59"/>
      <c r="C7" s="59"/>
      <c r="D7" s="59"/>
      <c r="E7" s="59"/>
      <c r="F7" s="59"/>
      <c r="G7" s="59"/>
      <c r="H7" s="59"/>
      <c r="I7" s="60"/>
      <c r="J7" s="60"/>
      <c r="K7" s="60"/>
      <c r="L7" s="60"/>
      <c r="M7" s="60"/>
      <c r="N7" s="60"/>
      <c r="O7" s="60"/>
      <c r="P7" s="60"/>
      <c r="Q7" s="60"/>
      <c r="R7" s="60"/>
    </row>
    <row r="8" spans="1:18">
      <c r="A8" s="3"/>
      <c r="B8" s="53" t="s">
        <v>3</v>
      </c>
      <c r="C8" s="53"/>
      <c r="D8" s="59"/>
      <c r="E8" s="59"/>
      <c r="F8" s="59"/>
      <c r="G8" s="59"/>
      <c r="H8" s="59"/>
      <c r="I8" s="60"/>
      <c r="J8" s="60"/>
      <c r="K8" s="60"/>
      <c r="L8" s="60"/>
      <c r="M8" s="60"/>
      <c r="N8" s="60"/>
      <c r="O8" s="60"/>
      <c r="P8" s="60"/>
      <c r="Q8" s="60"/>
      <c r="R8" s="60"/>
    </row>
    <row r="9" spans="1:18" ht="13.5" customHeight="1">
      <c r="A9" s="3"/>
      <c r="B9" s="59" t="s">
        <v>4</v>
      </c>
      <c r="C9" s="59"/>
      <c r="D9" s="61">
        <v>8.6368174803435291</v>
      </c>
      <c r="E9" s="61">
        <v>8.6053869209965974</v>
      </c>
      <c r="F9" s="61">
        <v>9.350896696796946</v>
      </c>
      <c r="G9" s="62">
        <v>8.6</v>
      </c>
      <c r="H9" s="62">
        <v>8.4</v>
      </c>
      <c r="I9" s="63">
        <v>7.7235995067355665</v>
      </c>
      <c r="J9" s="63">
        <v>7.6996459181264116</v>
      </c>
      <c r="K9" s="63">
        <v>6.4</v>
      </c>
      <c r="L9" s="63">
        <v>6.2260455810548363</v>
      </c>
      <c r="M9" s="63">
        <v>6.7519893797634003</v>
      </c>
      <c r="N9" s="63">
        <v>6.9446164981347902</v>
      </c>
      <c r="O9" s="63">
        <v>5.9902401852461509</v>
      </c>
      <c r="P9" s="63">
        <v>5.4864055912894836</v>
      </c>
      <c r="Q9" s="63">
        <v>6.7552405127765365</v>
      </c>
      <c r="R9" s="63">
        <v>6.5313661205517608</v>
      </c>
    </row>
    <row r="10" spans="1:18" ht="13.5" customHeight="1">
      <c r="A10" s="3"/>
      <c r="B10" s="59" t="s">
        <v>5</v>
      </c>
      <c r="C10" s="59"/>
      <c r="D10" s="61">
        <v>9.1106542908408006</v>
      </c>
      <c r="E10" s="61">
        <v>8.5663992040351182</v>
      </c>
      <c r="F10" s="61">
        <v>9.1175485573123645</v>
      </c>
      <c r="G10" s="63">
        <v>9</v>
      </c>
      <c r="H10" s="62">
        <v>8.5</v>
      </c>
      <c r="I10" s="63">
        <v>8.4501629789654018</v>
      </c>
      <c r="J10" s="63">
        <v>8.3775341033097632</v>
      </c>
      <c r="K10" s="63">
        <v>7.4</v>
      </c>
      <c r="L10" s="63">
        <v>7.4382451752530914</v>
      </c>
      <c r="M10" s="63">
        <v>7.1788882669412342</v>
      </c>
      <c r="N10" s="63">
        <v>7.6061372529234657</v>
      </c>
      <c r="O10" s="63">
        <v>6.0267891319881084</v>
      </c>
      <c r="P10" s="63">
        <v>7.2356332199985722</v>
      </c>
      <c r="Q10" s="63">
        <v>6.5119889932103145</v>
      </c>
      <c r="R10" s="63">
        <v>6.2204552030855096</v>
      </c>
    </row>
    <row r="11" spans="1:18" ht="4.5" customHeight="1">
      <c r="A11" s="3"/>
      <c r="B11" s="59"/>
      <c r="C11" s="59"/>
      <c r="D11" s="59"/>
      <c r="E11" s="59"/>
      <c r="F11" s="59"/>
      <c r="G11" s="59"/>
      <c r="H11" s="62"/>
      <c r="I11" s="63"/>
      <c r="J11" s="63"/>
      <c r="K11" s="63"/>
      <c r="L11" s="63"/>
      <c r="M11" s="63"/>
      <c r="N11" s="63"/>
      <c r="O11" s="63"/>
      <c r="P11" s="63"/>
      <c r="Q11" s="63"/>
      <c r="R11" s="63"/>
    </row>
    <row r="12" spans="1:18">
      <c r="A12" s="3"/>
      <c r="B12" s="53" t="s">
        <v>7</v>
      </c>
      <c r="C12" s="53"/>
      <c r="D12" s="59"/>
      <c r="E12" s="59"/>
      <c r="F12" s="59"/>
      <c r="G12" s="59"/>
      <c r="H12" s="62"/>
      <c r="I12" s="63"/>
      <c r="J12" s="63"/>
      <c r="K12" s="63"/>
      <c r="L12" s="63"/>
      <c r="M12" s="63"/>
      <c r="N12" s="63"/>
      <c r="O12" s="63"/>
      <c r="P12" s="63"/>
      <c r="Q12" s="63"/>
      <c r="R12" s="63"/>
    </row>
    <row r="13" spans="1:18" ht="12.75" customHeight="1">
      <c r="A13" s="3"/>
      <c r="B13" s="59" t="s">
        <v>8</v>
      </c>
      <c r="C13" s="59"/>
      <c r="D13" s="64">
        <v>10.557462286529503</v>
      </c>
      <c r="E13" s="65">
        <v>11.053477025265806</v>
      </c>
      <c r="F13" s="66">
        <v>9.5269074714247424</v>
      </c>
      <c r="G13" s="62">
        <v>6.7</v>
      </c>
      <c r="H13" s="62">
        <v>6.5</v>
      </c>
      <c r="I13" s="63">
        <v>8.5903603034341423</v>
      </c>
      <c r="J13" s="63">
        <v>5.6510367120259808</v>
      </c>
      <c r="K13" s="63">
        <v>7.1006426776914129</v>
      </c>
      <c r="L13" s="63">
        <v>7.0886953639562531</v>
      </c>
      <c r="M13" s="63">
        <v>5.7509101365703774</v>
      </c>
      <c r="N13" s="63">
        <v>7.8255053048051177</v>
      </c>
      <c r="O13" s="63" t="s">
        <v>15</v>
      </c>
      <c r="P13" s="63">
        <v>5.652787347134316</v>
      </c>
      <c r="Q13" s="63">
        <v>5.4</v>
      </c>
      <c r="R13" s="63">
        <v>6.6</v>
      </c>
    </row>
    <row r="14" spans="1:18" ht="12.75" customHeight="1">
      <c r="A14" s="3"/>
      <c r="B14" s="59" t="s">
        <v>9</v>
      </c>
      <c r="C14" s="59"/>
      <c r="D14" s="64">
        <v>7.8787345797940178</v>
      </c>
      <c r="E14" s="65">
        <v>10.242060350049845</v>
      </c>
      <c r="F14" s="66">
        <v>10.316541423085916</v>
      </c>
      <c r="G14" s="62">
        <v>7.4</v>
      </c>
      <c r="H14" s="62">
        <v>8.5</v>
      </c>
      <c r="I14" s="63">
        <v>7.119392061153329</v>
      </c>
      <c r="J14" s="63">
        <v>8.1470026935083144</v>
      </c>
      <c r="K14" s="63">
        <v>5.8796700124465051</v>
      </c>
      <c r="L14" s="63">
        <v>5.5246426050181752</v>
      </c>
      <c r="M14" s="63">
        <v>3.9097145079052118</v>
      </c>
      <c r="N14" s="63">
        <v>5.7551621380318876</v>
      </c>
      <c r="O14" s="63" t="s">
        <v>15</v>
      </c>
      <c r="P14" s="63">
        <v>4.2399787260336854</v>
      </c>
      <c r="Q14" s="63">
        <v>5.5</v>
      </c>
      <c r="R14" s="63">
        <v>5.2</v>
      </c>
    </row>
    <row r="15" spans="1:18" ht="12.75" customHeight="1">
      <c r="A15" s="3"/>
      <c r="B15" s="59" t="s">
        <v>10</v>
      </c>
      <c r="C15" s="59"/>
      <c r="D15" s="64">
        <v>19.606317270857513</v>
      </c>
      <c r="E15" s="65">
        <v>16.039087758592256</v>
      </c>
      <c r="F15" s="66">
        <v>16.007435710678138</v>
      </c>
      <c r="G15" s="62">
        <v>16.2</v>
      </c>
      <c r="H15" s="62">
        <v>18.8</v>
      </c>
      <c r="I15" s="63">
        <v>17.641555943649525</v>
      </c>
      <c r="J15" s="63">
        <v>19.369514772267987</v>
      </c>
      <c r="K15" s="63">
        <v>12.678452925513175</v>
      </c>
      <c r="L15" s="63">
        <v>14.718667990177265</v>
      </c>
      <c r="M15" s="63">
        <v>13.572876701922247</v>
      </c>
      <c r="N15" s="63">
        <v>14.340372102775937</v>
      </c>
      <c r="O15" s="63" t="s">
        <v>15</v>
      </c>
      <c r="P15" s="63">
        <v>11.845748944317535</v>
      </c>
      <c r="Q15" s="63">
        <v>12.406589047605179</v>
      </c>
      <c r="R15" s="63">
        <v>11.8</v>
      </c>
    </row>
    <row r="16" spans="1:18" ht="12.75" customHeight="1">
      <c r="A16" s="3"/>
      <c r="B16" s="59" t="s">
        <v>11</v>
      </c>
      <c r="C16" s="59"/>
      <c r="D16" s="64">
        <v>11.095501534636256</v>
      </c>
      <c r="E16" s="65">
        <v>9.2841644994020065</v>
      </c>
      <c r="F16" s="66">
        <v>7.7109077965212771</v>
      </c>
      <c r="G16" s="62">
        <v>9.5</v>
      </c>
      <c r="H16" s="62">
        <v>9.1999999999999993</v>
      </c>
      <c r="I16" s="63">
        <v>14.131300425856299</v>
      </c>
      <c r="J16" s="63">
        <v>10.498583341890146</v>
      </c>
      <c r="K16" s="63">
        <v>10.925853579671681</v>
      </c>
      <c r="L16" s="63">
        <v>10.923877127301846</v>
      </c>
      <c r="M16" s="63">
        <v>8.4007814291331364</v>
      </c>
      <c r="N16" s="63">
        <v>10.598720154606463</v>
      </c>
      <c r="O16" s="63" t="s">
        <v>15</v>
      </c>
      <c r="P16" s="63">
        <v>9.4608137838246407</v>
      </c>
      <c r="Q16" s="63">
        <v>8.1999999999999993</v>
      </c>
      <c r="R16" s="63">
        <v>8.1999999999999993</v>
      </c>
    </row>
    <row r="17" spans="1:18" ht="12.75" customHeight="1">
      <c r="A17" s="3"/>
      <c r="B17" s="59" t="s">
        <v>12</v>
      </c>
      <c r="C17" s="59"/>
      <c r="D17" s="64">
        <v>12.802285598612267</v>
      </c>
      <c r="E17" s="65">
        <v>12.260922563470377</v>
      </c>
      <c r="F17" s="66">
        <v>12.349081206344335</v>
      </c>
      <c r="G17" s="62">
        <v>15.6</v>
      </c>
      <c r="H17" s="62">
        <v>13.1</v>
      </c>
      <c r="I17" s="63">
        <v>11.111768445265858</v>
      </c>
      <c r="J17" s="63">
        <v>11.152703321255537</v>
      </c>
      <c r="K17" s="63">
        <v>9.9095238006141653</v>
      </c>
      <c r="L17" s="63">
        <v>11.71642848286865</v>
      </c>
      <c r="M17" s="63">
        <v>9.3311047122225421</v>
      </c>
      <c r="N17" s="63">
        <v>8.3489629479813541</v>
      </c>
      <c r="O17" s="63" t="s">
        <v>15</v>
      </c>
      <c r="P17" s="63">
        <v>7.0378930252495104</v>
      </c>
      <c r="Q17" s="63">
        <v>4</v>
      </c>
      <c r="R17" s="63">
        <v>9.8708596665541535</v>
      </c>
    </row>
    <row r="18" spans="1:18" ht="12.75" customHeight="1">
      <c r="A18" s="3"/>
      <c r="B18" s="59" t="s">
        <v>13</v>
      </c>
      <c r="C18" s="59"/>
      <c r="D18" s="64">
        <v>5.4289252720461034</v>
      </c>
      <c r="E18" s="65">
        <v>4.682864959083517</v>
      </c>
      <c r="F18" s="66">
        <v>3.2851558238126404</v>
      </c>
      <c r="G18" s="62">
        <v>5.0999999999999996</v>
      </c>
      <c r="H18" s="62">
        <v>6.8</v>
      </c>
      <c r="I18" s="63">
        <v>9.0241336415445907</v>
      </c>
      <c r="J18" s="63">
        <v>6.0575238937675291</v>
      </c>
      <c r="K18" s="63">
        <v>5.7538944680056678</v>
      </c>
      <c r="L18" s="63">
        <v>7.0299784216654686</v>
      </c>
      <c r="M18" s="63">
        <v>5.6810558010312304</v>
      </c>
      <c r="N18" s="63">
        <v>7.9686032888889171</v>
      </c>
      <c r="O18" s="63" t="s">
        <v>15</v>
      </c>
      <c r="P18" s="63">
        <v>4.9173664612439492</v>
      </c>
      <c r="Q18" s="63">
        <v>7.2</v>
      </c>
      <c r="R18" s="63">
        <v>4.2</v>
      </c>
    </row>
    <row r="19" spans="1:18" ht="12.75" customHeight="1">
      <c r="A19" s="3"/>
      <c r="B19" s="13" t="s">
        <v>14</v>
      </c>
      <c r="C19" s="59"/>
      <c r="D19" s="64" t="s">
        <v>15</v>
      </c>
      <c r="E19" s="64" t="s">
        <v>15</v>
      </c>
      <c r="F19" s="64" t="s">
        <v>15</v>
      </c>
      <c r="G19" s="64" t="s">
        <v>15</v>
      </c>
      <c r="H19" s="64" t="s">
        <v>15</v>
      </c>
      <c r="I19" s="63">
        <v>4.6435241060259802</v>
      </c>
      <c r="J19" s="63">
        <v>6.1242037197903896</v>
      </c>
      <c r="K19" s="63">
        <v>4.9281563897054763</v>
      </c>
      <c r="L19" s="63">
        <v>6.4833734892685735</v>
      </c>
      <c r="M19" s="63">
        <v>9.2545102681975049</v>
      </c>
      <c r="N19" s="63">
        <v>6.339179409001181</v>
      </c>
      <c r="O19" s="63" t="s">
        <v>15</v>
      </c>
      <c r="P19" s="63">
        <v>7.0402436927330694</v>
      </c>
      <c r="Q19" s="63">
        <v>4.9000000000000004</v>
      </c>
      <c r="R19" s="63">
        <v>5.8</v>
      </c>
    </row>
    <row r="20" spans="1:18" ht="12.75" customHeight="1">
      <c r="A20" s="3"/>
      <c r="B20" s="59" t="s">
        <v>16</v>
      </c>
      <c r="C20" s="59"/>
      <c r="D20" s="64">
        <v>15.789057533193022</v>
      </c>
      <c r="E20" s="65">
        <v>13.083023781796818</v>
      </c>
      <c r="F20" s="66">
        <v>18.349650869972656</v>
      </c>
      <c r="G20" s="63">
        <v>20</v>
      </c>
      <c r="H20" s="63">
        <v>16.7</v>
      </c>
      <c r="I20" s="63">
        <v>6.8023590646469012</v>
      </c>
      <c r="J20" s="63">
        <v>12.931626878213203</v>
      </c>
      <c r="K20" s="63">
        <v>14.138527429880158</v>
      </c>
      <c r="L20" s="63">
        <v>14.662223867032987</v>
      </c>
      <c r="M20" s="63">
        <v>12.810272675314284</v>
      </c>
      <c r="N20" s="63">
        <v>11.641040217907035</v>
      </c>
      <c r="O20" s="63" t="s">
        <v>15</v>
      </c>
      <c r="P20" s="63">
        <v>11.431907896122871</v>
      </c>
      <c r="Q20" s="63">
        <v>10.8</v>
      </c>
      <c r="R20" s="63">
        <v>11.8</v>
      </c>
    </row>
    <row r="21" spans="1:18" ht="12.75" customHeight="1">
      <c r="A21" s="3"/>
      <c r="B21" s="59" t="s">
        <v>17</v>
      </c>
      <c r="C21" s="59"/>
      <c r="D21" s="64">
        <v>9.1389274215439045</v>
      </c>
      <c r="E21" s="65">
        <v>11.56388211543379</v>
      </c>
      <c r="F21" s="66">
        <v>9.8784613252337223</v>
      </c>
      <c r="G21" s="62">
        <v>11.8</v>
      </c>
      <c r="H21" s="62">
        <v>11.6</v>
      </c>
      <c r="I21" s="63">
        <v>11.779799751055737</v>
      </c>
      <c r="J21" s="63">
        <v>6.5574862708789938</v>
      </c>
      <c r="K21" s="63">
        <v>8.1514320004652596</v>
      </c>
      <c r="L21" s="63">
        <v>6.5264778199678464</v>
      </c>
      <c r="M21" s="63">
        <v>8.9831780805112427</v>
      </c>
      <c r="N21" s="63">
        <v>7.8991724208720111</v>
      </c>
      <c r="O21" s="63" t="s">
        <v>15</v>
      </c>
      <c r="P21" s="63">
        <v>9.9790300380999213</v>
      </c>
      <c r="Q21" s="63">
        <v>10.6</v>
      </c>
      <c r="R21" s="63">
        <v>6.8</v>
      </c>
    </row>
    <row r="22" spans="1:18" ht="12.75" customHeight="1">
      <c r="A22" s="3"/>
      <c r="B22" s="59" t="s">
        <v>18</v>
      </c>
      <c r="C22" s="59"/>
      <c r="D22" s="64">
        <v>10.332482627658447</v>
      </c>
      <c r="E22" s="65">
        <v>5.2314362450521408</v>
      </c>
      <c r="F22" s="66">
        <v>7.5224782081837933</v>
      </c>
      <c r="G22" s="63">
        <v>7</v>
      </c>
      <c r="H22" s="63">
        <v>6.6</v>
      </c>
      <c r="I22" s="63">
        <v>7.3364242046930217</v>
      </c>
      <c r="J22" s="63">
        <v>9.9676139040418228</v>
      </c>
      <c r="K22" s="63">
        <v>7.7068210976947187</v>
      </c>
      <c r="L22" s="63">
        <v>7.7443561831416448</v>
      </c>
      <c r="M22" s="63">
        <v>9.0445602145852142</v>
      </c>
      <c r="N22" s="63">
        <v>5.3393580284604552</v>
      </c>
      <c r="O22" s="63" t="s">
        <v>15</v>
      </c>
      <c r="P22" s="63">
        <v>5.0934184255971289</v>
      </c>
      <c r="Q22" s="63">
        <v>4.2</v>
      </c>
      <c r="R22" s="63">
        <v>5.5</v>
      </c>
    </row>
    <row r="23" spans="1:18" ht="12.75" customHeight="1">
      <c r="A23" s="3"/>
      <c r="B23" s="59" t="s">
        <v>19</v>
      </c>
      <c r="C23" s="59"/>
      <c r="D23" s="64">
        <v>9.6738366619023193</v>
      </c>
      <c r="E23" s="65">
        <v>9.0963266017547273</v>
      </c>
      <c r="F23" s="66">
        <v>9.6400513053589307</v>
      </c>
      <c r="G23" s="62">
        <v>9.9</v>
      </c>
      <c r="H23" s="62">
        <v>10.6</v>
      </c>
      <c r="I23" s="63">
        <v>8.8309072700345723</v>
      </c>
      <c r="J23" s="63">
        <v>9.9440554273141295</v>
      </c>
      <c r="K23" s="63">
        <v>6.4115015124116219</v>
      </c>
      <c r="L23" s="63">
        <v>7.7306540610330137</v>
      </c>
      <c r="M23" s="63">
        <v>6.2511880493349219</v>
      </c>
      <c r="N23" s="63">
        <v>6.6271615089857603</v>
      </c>
      <c r="O23" s="63" t="s">
        <v>15</v>
      </c>
      <c r="P23" s="63">
        <v>4.6434422953878602</v>
      </c>
      <c r="Q23" s="63">
        <v>7.2</v>
      </c>
      <c r="R23" s="63">
        <v>6.8</v>
      </c>
    </row>
    <row r="24" spans="1:18" ht="12.75" customHeight="1">
      <c r="A24" s="3"/>
      <c r="B24" s="59" t="s">
        <v>20</v>
      </c>
      <c r="C24" s="59"/>
      <c r="D24" s="64">
        <v>11.639557735957805</v>
      </c>
      <c r="E24" s="65">
        <v>13.131242541052442</v>
      </c>
      <c r="F24" s="66">
        <v>12.241775122286855</v>
      </c>
      <c r="G24" s="62">
        <v>11.7</v>
      </c>
      <c r="H24" s="62">
        <v>15.6</v>
      </c>
      <c r="I24" s="63">
        <v>11.510999400596127</v>
      </c>
      <c r="J24" s="63">
        <v>7.2760332628969371</v>
      </c>
      <c r="K24" s="63">
        <v>7.8448793693204895</v>
      </c>
      <c r="L24" s="63">
        <v>8.0655030241254799</v>
      </c>
      <c r="M24" s="63">
        <v>9.1348297781042245</v>
      </c>
      <c r="N24" s="63">
        <v>6.449518825626062</v>
      </c>
      <c r="O24" s="63" t="s">
        <v>15</v>
      </c>
      <c r="P24" s="63">
        <v>9.529537609826507</v>
      </c>
      <c r="Q24" s="63">
        <v>9.6999999999999993</v>
      </c>
      <c r="R24" s="63">
        <v>8.6</v>
      </c>
    </row>
    <row r="25" spans="1:18" ht="12.75" customHeight="1">
      <c r="A25" s="3"/>
      <c r="B25" s="59" t="s">
        <v>21</v>
      </c>
      <c r="C25" s="59"/>
      <c r="D25" s="64">
        <v>3.2832673381515312</v>
      </c>
      <c r="E25" s="65">
        <v>2.3933646764735559</v>
      </c>
      <c r="F25" s="66">
        <v>4.3046895140120833</v>
      </c>
      <c r="G25" s="62">
        <v>3.3</v>
      </c>
      <c r="H25" s="62">
        <v>4.5</v>
      </c>
      <c r="I25" s="63">
        <v>6.4476312428550955</v>
      </c>
      <c r="J25" s="63">
        <v>3.9067883567878581</v>
      </c>
      <c r="K25" s="63">
        <v>4.9924639183050559</v>
      </c>
      <c r="L25" s="63">
        <v>3.9451635835848551</v>
      </c>
      <c r="M25" s="63">
        <v>6.3089966281862901</v>
      </c>
      <c r="N25" s="63">
        <v>5.523243687058442</v>
      </c>
      <c r="O25" s="63" t="s">
        <v>15</v>
      </c>
      <c r="P25" s="63">
        <v>3.6853259056222618</v>
      </c>
      <c r="Q25" s="63">
        <v>5.3</v>
      </c>
      <c r="R25" s="63">
        <v>5.2</v>
      </c>
    </row>
    <row r="26" spans="1:18" ht="12.75" customHeight="1">
      <c r="A26" s="3"/>
      <c r="B26" s="59" t="s">
        <v>22</v>
      </c>
      <c r="C26" s="59"/>
      <c r="D26" s="64">
        <v>6.626440983882607</v>
      </c>
      <c r="E26" s="65">
        <v>7.0049597627919331</v>
      </c>
      <c r="F26" s="66">
        <v>4.8720516169114019</v>
      </c>
      <c r="G26" s="62">
        <v>6.7</v>
      </c>
      <c r="H26" s="62">
        <v>5.8</v>
      </c>
      <c r="I26" s="63">
        <v>4.7197123534678278</v>
      </c>
      <c r="J26" s="63">
        <v>5.7748368135041579</v>
      </c>
      <c r="K26" s="63">
        <v>3.9473836977470178</v>
      </c>
      <c r="L26" s="63">
        <v>4.353557070012525</v>
      </c>
      <c r="M26" s="63">
        <v>5.6085339880750356</v>
      </c>
      <c r="N26" s="63">
        <v>4.1115037175809706</v>
      </c>
      <c r="O26" s="63" t="s">
        <v>15</v>
      </c>
      <c r="P26" s="63">
        <v>3.6850600910600488</v>
      </c>
      <c r="Q26" s="63">
        <v>4.9000000000000004</v>
      </c>
      <c r="R26" s="63">
        <v>5.7</v>
      </c>
    </row>
    <row r="27" spans="1:18" ht="12.75" customHeight="1">
      <c r="A27" s="3"/>
      <c r="B27" s="20" t="s">
        <v>6</v>
      </c>
      <c r="C27" s="59"/>
      <c r="D27" s="64" t="s">
        <v>15</v>
      </c>
      <c r="E27" s="64" t="s">
        <v>15</v>
      </c>
      <c r="F27" s="64" t="s">
        <v>15</v>
      </c>
      <c r="G27" s="64" t="s">
        <v>15</v>
      </c>
      <c r="H27" s="64" t="s">
        <v>15</v>
      </c>
      <c r="I27" s="63">
        <v>6.9982811896031283</v>
      </c>
      <c r="J27" s="63">
        <v>7.7726690981935675</v>
      </c>
      <c r="K27" s="63">
        <v>4.2701547593476752</v>
      </c>
      <c r="L27" s="63">
        <v>4.944368400487261</v>
      </c>
      <c r="M27" s="63">
        <v>5.5271037081095065</v>
      </c>
      <c r="N27" s="63">
        <v>6.7897233934596093</v>
      </c>
      <c r="O27" s="63" t="s">
        <v>15</v>
      </c>
      <c r="P27" s="63">
        <v>4.957460165322872</v>
      </c>
      <c r="Q27" s="63">
        <v>6.7521092753747984</v>
      </c>
      <c r="R27" s="63">
        <v>6.4</v>
      </c>
    </row>
    <row r="28" spans="1:18" ht="12.75" customHeight="1">
      <c r="A28" s="3"/>
      <c r="B28" s="20" t="s">
        <v>270</v>
      </c>
      <c r="C28" s="59"/>
      <c r="D28" s="64" t="s">
        <v>15</v>
      </c>
      <c r="E28" s="64" t="s">
        <v>15</v>
      </c>
      <c r="F28" s="64" t="s">
        <v>15</v>
      </c>
      <c r="G28" s="64" t="s">
        <v>15</v>
      </c>
      <c r="H28" s="64" t="s">
        <v>15</v>
      </c>
      <c r="I28" s="63">
        <v>7.139292489638124</v>
      </c>
      <c r="J28" s="63">
        <v>6.5703181711767975</v>
      </c>
      <c r="K28" s="63">
        <v>7.5131669060033168</v>
      </c>
      <c r="L28" s="63">
        <v>5.7729843221345654</v>
      </c>
      <c r="M28" s="63">
        <v>7.0729025910158079</v>
      </c>
      <c r="N28" s="63">
        <v>6.209486499202475</v>
      </c>
      <c r="O28" s="63" t="s">
        <v>15</v>
      </c>
      <c r="P28" s="63">
        <v>7.5530357978919742</v>
      </c>
      <c r="Q28" s="63">
        <v>8</v>
      </c>
      <c r="R28" s="63">
        <v>6.3</v>
      </c>
    </row>
    <row r="29" spans="1:18" ht="12.75" customHeight="1">
      <c r="A29" s="3"/>
      <c r="B29" s="59" t="s">
        <v>23</v>
      </c>
      <c r="C29" s="59"/>
      <c r="D29" s="64">
        <v>8.0812708304895722</v>
      </c>
      <c r="E29" s="65">
        <v>6.6349451469465688</v>
      </c>
      <c r="F29" s="66">
        <v>8.5487028669392409</v>
      </c>
      <c r="G29" s="62">
        <v>6.3</v>
      </c>
      <c r="H29" s="63">
        <v>6</v>
      </c>
      <c r="I29" s="63">
        <v>5.2715523334043315</v>
      </c>
      <c r="J29" s="63">
        <v>6.0122224757813658</v>
      </c>
      <c r="K29" s="63">
        <v>3.1929752107041014</v>
      </c>
      <c r="L29" s="63">
        <v>3.2082247383381652</v>
      </c>
      <c r="M29" s="63">
        <v>5.3167501506436912</v>
      </c>
      <c r="N29" s="63">
        <v>4.0954959940298936</v>
      </c>
      <c r="O29" s="63" t="s">
        <v>15</v>
      </c>
      <c r="P29" s="63">
        <v>2.7108231371844562</v>
      </c>
      <c r="Q29" s="63">
        <v>5.2</v>
      </c>
      <c r="R29" s="63">
        <v>5.8</v>
      </c>
    </row>
    <row r="30" spans="1:18" ht="12.75" customHeight="1">
      <c r="A30" s="3"/>
      <c r="B30" s="59" t="s">
        <v>24</v>
      </c>
      <c r="C30" s="59"/>
      <c r="D30" s="64">
        <v>5.6153424146540623</v>
      </c>
      <c r="E30" s="65">
        <v>7.8182126011876321</v>
      </c>
      <c r="F30" s="66">
        <v>9.305042112510737</v>
      </c>
      <c r="G30" s="63">
        <v>9</v>
      </c>
      <c r="H30" s="62">
        <v>9.4</v>
      </c>
      <c r="I30" s="63">
        <v>9.8457200474326694</v>
      </c>
      <c r="J30" s="63">
        <v>9.0678049753365482</v>
      </c>
      <c r="K30" s="63">
        <v>10.461364607177179</v>
      </c>
      <c r="L30" s="63">
        <v>8.6496272359102928</v>
      </c>
      <c r="M30" s="63">
        <v>5.3508575072533127</v>
      </c>
      <c r="N30" s="63">
        <v>8.2483424591550421</v>
      </c>
      <c r="O30" s="63" t="s">
        <v>15</v>
      </c>
      <c r="P30" s="63">
        <v>8.6923271738175689</v>
      </c>
      <c r="Q30" s="63">
        <v>6.2</v>
      </c>
      <c r="R30" s="63">
        <v>8.912514145845476</v>
      </c>
    </row>
    <row r="31" spans="1:18" ht="12.75" customHeight="1">
      <c r="A31" s="3"/>
      <c r="B31" s="59" t="s">
        <v>25</v>
      </c>
      <c r="C31" s="59"/>
      <c r="D31" s="64">
        <v>13.025402867685273</v>
      </c>
      <c r="E31" s="65">
        <v>9.3788464842317101</v>
      </c>
      <c r="F31" s="66">
        <v>13.484842680440273</v>
      </c>
      <c r="G31" s="62">
        <v>13.4</v>
      </c>
      <c r="H31" s="63">
        <v>11.4</v>
      </c>
      <c r="I31" s="63">
        <v>8.0143283481937644</v>
      </c>
      <c r="J31" s="63">
        <v>7.5973042867156257</v>
      </c>
      <c r="K31" s="63">
        <v>7.8193573634055271</v>
      </c>
      <c r="L31" s="63">
        <v>6.2572687499612396</v>
      </c>
      <c r="M31" s="63">
        <v>7.2043427640780697</v>
      </c>
      <c r="N31" s="63">
        <v>6.1811694360440992</v>
      </c>
      <c r="O31" s="63" t="s">
        <v>15</v>
      </c>
      <c r="P31" s="63">
        <v>8.5649780443546284</v>
      </c>
      <c r="Q31" s="63">
        <v>5.6</v>
      </c>
      <c r="R31" s="63">
        <v>9.4</v>
      </c>
    </row>
    <row r="32" spans="1:18" ht="12.75" customHeight="1">
      <c r="A32" s="3"/>
      <c r="B32" s="59" t="s">
        <v>26</v>
      </c>
      <c r="C32" s="59"/>
      <c r="D32" s="64">
        <v>12.441941720125428</v>
      </c>
      <c r="E32" s="65">
        <v>9.4306626155856677</v>
      </c>
      <c r="F32" s="66">
        <v>8.7259446025378562</v>
      </c>
      <c r="G32" s="62">
        <v>4.8</v>
      </c>
      <c r="H32" s="63">
        <v>5.3</v>
      </c>
      <c r="I32" s="63">
        <v>8.645241161374722</v>
      </c>
      <c r="J32" s="63">
        <v>6.5789203062474906</v>
      </c>
      <c r="K32" s="63">
        <v>5.7361252424664135</v>
      </c>
      <c r="L32" s="63">
        <v>5.7770873247615082</v>
      </c>
      <c r="M32" s="63">
        <v>4.3872847755471174</v>
      </c>
      <c r="N32" s="63">
        <v>6.9105453107366195</v>
      </c>
      <c r="O32" s="63" t="s">
        <v>15</v>
      </c>
      <c r="P32" s="63">
        <v>7.3463805115906915</v>
      </c>
      <c r="Q32" s="63">
        <v>6.4</v>
      </c>
      <c r="R32" s="63">
        <v>4</v>
      </c>
    </row>
    <row r="33" spans="1:19" ht="12.75" customHeight="1">
      <c r="A33" s="3"/>
      <c r="B33" s="59" t="s">
        <v>27</v>
      </c>
      <c r="C33" s="59"/>
      <c r="D33" s="64">
        <v>5.92114168757033</v>
      </c>
      <c r="E33" s="65">
        <v>10.190217627039786</v>
      </c>
      <c r="F33" s="66">
        <v>8.168050125110172</v>
      </c>
      <c r="G33" s="62">
        <v>8.6</v>
      </c>
      <c r="H33" s="62">
        <v>5.5</v>
      </c>
      <c r="I33" s="63">
        <v>5.9360099680085998</v>
      </c>
      <c r="J33" s="63">
        <v>7.3373052901242826</v>
      </c>
      <c r="K33" s="63">
        <v>6.2249010230647537</v>
      </c>
      <c r="L33" s="63">
        <v>5.0137675627517444</v>
      </c>
      <c r="M33" s="63">
        <v>6.9846879168618301</v>
      </c>
      <c r="N33" s="63">
        <v>6.9051452166488527</v>
      </c>
      <c r="O33" s="63" t="s">
        <v>15</v>
      </c>
      <c r="P33" s="63">
        <v>3.533871812244449</v>
      </c>
      <c r="Q33" s="63">
        <v>5.7</v>
      </c>
      <c r="R33" s="63">
        <v>5.3</v>
      </c>
    </row>
    <row r="34" spans="1:19" ht="12.75" customHeight="1">
      <c r="A34" s="3"/>
      <c r="B34" s="59" t="s">
        <v>28</v>
      </c>
      <c r="C34" s="59"/>
      <c r="D34" s="64">
        <v>11.579307382258625</v>
      </c>
      <c r="E34" s="65">
        <v>9.4698829272695537</v>
      </c>
      <c r="F34" s="66">
        <v>11.526763219795336</v>
      </c>
      <c r="G34" s="62">
        <v>8.9</v>
      </c>
      <c r="H34" s="63">
        <v>6.6</v>
      </c>
      <c r="I34" s="63">
        <v>12.187390659242537</v>
      </c>
      <c r="J34" s="63">
        <v>11.761633863970607</v>
      </c>
      <c r="K34" s="63">
        <v>13.45231151653716</v>
      </c>
      <c r="L34" s="63">
        <v>9.3874840669031734</v>
      </c>
      <c r="M34" s="63">
        <v>10.603966702308831</v>
      </c>
      <c r="N34" s="63">
        <v>10.389897950330965</v>
      </c>
      <c r="O34" s="63" t="s">
        <v>15</v>
      </c>
      <c r="P34" s="63">
        <v>12.230072179949</v>
      </c>
      <c r="Q34" s="63">
        <v>7.9</v>
      </c>
      <c r="R34" s="63">
        <v>6.4</v>
      </c>
    </row>
    <row r="35" spans="1:19" ht="12.75" customHeight="1">
      <c r="A35" s="3"/>
      <c r="B35" s="59" t="s">
        <v>29</v>
      </c>
      <c r="C35" s="59"/>
      <c r="D35" s="64">
        <v>7.9095697164640058</v>
      </c>
      <c r="E35" s="65">
        <v>7.2918219366279819</v>
      </c>
      <c r="F35" s="66">
        <v>14.938315908401615</v>
      </c>
      <c r="G35" s="62">
        <v>10.4</v>
      </c>
      <c r="H35" s="62">
        <v>6.9</v>
      </c>
      <c r="I35" s="63">
        <v>8.5112815539078284</v>
      </c>
      <c r="J35" s="63">
        <v>9.2243121936130255</v>
      </c>
      <c r="K35" s="63">
        <v>10.447540567418226</v>
      </c>
      <c r="L35" s="63">
        <v>8.313980464341677</v>
      </c>
      <c r="M35" s="63">
        <v>6.0864663044169713</v>
      </c>
      <c r="N35" s="63">
        <v>9.437060962386191</v>
      </c>
      <c r="O35" s="63" t="s">
        <v>15</v>
      </c>
      <c r="P35" s="63">
        <v>5.5311820565072747</v>
      </c>
      <c r="Q35" s="63">
        <v>7.5</v>
      </c>
      <c r="R35" s="63">
        <v>7.1</v>
      </c>
    </row>
    <row r="36" spans="1:19" ht="12.75" customHeight="1">
      <c r="A36" s="3"/>
      <c r="B36" s="59" t="s">
        <v>30</v>
      </c>
      <c r="C36" s="59"/>
      <c r="D36" s="64">
        <v>8.9209654099744373</v>
      </c>
      <c r="E36" s="65">
        <v>8.8663502571579809</v>
      </c>
      <c r="F36" s="66">
        <v>15.818986086063253</v>
      </c>
      <c r="G36" s="62">
        <v>11.9</v>
      </c>
      <c r="H36" s="62">
        <v>6.7</v>
      </c>
      <c r="I36" s="63">
        <v>5.8490376362308973</v>
      </c>
      <c r="J36" s="63">
        <v>5.5202327310556099</v>
      </c>
      <c r="K36" s="63">
        <v>7.5645861895311262</v>
      </c>
      <c r="L36" s="63">
        <v>4.9217987911154149</v>
      </c>
      <c r="M36" s="63">
        <v>7.9858787517963981</v>
      </c>
      <c r="N36" s="63">
        <v>4.5954766634255266</v>
      </c>
      <c r="O36" s="63" t="s">
        <v>15</v>
      </c>
      <c r="P36" s="63">
        <v>5.7367646852661522</v>
      </c>
      <c r="Q36" s="63">
        <v>3.4</v>
      </c>
      <c r="R36" s="63">
        <v>4.3</v>
      </c>
    </row>
    <row r="37" spans="1:19" ht="12.75" customHeight="1">
      <c r="A37" s="3"/>
      <c r="B37" s="59" t="s">
        <v>31</v>
      </c>
      <c r="C37" s="59"/>
      <c r="D37" s="64">
        <v>8.280200817423518</v>
      </c>
      <c r="E37" s="65">
        <v>7.3645727815797688</v>
      </c>
      <c r="F37" s="66">
        <v>6.9089389902330014</v>
      </c>
      <c r="G37" s="62">
        <v>6.9</v>
      </c>
      <c r="H37" s="62">
        <v>7.4</v>
      </c>
      <c r="I37" s="63">
        <v>6.8643442873189393</v>
      </c>
      <c r="J37" s="63">
        <v>4.5119337615587574</v>
      </c>
      <c r="K37" s="63">
        <v>6.7251270404262247</v>
      </c>
      <c r="L37" s="63">
        <v>9.2372565754703295</v>
      </c>
      <c r="M37" s="63">
        <v>7.964532555950961</v>
      </c>
      <c r="N37" s="63">
        <v>8.0765071396612491</v>
      </c>
      <c r="O37" s="63" t="s">
        <v>15</v>
      </c>
      <c r="P37" s="63">
        <v>4.9682350538441833</v>
      </c>
      <c r="Q37" s="63">
        <v>6</v>
      </c>
      <c r="R37" s="63">
        <v>5.2</v>
      </c>
    </row>
    <row r="38" spans="1:19" ht="15" customHeight="1">
      <c r="A38" s="3"/>
      <c r="B38" s="59" t="s">
        <v>32</v>
      </c>
      <c r="C38" s="59"/>
      <c r="D38" s="64">
        <v>4.6009354090243475</v>
      </c>
      <c r="E38" s="65">
        <v>7.0754593915959312</v>
      </c>
      <c r="F38" s="66">
        <v>9.1050623304372245</v>
      </c>
      <c r="G38" s="62">
        <v>7.3</v>
      </c>
      <c r="H38" s="62">
        <v>6.3</v>
      </c>
      <c r="I38" s="63">
        <v>4.8631785884211336</v>
      </c>
      <c r="J38" s="63">
        <v>3.5858704546968987</v>
      </c>
      <c r="K38" s="63">
        <v>4.2233053977923953</v>
      </c>
      <c r="L38" s="63">
        <v>2.2699995517635774</v>
      </c>
      <c r="M38" s="63">
        <v>3.3304136643187094</v>
      </c>
      <c r="N38" s="63">
        <v>3.28111610657706</v>
      </c>
      <c r="O38" s="63" t="s">
        <v>15</v>
      </c>
      <c r="P38" s="63">
        <v>3.719744722916086</v>
      </c>
      <c r="Q38" s="63">
        <v>3.3</v>
      </c>
      <c r="R38" s="63">
        <v>1.6</v>
      </c>
    </row>
    <row r="39" spans="1:19" ht="4.5" customHeight="1" thickBot="1">
      <c r="A39" s="3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</row>
    <row r="40" spans="1:19" s="52" customFormat="1" ht="13.5" customHeight="1">
      <c r="A40" s="51"/>
      <c r="B40" s="22" t="s">
        <v>274</v>
      </c>
      <c r="C40" s="247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</row>
    <row r="41" spans="1:19" ht="48" customHeight="1">
      <c r="A41" s="3"/>
      <c r="B41" s="268" t="s">
        <v>279</v>
      </c>
      <c r="C41" s="268"/>
      <c r="D41" s="268"/>
      <c r="E41" s="268"/>
      <c r="F41" s="268"/>
      <c r="G41" s="268"/>
      <c r="H41" s="268"/>
      <c r="I41" s="268"/>
      <c r="J41" s="268"/>
      <c r="K41" s="268"/>
      <c r="L41" s="268"/>
      <c r="M41" s="268"/>
      <c r="N41" s="268"/>
      <c r="O41" s="268"/>
      <c r="P41" s="268"/>
      <c r="Q41" s="268"/>
      <c r="R41" s="268"/>
    </row>
    <row r="42" spans="1:19" s="24" customFormat="1" ht="25.5" customHeight="1">
      <c r="A42" s="226"/>
      <c r="B42" s="270" t="s">
        <v>267</v>
      </c>
      <c r="C42" s="270"/>
      <c r="D42" s="270"/>
      <c r="E42" s="270"/>
      <c r="F42" s="270"/>
      <c r="G42" s="270"/>
      <c r="H42" s="270"/>
      <c r="I42" s="270"/>
      <c r="J42" s="270"/>
      <c r="K42" s="270"/>
      <c r="L42" s="270"/>
      <c r="M42" s="270"/>
      <c r="N42" s="270"/>
      <c r="O42" s="270"/>
      <c r="P42" s="270"/>
      <c r="Q42" s="270"/>
      <c r="R42" s="270"/>
      <c r="S42" s="227"/>
    </row>
    <row r="43" spans="1:19" s="24" customFormat="1" ht="25.5" customHeight="1">
      <c r="A43" s="226"/>
      <c r="B43" s="270" t="s">
        <v>268</v>
      </c>
      <c r="C43" s="270"/>
      <c r="D43" s="270"/>
      <c r="E43" s="270"/>
      <c r="F43" s="270"/>
      <c r="G43" s="270"/>
      <c r="H43" s="270"/>
      <c r="I43" s="270"/>
      <c r="J43" s="270"/>
      <c r="K43" s="270"/>
      <c r="L43" s="270"/>
      <c r="M43" s="270"/>
      <c r="N43" s="270"/>
      <c r="O43" s="270"/>
      <c r="P43" s="270"/>
      <c r="Q43" s="270"/>
      <c r="R43" s="270"/>
      <c r="S43" s="227"/>
    </row>
    <row r="44" spans="1:19" ht="12" customHeight="1">
      <c r="A44" s="3"/>
      <c r="B44" s="25" t="s">
        <v>276</v>
      </c>
      <c r="C44" s="29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</row>
  </sheetData>
  <mergeCells count="6">
    <mergeCell ref="B1:R1"/>
    <mergeCell ref="B2:R2"/>
    <mergeCell ref="B43:R43"/>
    <mergeCell ref="B4:C4"/>
    <mergeCell ref="B41:R41"/>
    <mergeCell ref="B42:R42"/>
  </mergeCells>
  <pageMargins left="0.7" right="0.7" top="0.75" bottom="0.75" header="0.3" footer="0.3"/>
  <pageSetup paperSize="9" scale="7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37"/>
  <sheetViews>
    <sheetView showGridLines="0" topLeftCell="A10" zoomScaleNormal="100" zoomScaleSheetLayoutView="100" workbookViewId="0">
      <selection activeCell="U106" sqref="U106"/>
    </sheetView>
  </sheetViews>
  <sheetFormatPr baseColWidth="10" defaultRowHeight="15"/>
  <cols>
    <col min="1" max="1" width="4.28515625" customWidth="1"/>
    <col min="2" max="2" width="14.28515625" customWidth="1"/>
    <col min="3" max="3" width="8.140625" customWidth="1"/>
    <col min="4" max="6" width="6.140625" hidden="1" customWidth="1"/>
    <col min="7" max="7" width="6.7109375" hidden="1" customWidth="1"/>
    <col min="8" max="18" width="6.7109375" customWidth="1"/>
  </cols>
  <sheetData>
    <row r="1" spans="1:18" ht="85.5" customHeight="1">
      <c r="A1" s="1"/>
      <c r="B1" s="263" t="s">
        <v>304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</row>
    <row r="2" spans="1:18" ht="15" customHeight="1">
      <c r="A2" s="3"/>
      <c r="B2" s="264" t="s">
        <v>0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</row>
    <row r="3" spans="1:18" ht="7.5" customHeight="1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8" ht="30" customHeight="1" thickBot="1">
      <c r="A4" s="3"/>
      <c r="B4" s="271" t="s">
        <v>33</v>
      </c>
      <c r="C4" s="272"/>
      <c r="D4" s="45">
        <v>2009</v>
      </c>
      <c r="E4" s="45">
        <v>2010</v>
      </c>
      <c r="F4" s="45">
        <v>2011</v>
      </c>
      <c r="G4" s="45">
        <v>2012</v>
      </c>
      <c r="H4" s="45">
        <v>2013</v>
      </c>
      <c r="I4" s="45">
        <v>2014</v>
      </c>
      <c r="J4" s="45">
        <v>2015</v>
      </c>
      <c r="K4" s="45">
        <v>2016</v>
      </c>
      <c r="L4" s="45">
        <v>2017</v>
      </c>
      <c r="M4" s="45">
        <v>2018</v>
      </c>
      <c r="N4" s="45">
        <v>2019</v>
      </c>
      <c r="O4" s="45">
        <v>2020</v>
      </c>
      <c r="P4" s="45">
        <v>2021</v>
      </c>
      <c r="Q4" s="45">
        <v>2022</v>
      </c>
      <c r="R4" s="45">
        <v>2023</v>
      </c>
    </row>
    <row r="5" spans="1:18" ht="7.5" customHeight="1">
      <c r="A5" s="3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8" ht="12.75" customHeight="1">
      <c r="A6" s="3"/>
      <c r="B6" s="7" t="s">
        <v>2</v>
      </c>
      <c r="C6" s="7"/>
      <c r="D6" s="8">
        <v>8.7847475218811386</v>
      </c>
      <c r="E6" s="9">
        <v>8.5934244846523224</v>
      </c>
      <c r="F6" s="10">
        <v>9.280461548688665</v>
      </c>
      <c r="G6" s="46">
        <v>8.6914485145387559</v>
      </c>
      <c r="H6" s="11">
        <v>8.4</v>
      </c>
      <c r="I6" s="12">
        <v>7.917871309763906</v>
      </c>
      <c r="J6" s="12">
        <v>7.8621142100241705</v>
      </c>
      <c r="K6" s="12">
        <v>6.6</v>
      </c>
      <c r="L6" s="12">
        <v>6.5030176923054395</v>
      </c>
      <c r="M6" s="12">
        <v>6.8444421810109501</v>
      </c>
      <c r="N6" s="12">
        <v>7.084260715431693</v>
      </c>
      <c r="O6" s="12">
        <v>5.9970673117452407</v>
      </c>
      <c r="P6" s="12">
        <v>5.8593784623920282</v>
      </c>
      <c r="Q6" s="12">
        <v>6.7035690171011924</v>
      </c>
      <c r="R6" s="12">
        <v>6.4634765800764242</v>
      </c>
    </row>
    <row r="7" spans="1:18" ht="7.5" customHeight="1">
      <c r="A7" s="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</row>
    <row r="8" spans="1:18" ht="13.5" customHeight="1">
      <c r="A8" s="3"/>
      <c r="B8" s="7" t="s">
        <v>34</v>
      </c>
      <c r="C8" s="7"/>
      <c r="D8" s="219"/>
      <c r="E8" s="219"/>
      <c r="F8" s="219"/>
      <c r="G8" s="219"/>
      <c r="H8" s="219"/>
      <c r="I8" s="219"/>
      <c r="J8" s="219"/>
      <c r="K8" s="219"/>
      <c r="L8" s="220"/>
      <c r="M8" s="221"/>
      <c r="N8" s="221"/>
      <c r="O8" s="221"/>
      <c r="P8" s="221"/>
      <c r="Q8" s="221"/>
      <c r="R8" s="221"/>
    </row>
    <row r="9" spans="1:18" ht="13.5" customHeight="1">
      <c r="A9" s="3"/>
      <c r="B9" s="13" t="s">
        <v>35</v>
      </c>
      <c r="C9" s="13"/>
      <c r="D9" s="47">
        <v>4.1598103593966886</v>
      </c>
      <c r="E9" s="48">
        <v>3.8021882522330004</v>
      </c>
      <c r="F9" s="49">
        <v>3.2693092271249551</v>
      </c>
      <c r="G9" s="50">
        <v>5.6826152174529243</v>
      </c>
      <c r="H9" s="15">
        <v>5.8</v>
      </c>
      <c r="I9" s="16">
        <v>2.9755194575400075</v>
      </c>
      <c r="J9" s="16">
        <v>3.2130962741891929</v>
      </c>
      <c r="K9" s="16">
        <v>3.5697396459060808</v>
      </c>
      <c r="L9" s="16">
        <v>2.1717194406938938</v>
      </c>
      <c r="M9" s="16">
        <v>3.0722734274102868</v>
      </c>
      <c r="N9" s="16">
        <v>3.0778260003595848</v>
      </c>
      <c r="O9" s="16">
        <v>1.9174526060024832</v>
      </c>
      <c r="P9" s="16">
        <v>3.0087205478127164</v>
      </c>
      <c r="Q9" s="16">
        <v>2.2000000000000002</v>
      </c>
      <c r="R9" s="16">
        <v>2.2999999999999998</v>
      </c>
    </row>
    <row r="10" spans="1:18" ht="13.5" customHeight="1">
      <c r="A10" s="3"/>
      <c r="B10" s="13" t="s">
        <v>36</v>
      </c>
      <c r="C10" s="13"/>
      <c r="D10" s="47">
        <v>4.6769515587687627</v>
      </c>
      <c r="E10" s="48">
        <v>4.9231417970161546</v>
      </c>
      <c r="F10" s="49">
        <v>5.9620566941245183</v>
      </c>
      <c r="G10" s="50">
        <v>4.5105157663869324</v>
      </c>
      <c r="H10" s="15">
        <v>5.4</v>
      </c>
      <c r="I10" s="16">
        <v>5.1193175484781275</v>
      </c>
      <c r="J10" s="16">
        <v>4.6174523056275705</v>
      </c>
      <c r="K10" s="16">
        <v>3.9472761133101586</v>
      </c>
      <c r="L10" s="16">
        <v>4.1505964522248648</v>
      </c>
      <c r="M10" s="16">
        <v>3.3479633397135546</v>
      </c>
      <c r="N10" s="16">
        <v>4.4932485977971339</v>
      </c>
      <c r="O10" s="16">
        <v>4.1334412520410933</v>
      </c>
      <c r="P10" s="16">
        <v>2.7907777929421442</v>
      </c>
      <c r="Q10" s="16">
        <v>3.8</v>
      </c>
      <c r="R10" s="16">
        <v>5.7</v>
      </c>
    </row>
    <row r="11" spans="1:18" ht="13.5" customHeight="1">
      <c r="A11" s="3"/>
      <c r="B11" s="13" t="s">
        <v>37</v>
      </c>
      <c r="C11" s="13"/>
      <c r="D11" s="47">
        <v>7.3800246966391283</v>
      </c>
      <c r="E11" s="48">
        <v>5.9078212233953442</v>
      </c>
      <c r="F11" s="49">
        <v>7.8850116549737876</v>
      </c>
      <c r="G11" s="50">
        <v>6.9933388909624581</v>
      </c>
      <c r="H11" s="15">
        <v>6.4</v>
      </c>
      <c r="I11" s="16">
        <v>6.1361566273387513</v>
      </c>
      <c r="J11" s="16">
        <v>5.0302872863338521</v>
      </c>
      <c r="K11" s="16">
        <v>4.9350920446967717</v>
      </c>
      <c r="L11" s="16">
        <v>4.487438713608995</v>
      </c>
      <c r="M11" s="16">
        <v>5.3951422046278052</v>
      </c>
      <c r="N11" s="16">
        <v>4.2935544450716376</v>
      </c>
      <c r="O11" s="16">
        <v>4.1003920981261341</v>
      </c>
      <c r="P11" s="16">
        <v>4.8260445566140548</v>
      </c>
      <c r="Q11" s="16">
        <v>4.5168469010572814</v>
      </c>
      <c r="R11" s="16">
        <v>4.3242886841431352</v>
      </c>
    </row>
    <row r="12" spans="1:18" ht="13.5" customHeight="1">
      <c r="A12" s="3"/>
      <c r="B12" s="13" t="s">
        <v>38</v>
      </c>
      <c r="C12" s="13"/>
      <c r="D12" s="47">
        <v>7.2378785403865447</v>
      </c>
      <c r="E12" s="48">
        <v>7.82022202301484</v>
      </c>
      <c r="F12" s="49">
        <v>8.4436442069595046</v>
      </c>
      <c r="G12" s="50">
        <v>7.6742774804756193</v>
      </c>
      <c r="H12" s="15">
        <v>8.3000000000000007</v>
      </c>
      <c r="I12" s="16">
        <v>6.5798398467470696</v>
      </c>
      <c r="J12" s="16">
        <v>6.0011492966196149</v>
      </c>
      <c r="K12" s="16">
        <v>5.2839013555024508</v>
      </c>
      <c r="L12" s="16">
        <v>4.9978353425604016</v>
      </c>
      <c r="M12" s="16">
        <v>5.8154717775859179</v>
      </c>
      <c r="N12" s="16">
        <v>6.5504682118763906</v>
      </c>
      <c r="O12" s="16">
        <v>5.1588002084711952</v>
      </c>
      <c r="P12" s="16">
        <v>6.012991951464751</v>
      </c>
      <c r="Q12" s="16">
        <v>5.6119594818456253</v>
      </c>
      <c r="R12" s="16">
        <v>5.6477991458889907</v>
      </c>
    </row>
    <row r="13" spans="1:18" ht="13.5" customHeight="1">
      <c r="A13" s="3"/>
      <c r="B13" s="13" t="s">
        <v>39</v>
      </c>
      <c r="C13" s="13"/>
      <c r="D13" s="47">
        <v>8.9171105538467774</v>
      </c>
      <c r="E13" s="48">
        <v>9.1377738494715803</v>
      </c>
      <c r="F13" s="49">
        <v>9.3083179301095047</v>
      </c>
      <c r="G13" s="50">
        <v>8.8593360620732433</v>
      </c>
      <c r="H13" s="15">
        <v>9.1</v>
      </c>
      <c r="I13" s="16">
        <v>8.5104568255933479</v>
      </c>
      <c r="J13" s="16">
        <v>8.0518912334316788</v>
      </c>
      <c r="K13" s="16">
        <v>6.6241622379745939</v>
      </c>
      <c r="L13" s="16">
        <v>7.3591913600356458</v>
      </c>
      <c r="M13" s="16">
        <v>7.0377190317179137</v>
      </c>
      <c r="N13" s="16">
        <v>6.5047380713678686</v>
      </c>
      <c r="O13" s="16">
        <v>6.4225766481124005</v>
      </c>
      <c r="P13" s="16">
        <v>4.8241922446098178</v>
      </c>
      <c r="Q13" s="16">
        <v>6.3119402729208618</v>
      </c>
      <c r="R13" s="16">
        <v>5.6850979758296765</v>
      </c>
    </row>
    <row r="14" spans="1:18" ht="13.5" customHeight="1">
      <c r="A14" s="3"/>
      <c r="B14" s="13" t="s">
        <v>40</v>
      </c>
      <c r="C14" s="13"/>
      <c r="D14" s="47">
        <v>11.015203500725432</v>
      </c>
      <c r="E14" s="48">
        <v>13.670770741494195</v>
      </c>
      <c r="F14" s="49">
        <v>10.907731678990732</v>
      </c>
      <c r="G14" s="38">
        <v>12.139026937027136</v>
      </c>
      <c r="H14" s="15">
        <v>10.8</v>
      </c>
      <c r="I14" s="16">
        <v>10.036672313606752</v>
      </c>
      <c r="J14" s="16">
        <v>10.178817391074368</v>
      </c>
      <c r="K14" s="16">
        <v>7.7153511167543165</v>
      </c>
      <c r="L14" s="16">
        <v>8.0737013345791517</v>
      </c>
      <c r="M14" s="16">
        <v>8.3883808174308054</v>
      </c>
      <c r="N14" s="16">
        <v>8.1920302592387646</v>
      </c>
      <c r="O14" s="16">
        <v>7.376570594961473</v>
      </c>
      <c r="P14" s="16">
        <v>6.9115915684966609</v>
      </c>
      <c r="Q14" s="16">
        <v>7.4142360795262512</v>
      </c>
      <c r="R14" s="16">
        <v>8.7429192346098183</v>
      </c>
    </row>
    <row r="15" spans="1:18" ht="13.5" customHeight="1">
      <c r="A15" s="3"/>
      <c r="B15" s="13" t="s">
        <v>41</v>
      </c>
      <c r="C15" s="13"/>
      <c r="D15" s="39">
        <v>14.597387984630588</v>
      </c>
      <c r="E15" s="48">
        <v>10.780193908643541</v>
      </c>
      <c r="F15" s="49">
        <v>14.264497244089402</v>
      </c>
      <c r="G15" s="38">
        <v>11.799036541105671</v>
      </c>
      <c r="H15" s="15">
        <v>10.199999999999999</v>
      </c>
      <c r="I15" s="16">
        <v>11.856130818169813</v>
      </c>
      <c r="J15" s="16">
        <v>14.179035521077434</v>
      </c>
      <c r="K15" s="16">
        <v>12.542805024463346</v>
      </c>
      <c r="L15" s="16">
        <v>10.773693241336677</v>
      </c>
      <c r="M15" s="16">
        <v>10.786717905588709</v>
      </c>
      <c r="N15" s="16">
        <v>12.679654722706724</v>
      </c>
      <c r="O15" s="16">
        <v>10.459637555828728</v>
      </c>
      <c r="P15" s="16">
        <v>9.53782950657091</v>
      </c>
      <c r="Q15" s="16">
        <v>12.583956289277632</v>
      </c>
      <c r="R15" s="16">
        <v>9.067450163196348</v>
      </c>
    </row>
    <row r="16" spans="1:18" ht="7.5" customHeight="1">
      <c r="A16" s="3"/>
      <c r="B16" s="13"/>
      <c r="C16" s="13"/>
      <c r="D16" s="14"/>
      <c r="E16" s="14"/>
      <c r="F16" s="14"/>
      <c r="G16" s="15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ht="12.75" customHeight="1">
      <c r="A17" s="3"/>
      <c r="B17" s="7" t="s">
        <v>42</v>
      </c>
      <c r="C17" s="7"/>
      <c r="D17" s="13"/>
      <c r="E17" s="13"/>
      <c r="F17" s="13"/>
      <c r="G17" s="13"/>
      <c r="H17" s="15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18" ht="12.75" customHeight="1">
      <c r="A18" s="3"/>
      <c r="B18" s="13" t="s">
        <v>43</v>
      </c>
      <c r="C18" s="13"/>
      <c r="D18" s="39">
        <v>6.9760843307968123</v>
      </c>
      <c r="E18" s="18">
        <v>6.4249232166542631</v>
      </c>
      <c r="F18" s="19">
        <v>6.971301392224059</v>
      </c>
      <c r="G18" s="38">
        <v>6.7806004846889998</v>
      </c>
      <c r="H18" s="15">
        <v>5.9</v>
      </c>
      <c r="I18" s="16">
        <v>5.5872333239456955</v>
      </c>
      <c r="J18" s="16">
        <v>5.4541273148273293</v>
      </c>
      <c r="K18" s="16">
        <v>4.5836651930400052</v>
      </c>
      <c r="L18" s="16">
        <v>4.1210749636973096</v>
      </c>
      <c r="M18" s="16">
        <v>4.3612646240100386</v>
      </c>
      <c r="N18" s="16">
        <v>4.271627288071552</v>
      </c>
      <c r="O18" s="16">
        <v>3.8043041700225024</v>
      </c>
      <c r="P18" s="16">
        <v>3.2888678389032893</v>
      </c>
      <c r="Q18" s="16">
        <v>3.9719648678069639</v>
      </c>
      <c r="R18" s="16">
        <v>3.3852636575420827</v>
      </c>
    </row>
    <row r="19" spans="1:18" ht="12.75" customHeight="1">
      <c r="A19" s="3"/>
      <c r="B19" s="13" t="s">
        <v>56</v>
      </c>
      <c r="C19" s="13"/>
      <c r="D19" s="39">
        <v>21.616021519468532</v>
      </c>
      <c r="E19" s="18">
        <v>21.919992632648885</v>
      </c>
      <c r="F19" s="19">
        <v>22.974270138247157</v>
      </c>
      <c r="G19" s="38">
        <v>20.565923042061677</v>
      </c>
      <c r="H19" s="16">
        <v>23</v>
      </c>
      <c r="I19" s="16">
        <v>21.929665680082827</v>
      </c>
      <c r="J19" s="16">
        <v>21.211587933012161</v>
      </c>
      <c r="K19" s="16">
        <v>18.091215435556212</v>
      </c>
      <c r="L19" s="16">
        <v>18.658512314144161</v>
      </c>
      <c r="M19" s="16">
        <v>19.015792584928629</v>
      </c>
      <c r="N19" s="16">
        <v>20.136835218411132</v>
      </c>
      <c r="O19" s="16">
        <v>16.27346783187129</v>
      </c>
      <c r="P19" s="16">
        <v>15.835106960968826</v>
      </c>
      <c r="Q19" s="16">
        <v>17.668966499373475</v>
      </c>
      <c r="R19" s="16">
        <v>17.422991174264212</v>
      </c>
    </row>
    <row r="20" spans="1:18" ht="7.5" customHeight="1">
      <c r="A20" s="3"/>
      <c r="B20" s="13"/>
      <c r="C20" s="13"/>
      <c r="D20" s="17"/>
      <c r="E20" s="18"/>
      <c r="F20" s="19"/>
      <c r="G20" s="15"/>
      <c r="H20" s="15"/>
      <c r="I20" s="16"/>
      <c r="J20" s="16"/>
      <c r="K20" s="16"/>
      <c r="L20" s="16"/>
      <c r="M20" s="16"/>
      <c r="N20" s="16"/>
      <c r="O20" s="16"/>
      <c r="P20" s="16"/>
      <c r="Q20" s="16"/>
      <c r="R20" s="16"/>
    </row>
    <row r="21" spans="1:18" ht="12.75" customHeight="1">
      <c r="A21" s="3"/>
      <c r="B21" s="7" t="s">
        <v>45</v>
      </c>
      <c r="C21" s="7"/>
      <c r="D21" s="17"/>
      <c r="E21" s="18"/>
      <c r="F21" s="19"/>
      <c r="G21" s="15"/>
      <c r="H21" s="15"/>
      <c r="I21" s="16"/>
      <c r="J21" s="16"/>
      <c r="K21" s="16"/>
      <c r="L21" s="16"/>
      <c r="M21" s="16"/>
      <c r="N21" s="16"/>
      <c r="O21" s="16"/>
      <c r="P21" s="16"/>
      <c r="Q21" s="16"/>
      <c r="R21" s="16"/>
    </row>
    <row r="22" spans="1:18" ht="12.75" customHeight="1">
      <c r="A22" s="3"/>
      <c r="B22" s="13" t="s">
        <v>57</v>
      </c>
      <c r="C22" s="13"/>
      <c r="D22" s="39">
        <v>10.608702717840639</v>
      </c>
      <c r="E22" s="18">
        <v>6.8691728281415854</v>
      </c>
      <c r="F22" s="19">
        <v>11.502085194355347</v>
      </c>
      <c r="G22" s="38">
        <v>11.582354622222915</v>
      </c>
      <c r="H22" s="15">
        <v>10.4</v>
      </c>
      <c r="I22" s="16">
        <v>13.162037730119424</v>
      </c>
      <c r="J22" s="16">
        <v>8.9882334927765672</v>
      </c>
      <c r="K22" s="16">
        <v>10.973839264577144</v>
      </c>
      <c r="L22" s="16">
        <v>11.373014382493874</v>
      </c>
      <c r="M22" s="16">
        <v>12.325611339493047</v>
      </c>
      <c r="N22" s="16">
        <v>7.676466911674237</v>
      </c>
      <c r="O22" s="16">
        <v>9.7185858102263385</v>
      </c>
      <c r="P22" s="16">
        <v>8.250376150391963</v>
      </c>
      <c r="Q22" s="16">
        <v>13.9</v>
      </c>
      <c r="R22" s="16">
        <v>3.9</v>
      </c>
    </row>
    <row r="23" spans="1:18" ht="12.75" customHeight="1">
      <c r="A23" s="3"/>
      <c r="B23" s="13" t="s">
        <v>47</v>
      </c>
      <c r="C23" s="13"/>
      <c r="D23" s="39">
        <v>10.428519131974062</v>
      </c>
      <c r="E23" s="18">
        <v>10.571865628071007</v>
      </c>
      <c r="F23" s="19">
        <v>10.635848292157746</v>
      </c>
      <c r="G23" s="38">
        <v>11.052665995506711</v>
      </c>
      <c r="H23" s="15">
        <v>9.4</v>
      </c>
      <c r="I23" s="16">
        <v>9.8491043960801239</v>
      </c>
      <c r="J23" s="16">
        <v>11.131672510550244</v>
      </c>
      <c r="K23" s="16">
        <v>10.157710670226702</v>
      </c>
      <c r="L23" s="16">
        <v>9.2081179218830584</v>
      </c>
      <c r="M23" s="16">
        <v>9.4346963196530389</v>
      </c>
      <c r="N23" s="16">
        <v>8.605540108293031</v>
      </c>
      <c r="O23" s="16">
        <v>8.0081842023324352</v>
      </c>
      <c r="P23" s="16">
        <v>7.9279012863533049</v>
      </c>
      <c r="Q23" s="16">
        <v>9.8118201785781505</v>
      </c>
      <c r="R23" s="16">
        <v>8.6357537702626317</v>
      </c>
    </row>
    <row r="24" spans="1:18" ht="12.75" customHeight="1">
      <c r="A24" s="3"/>
      <c r="B24" s="13" t="s">
        <v>48</v>
      </c>
      <c r="C24" s="13"/>
      <c r="D24" s="39">
        <v>8.68238450548934</v>
      </c>
      <c r="E24" s="18">
        <v>8.5214667425943222</v>
      </c>
      <c r="F24" s="19">
        <v>9.9946169454116944</v>
      </c>
      <c r="G24" s="38">
        <v>8.5848611805298134</v>
      </c>
      <c r="H24" s="15">
        <v>9.1999999999999993</v>
      </c>
      <c r="I24" s="16">
        <v>7.8127711719958608</v>
      </c>
      <c r="J24" s="16">
        <v>8.1322881866746393</v>
      </c>
      <c r="K24" s="16">
        <v>6.3521556396966909</v>
      </c>
      <c r="L24" s="16">
        <v>6.0336347341616081</v>
      </c>
      <c r="M24" s="16">
        <v>7.2669967026718272</v>
      </c>
      <c r="N24" s="16">
        <v>7.6529022014211074</v>
      </c>
      <c r="O24" s="16">
        <v>7.13923421190451</v>
      </c>
      <c r="P24" s="16">
        <v>6.322386874774935</v>
      </c>
      <c r="Q24" s="16">
        <v>7.1057647718478067</v>
      </c>
      <c r="R24" s="16">
        <v>6.9212771161027771</v>
      </c>
    </row>
    <row r="25" spans="1:18" ht="12.75" customHeight="1">
      <c r="A25" s="3"/>
      <c r="B25" s="13" t="s">
        <v>49</v>
      </c>
      <c r="C25" s="13"/>
      <c r="D25" s="39">
        <v>6.5906021370973926</v>
      </c>
      <c r="E25" s="18">
        <v>6.419990425003208</v>
      </c>
      <c r="F25" s="19">
        <v>6.2363743654590733</v>
      </c>
      <c r="G25" s="38">
        <v>5.6609177053185267</v>
      </c>
      <c r="H25" s="15">
        <v>5.9</v>
      </c>
      <c r="I25" s="16">
        <v>5.8956466794261653</v>
      </c>
      <c r="J25" s="16">
        <v>4.5514457748193378</v>
      </c>
      <c r="K25" s="16">
        <v>4.0409330984523715</v>
      </c>
      <c r="L25" s="16">
        <v>5.0658345940001954</v>
      </c>
      <c r="M25" s="16">
        <v>4.5126046168897878</v>
      </c>
      <c r="N25" s="16">
        <v>5.5426545957155859</v>
      </c>
      <c r="O25" s="16">
        <v>3.4779696195187526</v>
      </c>
      <c r="P25" s="16">
        <v>4.0504015316464059</v>
      </c>
      <c r="Q25" s="16">
        <v>4.3664394312742152</v>
      </c>
      <c r="R25" s="16">
        <v>4.9520124996989798</v>
      </c>
    </row>
    <row r="26" spans="1:18" ht="7.5" customHeight="1">
      <c r="A26" s="3"/>
      <c r="B26" s="13"/>
      <c r="C26" s="13"/>
      <c r="D26" s="17"/>
      <c r="E26" s="18"/>
      <c r="F26" s="19"/>
      <c r="G26" s="15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spans="1:18" ht="12.75" customHeight="1">
      <c r="A27" s="3"/>
      <c r="B27" s="7" t="s">
        <v>50</v>
      </c>
      <c r="C27" s="7"/>
      <c r="D27" s="17"/>
      <c r="E27" s="18"/>
      <c r="F27" s="19"/>
      <c r="G27" s="16"/>
      <c r="H27" s="15"/>
      <c r="I27" s="16"/>
      <c r="J27" s="16"/>
      <c r="K27" s="16"/>
      <c r="L27" s="16"/>
      <c r="M27" s="16"/>
      <c r="N27" s="16"/>
      <c r="O27" s="16"/>
      <c r="P27" s="16"/>
      <c r="Q27" s="16"/>
      <c r="R27" s="16"/>
    </row>
    <row r="28" spans="1:18" ht="12.75" customHeight="1">
      <c r="A28" s="3"/>
      <c r="B28" s="13" t="s">
        <v>51</v>
      </c>
      <c r="C28" s="13"/>
      <c r="D28" s="39">
        <v>8.7562189268377235</v>
      </c>
      <c r="E28" s="18">
        <v>8.0433653854493556</v>
      </c>
      <c r="F28" s="19">
        <v>8.7647387976257995</v>
      </c>
      <c r="G28" s="38">
        <v>8.8261341889277922</v>
      </c>
      <c r="H28" s="16">
        <v>8.1999999999999993</v>
      </c>
      <c r="I28" s="16">
        <v>8.6308479291892262</v>
      </c>
      <c r="J28" s="16">
        <v>9.1735038799282549</v>
      </c>
      <c r="K28" s="16">
        <v>8.2161063537777821</v>
      </c>
      <c r="L28" s="16">
        <v>7.4452374401737078</v>
      </c>
      <c r="M28" s="16">
        <v>7.5343161336881384</v>
      </c>
      <c r="N28" s="16">
        <v>7.9709172764549923</v>
      </c>
      <c r="O28" s="16">
        <v>7.0056046101253902</v>
      </c>
      <c r="P28" s="16">
        <v>7.7435967216538879</v>
      </c>
      <c r="Q28" s="16">
        <v>7.3063372799703821</v>
      </c>
      <c r="R28" s="16">
        <v>7.223675643835338</v>
      </c>
    </row>
    <row r="29" spans="1:18" ht="12.75" customHeight="1">
      <c r="A29" s="3"/>
      <c r="B29" s="13" t="s">
        <v>52</v>
      </c>
      <c r="C29" s="13"/>
      <c r="D29" s="39">
        <v>9.7855797709722818</v>
      </c>
      <c r="E29" s="18">
        <v>9.7902557079302852</v>
      </c>
      <c r="F29" s="19">
        <v>10.859868168932316</v>
      </c>
      <c r="G29" s="38">
        <v>11.166124765924842</v>
      </c>
      <c r="H29" s="16">
        <v>11.7</v>
      </c>
      <c r="I29" s="16">
        <v>8.8754655251141195</v>
      </c>
      <c r="J29" s="16">
        <v>8.3703713523682257</v>
      </c>
      <c r="K29" s="16">
        <v>8.0236525816562771</v>
      </c>
      <c r="L29" s="16">
        <v>7.8674056342937853</v>
      </c>
      <c r="M29" s="16">
        <v>8.042008174855825</v>
      </c>
      <c r="N29" s="16">
        <v>8.1603380923218474</v>
      </c>
      <c r="O29" s="16">
        <v>7.1400829963770827</v>
      </c>
      <c r="P29" s="16">
        <v>7.5644709852103711</v>
      </c>
      <c r="Q29" s="16">
        <v>9.0563203508836931</v>
      </c>
      <c r="R29" s="16">
        <v>7.5054853375905601</v>
      </c>
    </row>
    <row r="30" spans="1:18" ht="12.75" customHeight="1">
      <c r="A30" s="3"/>
      <c r="B30" s="13" t="s">
        <v>53</v>
      </c>
      <c r="C30" s="13"/>
      <c r="D30" s="39">
        <v>9.8013635387354032</v>
      </c>
      <c r="E30" s="18">
        <v>10.630075136946717</v>
      </c>
      <c r="F30" s="19">
        <v>10.103199360669207</v>
      </c>
      <c r="G30" s="38">
        <v>9.3983701719039114</v>
      </c>
      <c r="H30" s="15">
        <v>8.9</v>
      </c>
      <c r="I30" s="16">
        <v>9.1998593551009442</v>
      </c>
      <c r="J30" s="16">
        <v>9.1451144085186602</v>
      </c>
      <c r="K30" s="16">
        <v>7.5220297076380591</v>
      </c>
      <c r="L30" s="16">
        <v>6.4156635511324485</v>
      </c>
      <c r="M30" s="16">
        <v>8.6565149585227026</v>
      </c>
      <c r="N30" s="16">
        <v>7.5449942875043305</v>
      </c>
      <c r="O30" s="16">
        <v>6.2873890859899291</v>
      </c>
      <c r="P30" s="16">
        <v>5.8566755751583992</v>
      </c>
      <c r="Q30" s="16">
        <v>6.3923526621315352</v>
      </c>
      <c r="R30" s="16">
        <v>6.1703922640332642</v>
      </c>
    </row>
    <row r="31" spans="1:18" ht="12.75" customHeight="1">
      <c r="A31" s="3"/>
      <c r="B31" s="13" t="s">
        <v>54</v>
      </c>
      <c r="C31" s="13"/>
      <c r="D31" s="39">
        <v>8.4352399396938402</v>
      </c>
      <c r="E31" s="18">
        <v>8.341765618392154</v>
      </c>
      <c r="F31" s="19">
        <v>10.889772582050714</v>
      </c>
      <c r="G31" s="38">
        <v>8.1828343071501628</v>
      </c>
      <c r="H31" s="16">
        <v>7.3</v>
      </c>
      <c r="I31" s="16">
        <v>7.1363671356769522</v>
      </c>
      <c r="J31" s="16">
        <v>7.6633586137240846</v>
      </c>
      <c r="K31" s="16">
        <v>4.8368449650559668</v>
      </c>
      <c r="L31" s="16">
        <v>6.6669285889328984</v>
      </c>
      <c r="M31" s="16">
        <v>5.8981058794447012</v>
      </c>
      <c r="N31" s="16">
        <v>6.5645843532657553</v>
      </c>
      <c r="O31" s="16">
        <v>7.0754027649881372</v>
      </c>
      <c r="P31" s="16">
        <v>4.5024840870518013</v>
      </c>
      <c r="Q31" s="16">
        <v>5.4</v>
      </c>
      <c r="R31" s="16">
        <v>5.0999999999999996</v>
      </c>
    </row>
    <row r="32" spans="1:18" ht="12.75" customHeight="1">
      <c r="A32" s="3"/>
      <c r="B32" s="13" t="s">
        <v>55</v>
      </c>
      <c r="C32" s="13"/>
      <c r="D32" s="39">
        <v>6.6407531933194806</v>
      </c>
      <c r="E32" s="18">
        <v>5.3803474495345505</v>
      </c>
      <c r="F32" s="19">
        <v>4.8206212680001324</v>
      </c>
      <c r="G32" s="38">
        <v>4.8621000699973571</v>
      </c>
      <c r="H32" s="15">
        <v>4.9000000000000004</v>
      </c>
      <c r="I32" s="16">
        <v>4.9413649107360351</v>
      </c>
      <c r="J32" s="16">
        <v>4.3475043978466434</v>
      </c>
      <c r="K32" s="16">
        <v>3.8213537604679169</v>
      </c>
      <c r="L32" s="16">
        <v>3.3494449664731696</v>
      </c>
      <c r="M32" s="16">
        <v>3.1971808210906882</v>
      </c>
      <c r="N32" s="16">
        <v>4.6269366728216976</v>
      </c>
      <c r="O32" s="16">
        <v>2.4943545754682055</v>
      </c>
      <c r="P32" s="16">
        <v>2.7759710690739645</v>
      </c>
      <c r="Q32" s="16">
        <v>4.5999999999999996</v>
      </c>
      <c r="R32" s="16">
        <v>5.9</v>
      </c>
    </row>
    <row r="33" spans="1:18" ht="7.5" customHeight="1" thickBot="1">
      <c r="A33" s="3"/>
      <c r="B33" s="21"/>
      <c r="C33" s="21"/>
      <c r="D33" s="67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</row>
    <row r="34" spans="1:18" s="52" customFormat="1" ht="13.5" customHeight="1">
      <c r="A34" s="51"/>
      <c r="B34" s="22" t="s">
        <v>274</v>
      </c>
      <c r="C34" s="247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</row>
    <row r="35" spans="1:18" ht="35.25" customHeight="1">
      <c r="A35" s="3"/>
      <c r="B35" s="278" t="s">
        <v>281</v>
      </c>
      <c r="C35" s="278"/>
      <c r="D35" s="278"/>
      <c r="E35" s="278"/>
      <c r="F35" s="278"/>
      <c r="G35" s="278"/>
      <c r="H35" s="278"/>
      <c r="I35" s="278"/>
      <c r="J35" s="278"/>
      <c r="K35" s="278"/>
      <c r="L35" s="278"/>
      <c r="M35" s="278"/>
      <c r="N35" s="278"/>
      <c r="O35" s="278"/>
      <c r="P35" s="278"/>
    </row>
    <row r="36" spans="1:18" ht="12" customHeight="1">
      <c r="A36" s="3"/>
      <c r="B36" s="25" t="s">
        <v>276</v>
      </c>
      <c r="C36" s="25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</row>
    <row r="37" spans="1:18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</sheetData>
  <mergeCells count="4">
    <mergeCell ref="B4:C4"/>
    <mergeCell ref="B35:P35"/>
    <mergeCell ref="B1:R1"/>
    <mergeCell ref="B2:R2"/>
  </mergeCells>
  <pageMargins left="0.7" right="0.7" top="0.75" bottom="0.75" header="0.3" footer="0.3"/>
  <pageSetup paperSize="9" scale="7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43"/>
  <sheetViews>
    <sheetView showGridLines="0" zoomScaleNormal="100" zoomScaleSheetLayoutView="100" workbookViewId="0">
      <selection activeCell="U106" sqref="U106"/>
    </sheetView>
  </sheetViews>
  <sheetFormatPr baseColWidth="10" defaultRowHeight="15"/>
  <cols>
    <col min="1" max="1" width="4.28515625" customWidth="1"/>
    <col min="2" max="2" width="19.28515625" customWidth="1"/>
    <col min="3" max="3" width="6.85546875" hidden="1" customWidth="1"/>
    <col min="4" max="4" width="6.7109375" hidden="1" customWidth="1"/>
    <col min="5" max="15" width="6.7109375" customWidth="1"/>
  </cols>
  <sheetData>
    <row r="1" spans="1:15" ht="66.75" customHeight="1">
      <c r="A1" s="1"/>
      <c r="B1" s="263" t="s">
        <v>309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</row>
    <row r="2" spans="1:15" ht="15" customHeight="1">
      <c r="A2" s="3"/>
      <c r="B2" s="264" t="s">
        <v>0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ht="8.25" customHeight="1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5" ht="33" customHeight="1" thickBot="1">
      <c r="A4" s="3"/>
      <c r="B4" s="5" t="s">
        <v>1</v>
      </c>
      <c r="C4" s="5">
        <v>2011</v>
      </c>
      <c r="D4" s="5">
        <v>2012</v>
      </c>
      <c r="E4" s="5">
        <v>2013</v>
      </c>
      <c r="F4" s="5">
        <v>2014</v>
      </c>
      <c r="G4" s="5">
        <v>2015</v>
      </c>
      <c r="H4" s="5">
        <v>2016</v>
      </c>
      <c r="I4" s="5">
        <v>2017</v>
      </c>
      <c r="J4" s="5">
        <v>2018</v>
      </c>
      <c r="K4" s="5">
        <v>2019</v>
      </c>
      <c r="L4" s="5">
        <v>2020</v>
      </c>
      <c r="M4" s="259">
        <v>2021</v>
      </c>
      <c r="N4" s="261">
        <v>2022</v>
      </c>
      <c r="O4" s="261">
        <v>2023</v>
      </c>
    </row>
    <row r="5" spans="1:15" ht="7.5" customHeight="1">
      <c r="A5" s="3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5">
      <c r="A6" s="3"/>
      <c r="B6" s="7" t="s">
        <v>2</v>
      </c>
      <c r="C6" s="10">
        <v>3.3</v>
      </c>
      <c r="D6" s="11">
        <v>3.2</v>
      </c>
      <c r="E6" s="12">
        <v>3</v>
      </c>
      <c r="F6" s="12">
        <v>3.3773576094762454</v>
      </c>
      <c r="G6" s="12">
        <v>2.9397386985303595</v>
      </c>
      <c r="H6" s="12">
        <v>2.5</v>
      </c>
      <c r="I6" s="12">
        <v>2.4001772703261555</v>
      </c>
      <c r="J6" s="12">
        <v>2.610753288422603</v>
      </c>
      <c r="K6" s="12">
        <v>2.467060037400425</v>
      </c>
      <c r="L6" s="12">
        <v>1.9981510491913761</v>
      </c>
      <c r="M6" s="12">
        <v>1.7517773830430017</v>
      </c>
      <c r="N6" s="12">
        <v>2.1734849196535335</v>
      </c>
      <c r="O6" s="12">
        <v>1.8743533444836313</v>
      </c>
    </row>
    <row r="7" spans="1:15" ht="4.5" customHeight="1">
      <c r="A7" s="3"/>
      <c r="B7" s="13"/>
      <c r="C7" s="13"/>
      <c r="D7" s="13"/>
      <c r="E7" s="13"/>
      <c r="F7" s="27"/>
      <c r="G7" s="27"/>
      <c r="H7" s="27"/>
      <c r="I7" s="27"/>
      <c r="J7" s="27"/>
      <c r="K7" s="27"/>
      <c r="L7" s="27"/>
      <c r="M7" s="27"/>
      <c r="N7" s="27"/>
      <c r="O7" s="27"/>
    </row>
    <row r="8" spans="1:15">
      <c r="A8" s="3"/>
      <c r="B8" s="7" t="s">
        <v>3</v>
      </c>
      <c r="C8" s="222"/>
      <c r="D8" s="222"/>
      <c r="E8" s="222"/>
      <c r="F8" s="223"/>
      <c r="G8" s="223"/>
      <c r="H8" s="223"/>
      <c r="I8" s="222"/>
      <c r="J8" s="222"/>
      <c r="K8" s="222"/>
      <c r="L8" s="222"/>
      <c r="M8" s="222"/>
      <c r="N8" s="222"/>
      <c r="O8" s="222"/>
    </row>
    <row r="9" spans="1:15" ht="14.25" customHeight="1">
      <c r="A9" s="3"/>
      <c r="B9" s="13" t="s">
        <v>4</v>
      </c>
      <c r="C9" s="14">
        <v>3.2</v>
      </c>
      <c r="D9" s="16">
        <v>3</v>
      </c>
      <c r="E9" s="15">
        <v>2.9</v>
      </c>
      <c r="F9" s="16">
        <v>3.0899516547292531</v>
      </c>
      <c r="G9" s="16">
        <v>2.7338944025044687</v>
      </c>
      <c r="H9" s="16">
        <v>2.3870695470538275</v>
      </c>
      <c r="I9" s="16">
        <v>2.1686879780214046</v>
      </c>
      <c r="J9" s="16">
        <v>2.4861992361249325</v>
      </c>
      <c r="K9" s="16">
        <v>2.1721819245985308</v>
      </c>
      <c r="L9" s="16">
        <v>1.986070756991688</v>
      </c>
      <c r="M9" s="16">
        <v>1.4453456923551009</v>
      </c>
      <c r="N9" s="16">
        <v>2.1201251075966563</v>
      </c>
      <c r="O9" s="16">
        <v>1.6969832422226088</v>
      </c>
    </row>
    <row r="10" spans="1:15" ht="14.25" customHeight="1">
      <c r="A10" s="3"/>
      <c r="B10" s="13" t="s">
        <v>5</v>
      </c>
      <c r="C10" s="14">
        <v>3.5</v>
      </c>
      <c r="D10" s="15">
        <v>3.7</v>
      </c>
      <c r="E10" s="16">
        <v>3</v>
      </c>
      <c r="F10" s="16">
        <v>4.1648305880861303</v>
      </c>
      <c r="G10" s="16">
        <v>3.5927660914559767</v>
      </c>
      <c r="H10" s="16">
        <v>2.6619406834268537</v>
      </c>
      <c r="I10" s="16">
        <v>3.1818268999368557</v>
      </c>
      <c r="J10" s="16">
        <v>3.0613249824719864</v>
      </c>
      <c r="K10" s="16">
        <v>3.569074653330345</v>
      </c>
      <c r="L10" s="16">
        <v>2.0507424686249824</v>
      </c>
      <c r="M10" s="16">
        <v>2.8824978854324108</v>
      </c>
      <c r="N10" s="16">
        <v>2.3713246364070901</v>
      </c>
      <c r="O10" s="16">
        <v>2.5092777553226333</v>
      </c>
    </row>
    <row r="11" spans="1:15" ht="4.5" customHeight="1">
      <c r="A11" s="3"/>
      <c r="B11" s="13"/>
      <c r="C11" s="13"/>
      <c r="D11" s="13"/>
      <c r="E11" s="15"/>
      <c r="F11" s="16"/>
      <c r="G11" s="16"/>
      <c r="H11" s="16"/>
      <c r="I11" s="16"/>
      <c r="J11" s="16"/>
      <c r="K11" s="16"/>
      <c r="L11" s="16"/>
      <c r="M11" s="16"/>
      <c r="N11" s="16"/>
      <c r="O11" s="16"/>
    </row>
    <row r="12" spans="1:15">
      <c r="A12" s="3"/>
      <c r="B12" s="7" t="s">
        <v>7</v>
      </c>
      <c r="C12" s="13"/>
      <c r="D12" s="13"/>
      <c r="E12" s="15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ht="14.25" customHeight="1">
      <c r="A13" s="3"/>
      <c r="B13" s="13" t="s">
        <v>8</v>
      </c>
      <c r="C13" s="19">
        <v>3.9</v>
      </c>
      <c r="D13" s="16">
        <v>3.8</v>
      </c>
      <c r="E13" s="16">
        <v>4</v>
      </c>
      <c r="F13" s="16">
        <v>4.58107261342934</v>
      </c>
      <c r="G13" s="16">
        <v>2.3666678339707743</v>
      </c>
      <c r="H13" s="16">
        <v>1.8195804720503719</v>
      </c>
      <c r="I13" s="16">
        <v>3.9112068760696923</v>
      </c>
      <c r="J13" s="16">
        <v>2.5032895515467879</v>
      </c>
      <c r="K13" s="16">
        <v>3.1633110399502948</v>
      </c>
      <c r="L13" s="16" t="s">
        <v>15</v>
      </c>
      <c r="M13" s="16">
        <v>2.8081447186913078</v>
      </c>
      <c r="N13" s="16">
        <v>2.8</v>
      </c>
      <c r="O13" s="16">
        <v>2.4</v>
      </c>
    </row>
    <row r="14" spans="1:15" ht="14.25" customHeight="1">
      <c r="A14" s="3"/>
      <c r="B14" s="13" t="s">
        <v>9</v>
      </c>
      <c r="C14" s="19">
        <v>4.2</v>
      </c>
      <c r="D14" s="16">
        <v>2.2000000000000002</v>
      </c>
      <c r="E14" s="15">
        <v>2.8</v>
      </c>
      <c r="F14" s="16">
        <v>3.0096064906909308</v>
      </c>
      <c r="G14" s="16">
        <v>2.9041800168774077</v>
      </c>
      <c r="H14" s="16">
        <v>2.2256782557010322</v>
      </c>
      <c r="I14" s="16">
        <v>1.608460960687176</v>
      </c>
      <c r="J14" s="16">
        <v>1.2044552388017382</v>
      </c>
      <c r="K14" s="16">
        <v>1.3644473986164674</v>
      </c>
      <c r="L14" s="16" t="s">
        <v>15</v>
      </c>
      <c r="M14" s="16">
        <v>1.0934483426592496</v>
      </c>
      <c r="N14" s="16">
        <v>1.5</v>
      </c>
      <c r="O14" s="16">
        <v>1.4</v>
      </c>
    </row>
    <row r="15" spans="1:15" ht="14.25" customHeight="1">
      <c r="A15" s="3"/>
      <c r="B15" s="13" t="s">
        <v>10</v>
      </c>
      <c r="C15" s="19">
        <v>5.5</v>
      </c>
      <c r="D15" s="16">
        <v>5.7</v>
      </c>
      <c r="E15" s="16">
        <v>9.9</v>
      </c>
      <c r="F15" s="16">
        <v>8.8495884565303218</v>
      </c>
      <c r="G15" s="16">
        <v>6.6613945386501037</v>
      </c>
      <c r="H15" s="16">
        <v>4.6990067390325647</v>
      </c>
      <c r="I15" s="16">
        <v>7.7244749754826554</v>
      </c>
      <c r="J15" s="16">
        <v>4.41103173735479</v>
      </c>
      <c r="K15" s="16">
        <v>5.8768777532505085</v>
      </c>
      <c r="L15" s="16" t="s">
        <v>15</v>
      </c>
      <c r="M15" s="16">
        <v>5.1350742336289912</v>
      </c>
      <c r="N15" s="16">
        <v>5.6</v>
      </c>
      <c r="O15" s="16">
        <v>4.5999999999999996</v>
      </c>
    </row>
    <row r="16" spans="1:15" ht="14.25" customHeight="1">
      <c r="A16" s="3"/>
      <c r="B16" s="13" t="s">
        <v>11</v>
      </c>
      <c r="C16" s="19">
        <v>3.7</v>
      </c>
      <c r="D16" s="16">
        <v>3.5</v>
      </c>
      <c r="E16" s="15">
        <v>1.8</v>
      </c>
      <c r="F16" s="16">
        <v>5.9440315886276416</v>
      </c>
      <c r="G16" s="16">
        <v>3.4662208189333272</v>
      </c>
      <c r="H16" s="16">
        <v>3.4182542755246863</v>
      </c>
      <c r="I16" s="16">
        <v>3.9064599658823438</v>
      </c>
      <c r="J16" s="16">
        <v>3.4899190797453015</v>
      </c>
      <c r="K16" s="16">
        <v>4.3065387293238171</v>
      </c>
      <c r="L16" s="16" t="s">
        <v>15</v>
      </c>
      <c r="M16" s="16">
        <v>2.7536377185916345</v>
      </c>
      <c r="N16" s="16">
        <v>3</v>
      </c>
      <c r="O16" s="16">
        <v>2</v>
      </c>
    </row>
    <row r="17" spans="1:15" ht="14.25" customHeight="1">
      <c r="A17" s="3"/>
      <c r="B17" s="13" t="s">
        <v>12</v>
      </c>
      <c r="C17" s="19">
        <v>5.7</v>
      </c>
      <c r="D17" s="16">
        <v>7.6</v>
      </c>
      <c r="E17" s="16">
        <v>5</v>
      </c>
      <c r="F17" s="16">
        <v>5.0445478437379538</v>
      </c>
      <c r="G17" s="16">
        <v>4.7085927345585858</v>
      </c>
      <c r="H17" s="16">
        <v>2.9134751579552578</v>
      </c>
      <c r="I17" s="16">
        <v>3.7630833644871147</v>
      </c>
      <c r="J17" s="16">
        <v>3.6878339680374208</v>
      </c>
      <c r="K17" s="16">
        <v>2.3453571528181056</v>
      </c>
      <c r="L17" s="16" t="s">
        <v>15</v>
      </c>
      <c r="M17" s="16">
        <v>2.2870203776775462</v>
      </c>
      <c r="N17" s="16">
        <v>0.7</v>
      </c>
      <c r="O17" s="16">
        <v>2.1</v>
      </c>
    </row>
    <row r="18" spans="1:15" ht="14.25" customHeight="1">
      <c r="A18" s="3"/>
      <c r="B18" s="13" t="s">
        <v>13</v>
      </c>
      <c r="C18" s="19">
        <v>1.6</v>
      </c>
      <c r="D18" s="16">
        <v>2.4</v>
      </c>
      <c r="E18" s="15">
        <v>2.2999999999999998</v>
      </c>
      <c r="F18" s="16">
        <v>3.8253408260531101</v>
      </c>
      <c r="G18" s="16">
        <v>2.8644856868421766</v>
      </c>
      <c r="H18" s="16">
        <v>2.4906492634223598</v>
      </c>
      <c r="I18" s="16">
        <v>4.3433396392801455</v>
      </c>
      <c r="J18" s="16">
        <v>2.8965921197874454</v>
      </c>
      <c r="K18" s="16">
        <v>3.9111548101239055</v>
      </c>
      <c r="L18" s="16" t="s">
        <v>15</v>
      </c>
      <c r="M18" s="16">
        <v>1.5399202368920755</v>
      </c>
      <c r="N18" s="16">
        <v>2.4</v>
      </c>
      <c r="O18" s="16">
        <v>1.7</v>
      </c>
    </row>
    <row r="19" spans="1:15" ht="14.25" customHeight="1">
      <c r="A19" s="3"/>
      <c r="B19" s="13" t="s">
        <v>14</v>
      </c>
      <c r="C19" s="19" t="s">
        <v>15</v>
      </c>
      <c r="D19" s="19" t="s">
        <v>15</v>
      </c>
      <c r="E19" s="19" t="s">
        <v>15</v>
      </c>
      <c r="F19" s="16">
        <v>1.8881167999763087</v>
      </c>
      <c r="G19" s="16">
        <v>2.0390705818120192</v>
      </c>
      <c r="H19" s="16">
        <v>1.3117750198833733</v>
      </c>
      <c r="I19" s="16">
        <v>1.5462959702807291</v>
      </c>
      <c r="J19" s="16">
        <v>3.8064541274406856</v>
      </c>
      <c r="K19" s="16">
        <v>2.8946955930084117</v>
      </c>
      <c r="L19" s="16" t="s">
        <v>15</v>
      </c>
      <c r="M19" s="16">
        <v>2.1888769426202366</v>
      </c>
      <c r="N19" s="16">
        <v>0.8</v>
      </c>
      <c r="O19" s="16">
        <v>1.7</v>
      </c>
    </row>
    <row r="20" spans="1:15" ht="14.25" customHeight="1">
      <c r="A20" s="3"/>
      <c r="B20" s="13" t="s">
        <v>16</v>
      </c>
      <c r="C20" s="19">
        <v>7.1</v>
      </c>
      <c r="D20" s="16">
        <v>8.3000000000000007</v>
      </c>
      <c r="E20" s="16">
        <v>5.9</v>
      </c>
      <c r="F20" s="16">
        <v>3.0574030633411686</v>
      </c>
      <c r="G20" s="16">
        <v>5.8068363482293535</v>
      </c>
      <c r="H20" s="16">
        <v>5.1427108277896867</v>
      </c>
      <c r="I20" s="16">
        <v>5.8516444479077041</v>
      </c>
      <c r="J20" s="16">
        <v>4.084057104271043</v>
      </c>
      <c r="K20" s="16">
        <v>5.6674449101508664</v>
      </c>
      <c r="L20" s="16" t="s">
        <v>15</v>
      </c>
      <c r="M20" s="16">
        <v>3.5554769954047716</v>
      </c>
      <c r="N20" s="16">
        <v>4.5999999999999996</v>
      </c>
      <c r="O20" s="16">
        <v>4.3</v>
      </c>
    </row>
    <row r="21" spans="1:15" ht="14.25" customHeight="1">
      <c r="A21" s="3"/>
      <c r="B21" s="13" t="s">
        <v>17</v>
      </c>
      <c r="C21" s="19">
        <v>2.4</v>
      </c>
      <c r="D21" s="16">
        <v>3.6</v>
      </c>
      <c r="E21" s="16">
        <v>2.2999999999999998</v>
      </c>
      <c r="F21" s="16">
        <v>3.9975051303996469</v>
      </c>
      <c r="G21" s="16">
        <v>3.5338769877458209</v>
      </c>
      <c r="H21" s="16">
        <v>3.6137540518349267</v>
      </c>
      <c r="I21" s="16">
        <v>2.4036533170462988</v>
      </c>
      <c r="J21" s="16">
        <v>2.9625006018291677</v>
      </c>
      <c r="K21" s="16">
        <v>1.9811126453061754</v>
      </c>
      <c r="L21" s="16" t="s">
        <v>15</v>
      </c>
      <c r="M21" s="16">
        <v>2.9238476442132169</v>
      </c>
      <c r="N21" s="16">
        <v>4.9000000000000004</v>
      </c>
      <c r="O21" s="16">
        <v>2.2000000000000002</v>
      </c>
    </row>
    <row r="22" spans="1:15" ht="14.25" customHeight="1">
      <c r="A22" s="3"/>
      <c r="B22" s="13" t="s">
        <v>18</v>
      </c>
      <c r="C22" s="19">
        <v>2.1</v>
      </c>
      <c r="D22" s="16">
        <v>3</v>
      </c>
      <c r="E22" s="16">
        <v>2.2999999999999998</v>
      </c>
      <c r="F22" s="16">
        <v>1.6557939030970574</v>
      </c>
      <c r="G22" s="16">
        <v>4.5839721432268314</v>
      </c>
      <c r="H22" s="16">
        <v>2.8761041852546314</v>
      </c>
      <c r="I22" s="16">
        <v>2.2134162020479451</v>
      </c>
      <c r="J22" s="16">
        <v>3.4024225820263174</v>
      </c>
      <c r="K22" s="16">
        <v>1.915524942072846</v>
      </c>
      <c r="L22" s="16" t="s">
        <v>15</v>
      </c>
      <c r="M22" s="16">
        <v>2.8716271654482726</v>
      </c>
      <c r="N22" s="16">
        <v>0.9</v>
      </c>
      <c r="O22" s="16">
        <v>2.9</v>
      </c>
    </row>
    <row r="23" spans="1:15" ht="14.25" customHeight="1">
      <c r="A23" s="3"/>
      <c r="B23" s="13" t="s">
        <v>19</v>
      </c>
      <c r="C23" s="19">
        <v>3.5</v>
      </c>
      <c r="D23" s="16">
        <v>2.9</v>
      </c>
      <c r="E23" s="15">
        <v>2.1</v>
      </c>
      <c r="F23" s="16">
        <v>3.8397819471901187</v>
      </c>
      <c r="G23" s="16">
        <v>2.5927243910784425</v>
      </c>
      <c r="H23" s="16">
        <v>2.7685110493967753</v>
      </c>
      <c r="I23" s="16">
        <v>2.1150193545028224</v>
      </c>
      <c r="J23" s="16">
        <v>3.0044401589491398</v>
      </c>
      <c r="K23" s="16">
        <v>3.2093133398420846</v>
      </c>
      <c r="L23" s="16" t="s">
        <v>15</v>
      </c>
      <c r="M23" s="16">
        <v>2.0088155913389096</v>
      </c>
      <c r="N23" s="16">
        <v>1</v>
      </c>
      <c r="O23" s="16">
        <v>1.4</v>
      </c>
    </row>
    <row r="24" spans="1:15" ht="14.25" customHeight="1">
      <c r="A24" s="3"/>
      <c r="B24" s="13" t="s">
        <v>20</v>
      </c>
      <c r="C24" s="19">
        <v>3.7</v>
      </c>
      <c r="D24" s="16">
        <v>2.7</v>
      </c>
      <c r="E24" s="15">
        <v>4.5</v>
      </c>
      <c r="F24" s="16">
        <v>3.2488088787811189</v>
      </c>
      <c r="G24" s="16">
        <v>3.3552764905813564</v>
      </c>
      <c r="H24" s="16">
        <v>1.9702485302084363</v>
      </c>
      <c r="I24" s="16">
        <v>4.1384359317223023</v>
      </c>
      <c r="J24" s="16">
        <v>4.3324907689329821</v>
      </c>
      <c r="K24" s="16">
        <v>2.6474672859165658</v>
      </c>
      <c r="L24" s="16" t="s">
        <v>15</v>
      </c>
      <c r="M24" s="16">
        <v>1.8717891602994055</v>
      </c>
      <c r="N24" s="16">
        <v>1.7</v>
      </c>
      <c r="O24" s="16">
        <v>2.2000000000000002</v>
      </c>
    </row>
    <row r="25" spans="1:15" ht="14.25" customHeight="1">
      <c r="A25" s="3"/>
      <c r="B25" s="13" t="s">
        <v>21</v>
      </c>
      <c r="C25" s="19">
        <v>0.9</v>
      </c>
      <c r="D25" s="16">
        <v>0.7</v>
      </c>
      <c r="E25" s="15">
        <v>1.7</v>
      </c>
      <c r="F25" s="16">
        <v>2.4506745175203464</v>
      </c>
      <c r="G25" s="16">
        <v>1.4645091034373534</v>
      </c>
      <c r="H25" s="16">
        <v>2.0193800837212263</v>
      </c>
      <c r="I25" s="16">
        <v>1.2810925494715795</v>
      </c>
      <c r="J25" s="16">
        <v>2.2925234091049509</v>
      </c>
      <c r="K25" s="16">
        <v>1.7487753615842641</v>
      </c>
      <c r="L25" s="16" t="s">
        <v>15</v>
      </c>
      <c r="M25" s="16">
        <v>1.2027737332997945</v>
      </c>
      <c r="N25" s="16">
        <v>0.9</v>
      </c>
      <c r="O25" s="16">
        <v>1.3</v>
      </c>
    </row>
    <row r="26" spans="1:15" ht="14.25" customHeight="1">
      <c r="A26" s="3"/>
      <c r="B26" s="13" t="s">
        <v>22</v>
      </c>
      <c r="C26" s="19">
        <v>1.5</v>
      </c>
      <c r="D26" s="16">
        <v>2</v>
      </c>
      <c r="E26" s="15">
        <v>2.2000000000000002</v>
      </c>
      <c r="F26" s="16">
        <v>1.6038713397585038</v>
      </c>
      <c r="G26" s="16">
        <v>1.9086897998168566</v>
      </c>
      <c r="H26" s="16">
        <v>1.0781660614404993</v>
      </c>
      <c r="I26" s="16">
        <v>1.1817492037658086</v>
      </c>
      <c r="J26" s="16">
        <v>2.9970559608064784</v>
      </c>
      <c r="K26" s="16">
        <v>2.3845493338537667</v>
      </c>
      <c r="L26" s="16" t="s">
        <v>15</v>
      </c>
      <c r="M26" s="16">
        <v>1.1541231950158564</v>
      </c>
      <c r="N26" s="16">
        <v>1</v>
      </c>
      <c r="O26" s="16">
        <v>2.6</v>
      </c>
    </row>
    <row r="27" spans="1:15" ht="14.25" customHeight="1">
      <c r="A27" s="3"/>
      <c r="B27" s="20" t="s">
        <v>6</v>
      </c>
      <c r="C27" s="19" t="s">
        <v>15</v>
      </c>
      <c r="D27" s="19" t="s">
        <v>15</v>
      </c>
      <c r="E27" s="19" t="s">
        <v>15</v>
      </c>
      <c r="F27" s="16">
        <v>2.7843235572659131</v>
      </c>
      <c r="G27" s="16">
        <v>2.592901010086301</v>
      </c>
      <c r="H27" s="16">
        <v>1.4995737255263233</v>
      </c>
      <c r="I27" s="16">
        <v>1.6054513284849383</v>
      </c>
      <c r="J27" s="16">
        <v>2.0472130690670021</v>
      </c>
      <c r="K27" s="16">
        <v>1.8173670549648908</v>
      </c>
      <c r="L27" s="16" t="s">
        <v>15</v>
      </c>
      <c r="M27" s="16">
        <v>1.2926368652841247</v>
      </c>
      <c r="N27" s="16">
        <v>2.5</v>
      </c>
      <c r="O27" s="16">
        <v>1.5</v>
      </c>
    </row>
    <row r="28" spans="1:15" ht="14.25" customHeight="1">
      <c r="A28" s="3"/>
      <c r="B28" s="20" t="s">
        <v>270</v>
      </c>
      <c r="C28" s="19" t="s">
        <v>15</v>
      </c>
      <c r="D28" s="19" t="s">
        <v>15</v>
      </c>
      <c r="E28" s="19" t="s">
        <v>15</v>
      </c>
      <c r="F28" s="16">
        <v>3.7300444151517724</v>
      </c>
      <c r="G28" s="16">
        <v>2.8112047064838079</v>
      </c>
      <c r="H28" s="16">
        <v>4.085194343304253</v>
      </c>
      <c r="I28" s="16">
        <v>2.0150011308287135</v>
      </c>
      <c r="J28" s="16">
        <v>2.766705081582177</v>
      </c>
      <c r="K28" s="16">
        <v>2.5907874432548361</v>
      </c>
      <c r="L28" s="16" t="s">
        <v>15</v>
      </c>
      <c r="M28" s="16">
        <v>1.8434463053649399</v>
      </c>
      <c r="N28" s="16">
        <v>1.7</v>
      </c>
      <c r="O28" s="16">
        <v>1.2</v>
      </c>
    </row>
    <row r="29" spans="1:15" ht="14.25" customHeight="1">
      <c r="A29" s="3"/>
      <c r="B29" s="13" t="s">
        <v>23</v>
      </c>
      <c r="C29" s="19">
        <v>4.2</v>
      </c>
      <c r="D29" s="16">
        <v>3.2</v>
      </c>
      <c r="E29" s="15">
        <v>2.4</v>
      </c>
      <c r="F29" s="16">
        <v>1.5072888066210144</v>
      </c>
      <c r="G29" s="16">
        <v>2.8514816890880357</v>
      </c>
      <c r="H29" s="16">
        <v>1.8408002904275966</v>
      </c>
      <c r="I29" s="16">
        <v>1.49615659710547</v>
      </c>
      <c r="J29" s="16">
        <v>1.502995265096275</v>
      </c>
      <c r="K29" s="16">
        <v>2.1260239928135469</v>
      </c>
      <c r="L29" s="16" t="s">
        <v>15</v>
      </c>
      <c r="M29" s="16">
        <v>0.73027609892134226</v>
      </c>
      <c r="N29" s="16">
        <v>2.6</v>
      </c>
      <c r="O29" s="16">
        <v>2.5</v>
      </c>
    </row>
    <row r="30" spans="1:15" ht="14.25" customHeight="1">
      <c r="A30" s="3"/>
      <c r="B30" s="13" t="s">
        <v>24</v>
      </c>
      <c r="C30" s="19">
        <v>3.8</v>
      </c>
      <c r="D30" s="16">
        <v>5.2</v>
      </c>
      <c r="E30" s="16">
        <v>4.5</v>
      </c>
      <c r="F30" s="16">
        <v>4.6098347604116165</v>
      </c>
      <c r="G30" s="16">
        <v>4.5281472215814249</v>
      </c>
      <c r="H30" s="16">
        <v>3.5477234260689103</v>
      </c>
      <c r="I30" s="16">
        <v>3.3671703517529759</v>
      </c>
      <c r="J30" s="16">
        <v>1.4304527120575654</v>
      </c>
      <c r="K30" s="16">
        <v>3.881201415107955</v>
      </c>
      <c r="L30" s="16" t="s">
        <v>15</v>
      </c>
      <c r="M30" s="16">
        <v>2.6701812688021529</v>
      </c>
      <c r="N30" s="16">
        <v>1.1000000000000001</v>
      </c>
      <c r="O30" s="16">
        <v>2.9</v>
      </c>
    </row>
    <row r="31" spans="1:15" ht="14.25" customHeight="1">
      <c r="A31" s="3"/>
      <c r="B31" s="13" t="s">
        <v>25</v>
      </c>
      <c r="C31" s="19">
        <v>3.8</v>
      </c>
      <c r="D31" s="16">
        <v>2</v>
      </c>
      <c r="E31" s="16">
        <v>4.0999999999999996</v>
      </c>
      <c r="F31" s="16">
        <v>2.4978623133703266</v>
      </c>
      <c r="G31" s="16">
        <v>2.1610327610540332</v>
      </c>
      <c r="H31" s="16">
        <v>1.4802642342889101</v>
      </c>
      <c r="I31" s="16">
        <v>2.0754946922680588</v>
      </c>
      <c r="J31" s="16">
        <v>1.8779102612437089</v>
      </c>
      <c r="K31" s="16">
        <v>1.6068483591456835</v>
      </c>
      <c r="L31" s="16" t="s">
        <v>15</v>
      </c>
      <c r="M31" s="16">
        <v>0.53350823523278446</v>
      </c>
      <c r="N31" s="16">
        <v>1.5</v>
      </c>
      <c r="O31" s="16">
        <v>1.8</v>
      </c>
    </row>
    <row r="32" spans="1:15" ht="14.25" customHeight="1">
      <c r="A32" s="3"/>
      <c r="B32" s="13" t="s">
        <v>26</v>
      </c>
      <c r="C32" s="19">
        <v>3.1</v>
      </c>
      <c r="D32" s="16">
        <v>2</v>
      </c>
      <c r="E32" s="16">
        <v>1.8</v>
      </c>
      <c r="F32" s="16">
        <v>4.1707498306019763</v>
      </c>
      <c r="G32" s="16">
        <v>2.0288933946528833</v>
      </c>
      <c r="H32" s="16">
        <v>2.3788493196388356</v>
      </c>
      <c r="I32" s="16">
        <v>3.154032841143358</v>
      </c>
      <c r="J32" s="16">
        <v>2.0147261353862373</v>
      </c>
      <c r="K32" s="16">
        <v>2.1602431723974216</v>
      </c>
      <c r="L32" s="16" t="s">
        <v>15</v>
      </c>
      <c r="M32" s="16">
        <v>1.9997622827409682</v>
      </c>
      <c r="N32" s="16">
        <v>1.7</v>
      </c>
      <c r="O32" s="16">
        <v>1.6</v>
      </c>
    </row>
    <row r="33" spans="1:19" ht="14.25" customHeight="1">
      <c r="A33" s="3"/>
      <c r="B33" s="13" t="s">
        <v>27</v>
      </c>
      <c r="C33" s="19">
        <v>3.6</v>
      </c>
      <c r="D33" s="16">
        <v>3.4</v>
      </c>
      <c r="E33" s="15">
        <v>2.6</v>
      </c>
      <c r="F33" s="16">
        <v>3.5735557270180607</v>
      </c>
      <c r="G33" s="16">
        <v>2.4712078667161981</v>
      </c>
      <c r="H33" s="16">
        <v>1.9399670641942979</v>
      </c>
      <c r="I33" s="16">
        <v>1.6703443919874088</v>
      </c>
      <c r="J33" s="16">
        <v>2.8746643370724181</v>
      </c>
      <c r="K33" s="16">
        <v>1.7984211449635608</v>
      </c>
      <c r="L33" s="16" t="s">
        <v>15</v>
      </c>
      <c r="M33" s="16">
        <v>0.62460371881043675</v>
      </c>
      <c r="N33" s="16">
        <v>2.2000000000000002</v>
      </c>
      <c r="O33" s="16">
        <v>1.7</v>
      </c>
    </row>
    <row r="34" spans="1:19" ht="14.25" customHeight="1">
      <c r="A34" s="3"/>
      <c r="B34" s="13" t="s">
        <v>28</v>
      </c>
      <c r="C34" s="19">
        <v>4</v>
      </c>
      <c r="D34" s="16">
        <v>3</v>
      </c>
      <c r="E34" s="16">
        <v>2.2999999999999998</v>
      </c>
      <c r="F34" s="16">
        <v>7.1114100076854996</v>
      </c>
      <c r="G34" s="16">
        <v>5.6958814937717834</v>
      </c>
      <c r="H34" s="16">
        <v>5.844652572473203</v>
      </c>
      <c r="I34" s="16">
        <v>3.2503203359588686</v>
      </c>
      <c r="J34" s="16">
        <v>3.3674246019438754</v>
      </c>
      <c r="K34" s="16">
        <v>3.3612554503086414</v>
      </c>
      <c r="L34" s="16" t="s">
        <v>15</v>
      </c>
      <c r="M34" s="16">
        <v>4.7314719322549248</v>
      </c>
      <c r="N34" s="16">
        <v>3.5</v>
      </c>
      <c r="O34" s="16">
        <v>1.9</v>
      </c>
    </row>
    <row r="35" spans="1:19" ht="14.25" customHeight="1">
      <c r="A35" s="3"/>
      <c r="B35" s="13" t="s">
        <v>29</v>
      </c>
      <c r="C35" s="19">
        <v>5.3</v>
      </c>
      <c r="D35" s="16">
        <v>5.9</v>
      </c>
      <c r="E35" s="15">
        <v>1.6</v>
      </c>
      <c r="F35" s="16">
        <v>4.4625832357778314</v>
      </c>
      <c r="G35" s="16">
        <v>2.5938454722433564</v>
      </c>
      <c r="H35" s="16">
        <v>4.6302747150178156</v>
      </c>
      <c r="I35" s="16">
        <v>2.6895997988277274</v>
      </c>
      <c r="J35" s="16">
        <v>1.8331672440854387</v>
      </c>
      <c r="K35" s="16">
        <v>3.1985502805836901</v>
      </c>
      <c r="L35" s="16" t="s">
        <v>15</v>
      </c>
      <c r="M35" s="16">
        <v>2.6244574159279801</v>
      </c>
      <c r="N35" s="16">
        <v>2.2000000000000002</v>
      </c>
      <c r="O35" s="16">
        <v>2.1</v>
      </c>
    </row>
    <row r="36" spans="1:19" ht="14.25" customHeight="1">
      <c r="A36" s="3"/>
      <c r="B36" s="13" t="s">
        <v>30</v>
      </c>
      <c r="C36" s="19">
        <v>4.9000000000000004</v>
      </c>
      <c r="D36" s="16">
        <v>3.6</v>
      </c>
      <c r="E36" s="15">
        <v>1.1000000000000001</v>
      </c>
      <c r="F36" s="16">
        <v>1.4456874926718142</v>
      </c>
      <c r="G36" s="16">
        <v>1.4080461582312838</v>
      </c>
      <c r="H36" s="16">
        <v>2.4992996175132336</v>
      </c>
      <c r="I36" s="16">
        <v>0.79325580330804712</v>
      </c>
      <c r="J36" s="16">
        <v>1.0062704927130135</v>
      </c>
      <c r="K36" s="16">
        <v>1.0630059932376055</v>
      </c>
      <c r="L36" s="16" t="s">
        <v>15</v>
      </c>
      <c r="M36" s="16">
        <v>1.291301401716775</v>
      </c>
      <c r="N36" s="16">
        <v>0.9</v>
      </c>
      <c r="O36" s="16">
        <v>1.3</v>
      </c>
    </row>
    <row r="37" spans="1:19" ht="15" customHeight="1">
      <c r="A37" s="3"/>
      <c r="B37" s="13" t="s">
        <v>31</v>
      </c>
      <c r="C37" s="19">
        <v>2.4</v>
      </c>
      <c r="D37" s="16">
        <v>3.8</v>
      </c>
      <c r="E37" s="15">
        <v>1.9</v>
      </c>
      <c r="F37" s="16">
        <v>3.5106580624192141</v>
      </c>
      <c r="G37" s="16">
        <v>1.0543257568629569</v>
      </c>
      <c r="H37" s="16">
        <v>2.614102955002533</v>
      </c>
      <c r="I37" s="16">
        <v>3.5550382799337159</v>
      </c>
      <c r="J37" s="16">
        <v>3.4585077995366578</v>
      </c>
      <c r="K37" s="16">
        <v>2.5533681795110921</v>
      </c>
      <c r="L37" s="16" t="s">
        <v>15</v>
      </c>
      <c r="M37" s="16">
        <v>1.3879948670166777</v>
      </c>
      <c r="N37" s="16">
        <v>0.9</v>
      </c>
      <c r="O37" s="16">
        <v>1.1000000000000001</v>
      </c>
    </row>
    <row r="38" spans="1:19" ht="15" customHeight="1">
      <c r="A38" s="3"/>
      <c r="B38" s="13" t="s">
        <v>32</v>
      </c>
      <c r="C38" s="19">
        <v>2.6</v>
      </c>
      <c r="D38" s="16">
        <v>2.1</v>
      </c>
      <c r="E38" s="15">
        <v>1.5</v>
      </c>
      <c r="F38" s="16">
        <v>1.9802460371825845</v>
      </c>
      <c r="G38" s="16">
        <v>1.8279144217585259</v>
      </c>
      <c r="H38" s="16">
        <v>1.9671787097704792</v>
      </c>
      <c r="I38" s="16">
        <v>1.4420111211536442</v>
      </c>
      <c r="J38" s="16">
        <v>1.6324277028360006</v>
      </c>
      <c r="K38" s="16">
        <v>0.5669533133649971</v>
      </c>
      <c r="L38" s="16" t="s">
        <v>15</v>
      </c>
      <c r="M38" s="16">
        <v>0.79454374787629767</v>
      </c>
      <c r="N38" s="16">
        <v>0.8</v>
      </c>
      <c r="O38" s="16">
        <v>0.8</v>
      </c>
    </row>
    <row r="39" spans="1:19" ht="11.25" customHeight="1" thickBot="1">
      <c r="A39" s="3"/>
      <c r="B39" s="21"/>
      <c r="C39" s="21"/>
      <c r="D39" s="21"/>
      <c r="E39" s="21"/>
      <c r="F39" s="21"/>
      <c r="G39" s="21"/>
      <c r="H39" s="28"/>
      <c r="I39" s="28"/>
      <c r="J39" s="28"/>
      <c r="K39" s="28"/>
      <c r="L39" s="28"/>
      <c r="M39" s="28"/>
      <c r="N39" s="28"/>
      <c r="O39" s="28"/>
    </row>
    <row r="40" spans="1:19" ht="48" customHeight="1">
      <c r="A40" s="3"/>
      <c r="B40" s="273" t="s">
        <v>280</v>
      </c>
      <c r="C40" s="273"/>
      <c r="D40" s="273"/>
      <c r="E40" s="273"/>
      <c r="F40" s="273"/>
      <c r="G40" s="273"/>
      <c r="H40" s="273"/>
      <c r="I40" s="273"/>
      <c r="J40" s="273"/>
      <c r="K40" s="273"/>
      <c r="L40" s="273"/>
      <c r="M40" s="273"/>
      <c r="N40" s="273"/>
      <c r="O40" s="273"/>
      <c r="P40" s="252"/>
      <c r="Q40" s="252"/>
    </row>
    <row r="41" spans="1:19" s="24" customFormat="1" ht="23.25" customHeight="1">
      <c r="A41" s="226"/>
      <c r="B41" s="270" t="s">
        <v>267</v>
      </c>
      <c r="C41" s="270"/>
      <c r="D41" s="270"/>
      <c r="E41" s="270"/>
      <c r="F41" s="270"/>
      <c r="G41" s="270"/>
      <c r="H41" s="270"/>
      <c r="I41" s="270"/>
      <c r="J41" s="270"/>
      <c r="K41" s="270"/>
      <c r="L41" s="270"/>
      <c r="M41" s="270"/>
      <c r="N41" s="270"/>
      <c r="O41" s="270"/>
      <c r="P41" s="227"/>
      <c r="Q41" s="227"/>
      <c r="R41" s="227"/>
      <c r="S41" s="227"/>
    </row>
    <row r="42" spans="1:19" s="24" customFormat="1" ht="23.25" customHeight="1">
      <c r="A42" s="226"/>
      <c r="B42" s="270" t="s">
        <v>268</v>
      </c>
      <c r="C42" s="270"/>
      <c r="D42" s="270"/>
      <c r="E42" s="270"/>
      <c r="F42" s="270"/>
      <c r="G42" s="270"/>
      <c r="H42" s="270"/>
      <c r="I42" s="270"/>
      <c r="J42" s="270"/>
      <c r="K42" s="270"/>
      <c r="L42" s="270"/>
      <c r="M42" s="270"/>
      <c r="N42" s="270"/>
      <c r="O42" s="270"/>
      <c r="P42" s="227"/>
      <c r="Q42" s="227"/>
      <c r="R42" s="227"/>
      <c r="S42" s="227"/>
    </row>
    <row r="43" spans="1:19" ht="12.75" customHeight="1">
      <c r="B43" s="29" t="s">
        <v>276</v>
      </c>
      <c r="C43" s="26"/>
      <c r="D43" s="26"/>
      <c r="E43" s="26"/>
      <c r="F43" s="26"/>
      <c r="G43" s="26"/>
    </row>
  </sheetData>
  <mergeCells count="5">
    <mergeCell ref="B40:O40"/>
    <mergeCell ref="B41:O41"/>
    <mergeCell ref="B42:O42"/>
    <mergeCell ref="B1:O1"/>
    <mergeCell ref="B2:O2"/>
  </mergeCells>
  <pageMargins left="0.7" right="0.7" top="0.75" bottom="0.75" header="0.3" footer="0.3"/>
  <pageSetup paperSize="9" scale="7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36"/>
  <sheetViews>
    <sheetView showGridLines="0" zoomScaleNormal="100" zoomScaleSheetLayoutView="100" workbookViewId="0">
      <selection activeCell="U106" sqref="U106"/>
    </sheetView>
  </sheetViews>
  <sheetFormatPr baseColWidth="10" defaultRowHeight="15"/>
  <cols>
    <col min="1" max="1" width="4.85546875" customWidth="1"/>
    <col min="2" max="2" width="22.7109375" customWidth="1"/>
    <col min="3" max="4" width="6.7109375" hidden="1" customWidth="1"/>
    <col min="5" max="15" width="6.7109375" customWidth="1"/>
  </cols>
  <sheetData>
    <row r="1" spans="1:15" ht="73.5" customHeight="1">
      <c r="A1" s="1"/>
      <c r="B1" s="263" t="s">
        <v>310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</row>
    <row r="2" spans="1:15" ht="15" customHeight="1">
      <c r="A2" s="3"/>
      <c r="B2" s="264" t="s">
        <v>0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s="3" customFormat="1" ht="7.5" customHeight="1" thickBot="1"/>
    <row r="4" spans="1:15" ht="27.75" customHeight="1" thickBot="1">
      <c r="A4" s="3"/>
      <c r="B4" s="68" t="s">
        <v>33</v>
      </c>
      <c r="C4" s="5">
        <v>2011</v>
      </c>
      <c r="D4" s="5">
        <v>2012</v>
      </c>
      <c r="E4" s="5">
        <v>2013</v>
      </c>
      <c r="F4" s="5">
        <v>2014</v>
      </c>
      <c r="G4" s="5">
        <v>2015</v>
      </c>
      <c r="H4" s="5">
        <v>2016</v>
      </c>
      <c r="I4" s="5">
        <v>2017</v>
      </c>
      <c r="J4" s="5">
        <v>2018</v>
      </c>
      <c r="K4" s="5">
        <v>2019</v>
      </c>
      <c r="L4" s="5">
        <v>2020</v>
      </c>
      <c r="M4" s="259">
        <v>2021</v>
      </c>
      <c r="N4" s="261">
        <v>2022</v>
      </c>
      <c r="O4" s="261">
        <v>2023</v>
      </c>
    </row>
    <row r="5" spans="1:15" ht="7.5" customHeight="1">
      <c r="A5" s="3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5" ht="12.75" customHeight="1">
      <c r="A6" s="3"/>
      <c r="B6" s="7" t="s">
        <v>2</v>
      </c>
      <c r="C6" s="10">
        <v>3.3</v>
      </c>
      <c r="D6" s="11">
        <v>3.2</v>
      </c>
      <c r="E6" s="12">
        <v>3</v>
      </c>
      <c r="F6" s="12">
        <v>3.3773576094762454</v>
      </c>
      <c r="G6" s="12">
        <v>2.9397386985303595</v>
      </c>
      <c r="H6" s="12">
        <v>2.5</v>
      </c>
      <c r="I6" s="12">
        <v>2.4001772703261555</v>
      </c>
      <c r="J6" s="12">
        <v>2.610753288422603</v>
      </c>
      <c r="K6" s="12">
        <v>2.467060037400425</v>
      </c>
      <c r="L6" s="12">
        <v>1.9981510491913761</v>
      </c>
      <c r="M6" s="12">
        <v>1.7517773830430017</v>
      </c>
      <c r="N6" s="12">
        <v>2.1734849196535335</v>
      </c>
      <c r="O6" s="12">
        <v>1.8743533444836313</v>
      </c>
    </row>
    <row r="7" spans="1:15" ht="9" customHeight="1">
      <c r="A7" s="3"/>
      <c r="B7" s="13"/>
      <c r="C7" s="13"/>
      <c r="D7" s="13"/>
      <c r="E7" s="13"/>
      <c r="F7" s="27"/>
      <c r="G7" s="27"/>
      <c r="H7" s="27"/>
      <c r="I7" s="27"/>
      <c r="J7" s="27"/>
      <c r="K7" s="27"/>
      <c r="L7" s="27"/>
      <c r="M7" s="27"/>
      <c r="N7" s="27"/>
      <c r="O7" s="27"/>
    </row>
    <row r="8" spans="1:15" ht="12.75" customHeight="1">
      <c r="A8" s="3"/>
      <c r="B8" s="7" t="s">
        <v>34</v>
      </c>
      <c r="C8" s="10"/>
      <c r="D8" s="11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</row>
    <row r="9" spans="1:15" ht="12.75" customHeight="1">
      <c r="A9" s="3"/>
      <c r="B9" s="13" t="s">
        <v>35</v>
      </c>
      <c r="C9" s="14">
        <v>2.4</v>
      </c>
      <c r="D9" s="16">
        <v>4</v>
      </c>
      <c r="E9" s="15">
        <v>4.4000000000000004</v>
      </c>
      <c r="F9" s="16">
        <v>2.8976122499492525</v>
      </c>
      <c r="G9" s="16">
        <v>2.5008955464456855</v>
      </c>
      <c r="H9" s="16">
        <v>2.930002324936543</v>
      </c>
      <c r="I9" s="16">
        <v>1.8973214810955479</v>
      </c>
      <c r="J9" s="16">
        <v>2.5824540861461416</v>
      </c>
      <c r="K9" s="16">
        <v>2.5773607939683942</v>
      </c>
      <c r="L9" s="16">
        <v>0.8839773469060962</v>
      </c>
      <c r="M9" s="16">
        <v>2.5781426799983667</v>
      </c>
      <c r="N9" s="16">
        <v>1.5</v>
      </c>
      <c r="O9" s="16">
        <v>1.8</v>
      </c>
    </row>
    <row r="10" spans="1:15" ht="12.75" customHeight="1">
      <c r="A10" s="3"/>
      <c r="B10" s="13" t="s">
        <v>36</v>
      </c>
      <c r="C10" s="14">
        <v>3.2</v>
      </c>
      <c r="D10" s="15">
        <v>3.1</v>
      </c>
      <c r="E10" s="16">
        <v>2.4</v>
      </c>
      <c r="F10" s="16">
        <v>3.1534089724138306</v>
      </c>
      <c r="G10" s="16">
        <v>1.9206986337941327</v>
      </c>
      <c r="H10" s="16">
        <v>2.474887535803052</v>
      </c>
      <c r="I10" s="16">
        <v>2.4210561289899108</v>
      </c>
      <c r="J10" s="16">
        <v>1.7736003481775484</v>
      </c>
      <c r="K10" s="16">
        <v>2.7126785812267205</v>
      </c>
      <c r="L10" s="16">
        <v>2.0082729433581412</v>
      </c>
      <c r="M10" s="16">
        <v>1.6726782484304568</v>
      </c>
      <c r="N10" s="16">
        <v>2.4</v>
      </c>
      <c r="O10" s="16">
        <v>2.6</v>
      </c>
    </row>
    <row r="11" spans="1:15" ht="12.75" customHeight="1">
      <c r="A11" s="3"/>
      <c r="B11" s="13" t="s">
        <v>37</v>
      </c>
      <c r="C11" s="14">
        <v>4.0999999999999996</v>
      </c>
      <c r="D11" s="15">
        <v>3.2</v>
      </c>
      <c r="E11" s="15">
        <v>2.7</v>
      </c>
      <c r="F11" s="16">
        <v>3.6259494894139479</v>
      </c>
      <c r="G11" s="16">
        <v>2.5956587726072735</v>
      </c>
      <c r="H11" s="16">
        <v>2.3960053059720003</v>
      </c>
      <c r="I11" s="16">
        <v>2.493487183039218</v>
      </c>
      <c r="J11" s="16">
        <v>2.9435573257106857</v>
      </c>
      <c r="K11" s="16">
        <v>2.1454263135115856</v>
      </c>
      <c r="L11" s="16">
        <v>2.0081763723773811</v>
      </c>
      <c r="M11" s="16">
        <v>2.1583045164834407</v>
      </c>
      <c r="N11" s="16">
        <v>1.9</v>
      </c>
      <c r="O11" s="16">
        <v>2.1</v>
      </c>
    </row>
    <row r="12" spans="1:15" ht="12.75" customHeight="1">
      <c r="A12" s="3"/>
      <c r="B12" s="13" t="s">
        <v>38</v>
      </c>
      <c r="C12" s="14">
        <v>3</v>
      </c>
      <c r="D12" s="15">
        <v>3.3</v>
      </c>
      <c r="E12" s="15">
        <v>3.3</v>
      </c>
      <c r="F12" s="16">
        <v>3.3583204092093784</v>
      </c>
      <c r="G12" s="16">
        <v>2.5837454094750116</v>
      </c>
      <c r="H12" s="16">
        <v>1.8463625190360502</v>
      </c>
      <c r="I12" s="16">
        <v>2.2494530482012181</v>
      </c>
      <c r="J12" s="16">
        <v>2.990045077487042</v>
      </c>
      <c r="K12" s="16">
        <v>2.9143476678228151</v>
      </c>
      <c r="L12" s="16">
        <v>2.4127447062695104</v>
      </c>
      <c r="M12" s="16">
        <v>1.8640027456980595</v>
      </c>
      <c r="N12" s="16">
        <v>2.2000000000000002</v>
      </c>
      <c r="O12" s="16">
        <v>2.2000000000000002</v>
      </c>
    </row>
    <row r="13" spans="1:15" ht="12.75" customHeight="1">
      <c r="A13" s="3"/>
      <c r="B13" s="13" t="s">
        <v>39</v>
      </c>
      <c r="C13" s="14">
        <v>3.2</v>
      </c>
      <c r="D13" s="16">
        <v>3.2</v>
      </c>
      <c r="E13" s="15">
        <v>3.1</v>
      </c>
      <c r="F13" s="16">
        <v>3.3188810535076581</v>
      </c>
      <c r="G13" s="16">
        <v>2.92856211373243</v>
      </c>
      <c r="H13" s="16">
        <v>2.7984524780583895</v>
      </c>
      <c r="I13" s="16">
        <v>2.2001838602697168</v>
      </c>
      <c r="J13" s="16">
        <v>2.2086724963026407</v>
      </c>
      <c r="K13" s="16">
        <v>2.2553827709041609</v>
      </c>
      <c r="L13" s="16">
        <v>1.4798824827834298</v>
      </c>
      <c r="M13" s="16">
        <v>1.0824523813236033</v>
      </c>
      <c r="N13" s="16">
        <v>2.9</v>
      </c>
      <c r="O13" s="16">
        <v>1.4</v>
      </c>
    </row>
    <row r="14" spans="1:15" ht="12.75" customHeight="1">
      <c r="A14" s="3"/>
      <c r="B14" s="13" t="s">
        <v>40</v>
      </c>
      <c r="C14" s="14">
        <v>2.9</v>
      </c>
      <c r="D14" s="16">
        <v>3.4</v>
      </c>
      <c r="E14" s="15">
        <v>2.9</v>
      </c>
      <c r="F14" s="16">
        <v>3.7303532794762817</v>
      </c>
      <c r="G14" s="16">
        <v>4.057013469616896</v>
      </c>
      <c r="H14" s="16">
        <v>3.0880007845396915</v>
      </c>
      <c r="I14" s="16">
        <v>2.2087996833701591</v>
      </c>
      <c r="J14" s="16">
        <v>2.3254790391608218</v>
      </c>
      <c r="K14" s="16">
        <v>2.1392164986566899</v>
      </c>
      <c r="L14" s="16">
        <v>1.0165422702050158</v>
      </c>
      <c r="M14" s="16">
        <v>2.0079212468191514</v>
      </c>
      <c r="N14" s="16">
        <v>1.8</v>
      </c>
      <c r="O14" s="16">
        <v>2.1</v>
      </c>
    </row>
    <row r="15" spans="1:15" ht="12.75" customHeight="1">
      <c r="A15" s="3"/>
      <c r="B15" s="13" t="s">
        <v>41</v>
      </c>
      <c r="C15" s="14">
        <v>3.3</v>
      </c>
      <c r="D15" s="16">
        <v>2.9</v>
      </c>
      <c r="E15" s="15">
        <v>2.7</v>
      </c>
      <c r="F15" s="16">
        <v>3.0471329771471072</v>
      </c>
      <c r="G15" s="16">
        <v>3.4359811271099856</v>
      </c>
      <c r="H15" s="16">
        <v>2.0955122413414675</v>
      </c>
      <c r="I15" s="16">
        <v>3.0599298667067467</v>
      </c>
      <c r="J15" s="16">
        <v>3.1707780125122782</v>
      </c>
      <c r="K15" s="16">
        <v>2.6748722037733748</v>
      </c>
      <c r="L15" s="16">
        <v>3.60780524732583</v>
      </c>
      <c r="M15" s="16">
        <v>1.655653536140365</v>
      </c>
      <c r="N15" s="16">
        <v>1.9</v>
      </c>
      <c r="O15" s="16">
        <v>1.2</v>
      </c>
    </row>
    <row r="16" spans="1:15" ht="7.5" customHeight="1">
      <c r="A16" s="3"/>
      <c r="B16" s="13"/>
      <c r="C16" s="14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</row>
    <row r="17" spans="1:15" ht="12.75" customHeight="1">
      <c r="A17" s="3"/>
      <c r="B17" s="7" t="s">
        <v>42</v>
      </c>
      <c r="C17" s="13"/>
      <c r="D17" s="13"/>
      <c r="E17" s="15"/>
      <c r="F17" s="16"/>
      <c r="G17" s="16"/>
      <c r="H17" s="16"/>
      <c r="I17" s="16"/>
      <c r="J17" s="16"/>
      <c r="K17" s="16"/>
      <c r="L17" s="16"/>
      <c r="M17" s="16"/>
      <c r="N17" s="16"/>
      <c r="O17" s="16"/>
    </row>
    <row r="18" spans="1:15" ht="12.75" customHeight="1">
      <c r="A18" s="3"/>
      <c r="B18" s="13" t="s">
        <v>43</v>
      </c>
      <c r="C18" s="14">
        <v>3.3</v>
      </c>
      <c r="D18" s="16">
        <v>3.3</v>
      </c>
      <c r="E18" s="15">
        <v>2.9</v>
      </c>
      <c r="F18" s="16">
        <v>3.1745409554007833</v>
      </c>
      <c r="G18" s="16">
        <v>2.801636226887803</v>
      </c>
      <c r="H18" s="16">
        <v>2.3449723128554476</v>
      </c>
      <c r="I18" s="16">
        <v>2.0508628849460551</v>
      </c>
      <c r="J18" s="16">
        <v>2.2186473873475663</v>
      </c>
      <c r="K18" s="16">
        <v>2.3444377897155984</v>
      </c>
      <c r="L18" s="16">
        <v>2.0401431155351717</v>
      </c>
      <c r="M18" s="16">
        <v>1.7346339279499907</v>
      </c>
      <c r="N18" s="16">
        <v>2.0602306521867888</v>
      </c>
      <c r="O18" s="16">
        <v>1.5106313207005382</v>
      </c>
    </row>
    <row r="19" spans="1:15" ht="12.75" customHeight="1">
      <c r="A19" s="3"/>
      <c r="B19" s="69" t="s">
        <v>56</v>
      </c>
      <c r="C19" s="19">
        <v>3.14</v>
      </c>
      <c r="D19" s="16">
        <v>2.6</v>
      </c>
      <c r="E19" s="16">
        <v>3.2</v>
      </c>
      <c r="F19" s="16">
        <v>4.5966912293150584</v>
      </c>
      <c r="G19" s="16">
        <v>3.705355538036212</v>
      </c>
      <c r="H19" s="16">
        <v>3.0722181422500392</v>
      </c>
      <c r="I19" s="16">
        <v>4.182793234102725</v>
      </c>
      <c r="J19" s="16">
        <v>4.5326691433613462</v>
      </c>
      <c r="K19" s="16">
        <v>3.036112516141217</v>
      </c>
      <c r="L19" s="16">
        <v>1.8013549227855641</v>
      </c>
      <c r="M19" s="16">
        <v>1.8183083096116541</v>
      </c>
      <c r="N19" s="16">
        <v>2.6</v>
      </c>
      <c r="O19" s="16">
        <v>3.2</v>
      </c>
    </row>
    <row r="20" spans="1:15" ht="7.5" customHeight="1">
      <c r="A20" s="3"/>
      <c r="B20" s="13"/>
      <c r="C20" s="19"/>
      <c r="D20" s="16"/>
      <c r="E20" s="15"/>
      <c r="F20" s="16"/>
      <c r="G20" s="16"/>
      <c r="H20" s="16"/>
      <c r="I20" s="16"/>
      <c r="J20" s="16"/>
      <c r="K20" s="16"/>
      <c r="L20" s="16"/>
      <c r="M20" s="16"/>
      <c r="N20" s="16"/>
      <c r="O20" s="16"/>
    </row>
    <row r="21" spans="1:15" ht="12.75" customHeight="1">
      <c r="A21" s="3"/>
      <c r="B21" s="7" t="s">
        <v>45</v>
      </c>
      <c r="C21" s="19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</row>
    <row r="22" spans="1:15" ht="12.75" customHeight="1">
      <c r="A22" s="3"/>
      <c r="B22" s="13" t="s">
        <v>46</v>
      </c>
      <c r="C22" s="19">
        <v>3.2</v>
      </c>
      <c r="D22" s="16">
        <v>6.4</v>
      </c>
      <c r="E22" s="16">
        <v>3</v>
      </c>
      <c r="F22" s="16">
        <v>6.0391016051075708</v>
      </c>
      <c r="G22" s="16">
        <v>4.6558876952889108</v>
      </c>
      <c r="H22" s="16">
        <v>2.5499271250459321</v>
      </c>
      <c r="I22" s="16">
        <v>4.3681229131474888</v>
      </c>
      <c r="J22" s="16">
        <v>6.4490427666798729</v>
      </c>
      <c r="K22" s="16">
        <v>3.2158768463225815</v>
      </c>
      <c r="L22" s="16">
        <v>2.0686725663825545</v>
      </c>
      <c r="M22" s="16">
        <v>4.0955770786890557</v>
      </c>
      <c r="N22" s="16">
        <v>3.6</v>
      </c>
      <c r="O22" s="16">
        <v>1.7</v>
      </c>
    </row>
    <row r="23" spans="1:15" ht="12.75" customHeight="1">
      <c r="A23" s="3"/>
      <c r="B23" s="13" t="s">
        <v>47</v>
      </c>
      <c r="C23" s="19">
        <v>4.3</v>
      </c>
      <c r="D23" s="16">
        <v>3.8</v>
      </c>
      <c r="E23" s="16">
        <v>3.4</v>
      </c>
      <c r="F23" s="16">
        <v>4.2647105721454448</v>
      </c>
      <c r="G23" s="16">
        <v>4.7178078989778927</v>
      </c>
      <c r="H23" s="16">
        <v>3.2903317209151712</v>
      </c>
      <c r="I23" s="16">
        <v>3.6672410201081482</v>
      </c>
      <c r="J23" s="16">
        <v>3.4302116210349305</v>
      </c>
      <c r="K23" s="16">
        <v>3.3456109339865514</v>
      </c>
      <c r="L23" s="16">
        <v>2.7639079197996064</v>
      </c>
      <c r="M23" s="16">
        <v>2.3348055762082116</v>
      </c>
      <c r="N23" s="16">
        <v>3.8</v>
      </c>
      <c r="O23" s="16">
        <v>2.5</v>
      </c>
    </row>
    <row r="24" spans="1:15" ht="12.75" customHeight="1">
      <c r="A24" s="3"/>
      <c r="B24" s="13" t="s">
        <v>48</v>
      </c>
      <c r="C24" s="19">
        <v>3.7</v>
      </c>
      <c r="D24" s="16">
        <v>3.1</v>
      </c>
      <c r="E24" s="15">
        <v>3.4</v>
      </c>
      <c r="F24" s="16">
        <v>3.6099294044685939</v>
      </c>
      <c r="G24" s="16">
        <v>2.8613167705681919</v>
      </c>
      <c r="H24" s="16">
        <v>2.6619906839288552</v>
      </c>
      <c r="I24" s="16">
        <v>2.5107266762806444</v>
      </c>
      <c r="J24" s="16">
        <v>3.1746713876877264</v>
      </c>
      <c r="K24" s="16">
        <v>2.8615650210984369</v>
      </c>
      <c r="L24" s="16">
        <v>2.3663721081365252</v>
      </c>
      <c r="M24" s="16">
        <v>1.8619021198852181</v>
      </c>
      <c r="N24" s="16">
        <v>2.1274247035091522</v>
      </c>
      <c r="O24" s="16">
        <v>2.4179395986292773</v>
      </c>
    </row>
    <row r="25" spans="1:15" ht="12.75" customHeight="1">
      <c r="A25" s="3"/>
      <c r="B25" s="13" t="s">
        <v>49</v>
      </c>
      <c r="C25" s="19">
        <v>1.5</v>
      </c>
      <c r="D25" s="16">
        <v>2.4</v>
      </c>
      <c r="E25" s="16">
        <v>1.7</v>
      </c>
      <c r="F25" s="16">
        <v>1.9941981842030145</v>
      </c>
      <c r="G25" s="16">
        <v>1.3947368028304741</v>
      </c>
      <c r="H25" s="16">
        <v>1.531338537134127</v>
      </c>
      <c r="I25" s="16">
        <v>1.3034421531746636</v>
      </c>
      <c r="J25" s="16">
        <v>1.2491094091876189</v>
      </c>
      <c r="K25" s="16">
        <v>1.4748693816624581</v>
      </c>
      <c r="L25" s="16">
        <v>1.1672874820989241</v>
      </c>
      <c r="M25" s="16">
        <v>1.1917464834330536</v>
      </c>
      <c r="N25" s="16">
        <v>1.4</v>
      </c>
      <c r="O25" s="16">
        <v>0.9</v>
      </c>
    </row>
    <row r="26" spans="1:15" ht="7.5" customHeight="1">
      <c r="A26" s="3"/>
      <c r="B26" s="13"/>
      <c r="C26" s="19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5" ht="12.75" customHeight="1">
      <c r="A27" s="3"/>
      <c r="B27" s="7" t="s">
        <v>50</v>
      </c>
      <c r="C27" s="19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5" ht="12.75" customHeight="1">
      <c r="A28" s="3"/>
      <c r="B28" s="13" t="s">
        <v>51</v>
      </c>
      <c r="C28" s="19">
        <v>3.6</v>
      </c>
      <c r="D28" s="16">
        <v>4.0999999999999996</v>
      </c>
      <c r="E28" s="16">
        <v>3</v>
      </c>
      <c r="F28" s="16">
        <v>4.1821436115628847</v>
      </c>
      <c r="G28" s="16">
        <v>4.0287757827114721</v>
      </c>
      <c r="H28" s="16">
        <v>3.0544444065124501</v>
      </c>
      <c r="I28" s="16">
        <v>3.1202845181810317</v>
      </c>
      <c r="J28" s="16">
        <v>3.3695508053676142</v>
      </c>
      <c r="K28" s="16">
        <v>3.4607910318309791</v>
      </c>
      <c r="L28" s="16">
        <v>2.3317865812386032</v>
      </c>
      <c r="M28" s="16">
        <v>2.8479492786444687</v>
      </c>
      <c r="N28" s="16">
        <v>2.9885205434182947</v>
      </c>
      <c r="O28" s="16">
        <v>2.9</v>
      </c>
    </row>
    <row r="29" spans="1:15" ht="12.75" customHeight="1">
      <c r="A29" s="3"/>
      <c r="B29" s="13" t="s">
        <v>52</v>
      </c>
      <c r="C29" s="19">
        <v>4.5999999999999996</v>
      </c>
      <c r="D29" s="16">
        <v>3.9</v>
      </c>
      <c r="E29" s="15">
        <v>4.5</v>
      </c>
      <c r="F29" s="16">
        <v>3.8735885448992908</v>
      </c>
      <c r="G29" s="16">
        <v>3.3773901820734991</v>
      </c>
      <c r="H29" s="16">
        <v>3.3426621391880929</v>
      </c>
      <c r="I29" s="16">
        <v>2.9293526417723621</v>
      </c>
      <c r="J29" s="16">
        <v>3.3716228631175573</v>
      </c>
      <c r="K29" s="16">
        <v>2.8245580867503568</v>
      </c>
      <c r="L29" s="16">
        <v>2.7611351313665615</v>
      </c>
      <c r="M29" s="16">
        <v>2.4041265269350793</v>
      </c>
      <c r="N29" s="16">
        <v>2.9</v>
      </c>
      <c r="O29" s="16">
        <v>2.2622755651217106</v>
      </c>
    </row>
    <row r="30" spans="1:15" ht="12.75" customHeight="1">
      <c r="A30" s="3"/>
      <c r="B30" s="13" t="s">
        <v>53</v>
      </c>
      <c r="C30" s="19">
        <v>3.1</v>
      </c>
      <c r="D30" s="16">
        <v>3.6</v>
      </c>
      <c r="E30" s="15">
        <v>2.7</v>
      </c>
      <c r="F30" s="16">
        <v>4.0700602366428207</v>
      </c>
      <c r="G30" s="16">
        <v>3.5606365121852064</v>
      </c>
      <c r="H30" s="16">
        <v>2.7237495728807861</v>
      </c>
      <c r="I30" s="16">
        <v>3.0361217540077741</v>
      </c>
      <c r="J30" s="16">
        <v>2.5993893087101463</v>
      </c>
      <c r="K30" s="16">
        <v>3.0563072808034217</v>
      </c>
      <c r="L30" s="16">
        <v>1.8546763915305426</v>
      </c>
      <c r="M30" s="16">
        <v>1.4195464356570284</v>
      </c>
      <c r="N30" s="16">
        <v>1.4</v>
      </c>
      <c r="O30" s="16">
        <v>2.2999999999999998</v>
      </c>
    </row>
    <row r="31" spans="1:15" ht="12.75" customHeight="1">
      <c r="A31" s="3"/>
      <c r="B31" s="13" t="s">
        <v>54</v>
      </c>
      <c r="C31" s="19">
        <v>3.4</v>
      </c>
      <c r="D31" s="16">
        <v>3.2</v>
      </c>
      <c r="E31" s="15">
        <v>2.5</v>
      </c>
      <c r="F31" s="16">
        <v>2.6519087030997981</v>
      </c>
      <c r="G31" s="16">
        <v>1.8674480877043875</v>
      </c>
      <c r="H31" s="16">
        <v>1.837866245912535</v>
      </c>
      <c r="I31" s="16">
        <v>1.5012413917875349</v>
      </c>
      <c r="J31" s="16">
        <v>2.447664513177441</v>
      </c>
      <c r="K31" s="16">
        <v>1.5488069720669524</v>
      </c>
      <c r="L31" s="16">
        <v>2.0862605932034555</v>
      </c>
      <c r="M31" s="16">
        <v>1.1647248847314586</v>
      </c>
      <c r="N31" s="16">
        <v>2.1</v>
      </c>
      <c r="O31" s="16">
        <v>0.8</v>
      </c>
    </row>
    <row r="32" spans="1:15" ht="12.75" customHeight="1">
      <c r="A32" s="3"/>
      <c r="B32" s="13" t="s">
        <v>55</v>
      </c>
      <c r="C32" s="19">
        <v>1.3</v>
      </c>
      <c r="D32" s="16">
        <v>0.9</v>
      </c>
      <c r="E32" s="15">
        <v>1.6</v>
      </c>
      <c r="F32" s="16">
        <v>1.6527293406804606</v>
      </c>
      <c r="G32" s="16">
        <v>1.5733255508915494</v>
      </c>
      <c r="H32" s="16">
        <v>0.96524086410643539</v>
      </c>
      <c r="I32" s="16">
        <v>1.0541054234794338</v>
      </c>
      <c r="J32" s="16">
        <v>0.84176677889728402</v>
      </c>
      <c r="K32" s="16">
        <v>1.1252475240018616</v>
      </c>
      <c r="L32" s="16">
        <v>0.96963276013273692</v>
      </c>
      <c r="M32" s="16">
        <v>0.6338205879277532</v>
      </c>
      <c r="N32" s="16">
        <v>1.3</v>
      </c>
      <c r="O32" s="16">
        <v>0.6</v>
      </c>
    </row>
    <row r="33" spans="1:17" ht="7.5" customHeight="1" thickBot="1">
      <c r="A33" s="3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7" ht="35.25" customHeight="1">
      <c r="A34" s="3"/>
      <c r="B34" s="282" t="s">
        <v>283</v>
      </c>
      <c r="C34" s="282"/>
      <c r="D34" s="282"/>
      <c r="E34" s="282"/>
      <c r="F34" s="282"/>
      <c r="G34" s="282"/>
      <c r="H34" s="282"/>
      <c r="I34" s="282"/>
      <c r="J34" s="282"/>
      <c r="K34" s="282"/>
      <c r="L34" s="282"/>
      <c r="M34" s="282"/>
      <c r="N34" s="282"/>
      <c r="O34" s="282"/>
      <c r="P34" s="257"/>
      <c r="Q34" s="257"/>
    </row>
    <row r="35" spans="1:17" ht="13.5" customHeight="1">
      <c r="A35" s="3"/>
      <c r="B35" s="29" t="s">
        <v>276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1:17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</sheetData>
  <mergeCells count="3">
    <mergeCell ref="B1:O1"/>
    <mergeCell ref="B2:O2"/>
    <mergeCell ref="B34:O34"/>
  </mergeCells>
  <pageMargins left="0.70866141732283472" right="0.70866141732283472" top="0.74803149606299213" bottom="0.74803149606299213" header="0.31496062992125984" footer="0.31496062992125984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25</vt:i4>
      </vt:variant>
    </vt:vector>
  </HeadingPairs>
  <TitlesOfParts>
    <vt:vector size="46" baseType="lpstr">
      <vt:lpstr>Anexo 8.1</vt:lpstr>
      <vt:lpstr>Anexo 8.2</vt:lpstr>
      <vt:lpstr>Anexo 8.3</vt:lpstr>
      <vt:lpstr>Anexo 8.4</vt:lpstr>
      <vt:lpstr>Anexo 8.5</vt:lpstr>
      <vt:lpstr>Anexo 8.6</vt:lpstr>
      <vt:lpstr>Anexo 8.7</vt:lpstr>
      <vt:lpstr>Anexo 8.8</vt:lpstr>
      <vt:lpstr>Anexo 8.9</vt:lpstr>
      <vt:lpstr>Anexo 8.10</vt:lpstr>
      <vt:lpstr>Anexo 8.11</vt:lpstr>
      <vt:lpstr>Anexo 8.12</vt:lpstr>
      <vt:lpstr>Anexo 8.13</vt:lpstr>
      <vt:lpstr>Anexo 8.14</vt:lpstr>
      <vt:lpstr>Anexo 8.15</vt:lpstr>
      <vt:lpstr>Anexo 8.16</vt:lpstr>
      <vt:lpstr>Anexo 8.17</vt:lpstr>
      <vt:lpstr>Anexo 8.18</vt:lpstr>
      <vt:lpstr>Anexo 8.19</vt:lpstr>
      <vt:lpstr>Anexo 8.20 </vt:lpstr>
      <vt:lpstr>Anexo 8.21 </vt:lpstr>
      <vt:lpstr>'Anexo 8.1'!Área_de_impresión</vt:lpstr>
      <vt:lpstr>'Anexo 8.10'!Área_de_impresión</vt:lpstr>
      <vt:lpstr>'Anexo 8.11'!Área_de_impresión</vt:lpstr>
      <vt:lpstr>'Anexo 8.12'!Área_de_impresión</vt:lpstr>
      <vt:lpstr>'Anexo 8.13'!Área_de_impresión</vt:lpstr>
      <vt:lpstr>'Anexo 8.14'!Área_de_impresión</vt:lpstr>
      <vt:lpstr>'Anexo 8.15'!Área_de_impresión</vt:lpstr>
      <vt:lpstr>'Anexo 8.16'!Área_de_impresión</vt:lpstr>
      <vt:lpstr>'Anexo 8.17'!Área_de_impresión</vt:lpstr>
      <vt:lpstr>'Anexo 8.18'!Área_de_impresión</vt:lpstr>
      <vt:lpstr>'Anexo 8.19'!Área_de_impresión</vt:lpstr>
      <vt:lpstr>'Anexo 8.2'!Área_de_impresión</vt:lpstr>
      <vt:lpstr>'Anexo 8.20 '!Área_de_impresión</vt:lpstr>
      <vt:lpstr>'Anexo 8.21 '!Área_de_impresión</vt:lpstr>
      <vt:lpstr>'Anexo 8.3'!Área_de_impresión</vt:lpstr>
      <vt:lpstr>'Anexo 8.4'!Área_de_impresión</vt:lpstr>
      <vt:lpstr>'Anexo 8.5'!Área_de_impresión</vt:lpstr>
      <vt:lpstr>'Anexo 8.6'!Área_de_impresión</vt:lpstr>
      <vt:lpstr>'Anexo 8.7'!Área_de_impresión</vt:lpstr>
      <vt:lpstr>'Anexo 8.8'!Área_de_impresión</vt:lpstr>
      <vt:lpstr>'Anexo 8.9'!Área_de_impresión</vt:lpstr>
      <vt:lpstr>'Anexo 8.18'!Títulos_a_imprimir</vt:lpstr>
      <vt:lpstr>'Anexo 8.19'!Títulos_a_imprimir</vt:lpstr>
      <vt:lpstr>'Anexo 8.20 '!Títulos_a_imprimir</vt:lpstr>
      <vt:lpstr>'Anexo 8.21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Jillian Casimiro Yaringaño</dc:creator>
  <cp:lastModifiedBy>Roxana Palomares Cristobal</cp:lastModifiedBy>
  <cp:lastPrinted>2020-10-26T21:50:07Z</cp:lastPrinted>
  <dcterms:created xsi:type="dcterms:W3CDTF">2019-11-07T21:56:21Z</dcterms:created>
  <dcterms:modified xsi:type="dcterms:W3CDTF">2024-12-19T16:54:02Z</dcterms:modified>
</cp:coreProperties>
</file>