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AEB52AF-70B6-42E2-91B4-A8E0BC79983D}" xr6:coauthVersionLast="47" xr6:coauthVersionMax="47" xr10:uidLastSave="{00000000-0000-0000-0000-000000000000}"/>
  <bookViews>
    <workbookView xWindow="-15" yWindow="60" windowWidth="10380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2" l="1"/>
  <c r="J113" i="12" s="1"/>
  <c r="I112" i="12"/>
  <c r="K112" i="12" s="1"/>
  <c r="I111" i="12"/>
  <c r="K111" i="12" s="1"/>
  <c r="I110" i="12"/>
  <c r="J110" i="12" s="1"/>
  <c r="I109" i="12"/>
  <c r="K109" i="12" s="1"/>
  <c r="I108" i="12"/>
  <c r="J108" i="12" s="1"/>
  <c r="I107" i="12"/>
  <c r="K107" i="12" s="1"/>
  <c r="I106" i="12"/>
  <c r="J106" i="12" s="1"/>
  <c r="I105" i="12"/>
  <c r="K105" i="12" s="1"/>
  <c r="I104" i="12"/>
  <c r="K104" i="12" s="1"/>
  <c r="I103" i="12"/>
  <c r="K103" i="12" s="1"/>
  <c r="I102" i="12"/>
  <c r="J102" i="12" s="1"/>
  <c r="I101" i="12"/>
  <c r="K101" i="12" s="1"/>
  <c r="I100" i="12"/>
  <c r="K100" i="12" s="1"/>
  <c r="I99" i="12"/>
  <c r="J99" i="12" s="1"/>
  <c r="I98" i="12"/>
  <c r="K98" i="12" s="1"/>
  <c r="I97" i="12"/>
  <c r="J97" i="12" s="1"/>
  <c r="I96" i="12"/>
  <c r="K96" i="12" s="1"/>
  <c r="I95" i="12"/>
  <c r="K95" i="12" s="1"/>
  <c r="B95" i="12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I94" i="12"/>
  <c r="K94" i="12" s="1"/>
  <c r="I71" i="12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I114" i="12"/>
  <c r="K114" i="12" s="1"/>
  <c r="J105" i="12"/>
  <c r="L105" i="12" s="1"/>
  <c r="K110" i="12"/>
  <c r="L110" i="12" s="1"/>
  <c r="J94" i="12"/>
  <c r="L94" i="12" s="1"/>
  <c r="K108" i="12"/>
  <c r="L108" i="12" s="1"/>
  <c r="K97" i="12"/>
  <c r="L97" i="12" s="1"/>
  <c r="K113" i="12"/>
  <c r="L113" i="12" s="1"/>
  <c r="J112" i="12"/>
  <c r="L112" i="12" s="1"/>
  <c r="K102" i="12"/>
  <c r="L102" i="12" s="1"/>
  <c r="J96" i="12"/>
  <c r="L96" i="12" s="1"/>
  <c r="K99" i="12"/>
  <c r="L99" i="12" s="1"/>
  <c r="J109" i="12"/>
  <c r="L109" i="12" s="1"/>
  <c r="J103" i="12"/>
  <c r="L103" i="12" s="1"/>
  <c r="K106" i="12"/>
  <c r="L106" i="12" s="1"/>
  <c r="J100" i="12"/>
  <c r="L100" i="12" s="1"/>
  <c r="J107" i="12"/>
  <c r="L107" i="12" s="1"/>
  <c r="J104" i="12"/>
  <c r="L104" i="12" s="1"/>
  <c r="J101" i="12"/>
  <c r="L101" i="12" s="1"/>
  <c r="J98" i="12"/>
  <c r="L98" i="12" s="1"/>
  <c r="J95" i="12"/>
  <c r="L95" i="12" s="1"/>
  <c r="J111" i="12"/>
  <c r="L111" i="12" s="1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114" i="12"/>
  <c r="J115" i="12" s="1"/>
  <c r="J88" i="12"/>
  <c r="K88" i="12"/>
  <c r="L114" i="12" l="1"/>
  <c r="J63" i="12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<sst xmlns="http://schemas.openxmlformats.org/spreadsheetml/2006/main" count="327" uniqueCount="160">
  <si>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</si>
  <si>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</si>
  <si>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</si>
  <si>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</si>
  <si>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</si>
  <si>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</si>
  <si>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</si>
  <si>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</si>
  <si>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</si>
  <si>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</si>
  <si>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</si>
  <si>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</si>
  <si>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</si>
  <si>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</si>
  <si>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</si>
  <si>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</si>
  <si>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</si>
  <si>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</si>
  <si>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</si>
  <si>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</si>
  <si>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</si>
  <si>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</si>
  <si>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</si>
  <si>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</si>
  <si>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</si>
  <si>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</si>
  <si>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</si>
  <si>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</si>
  <si>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</si>
  <si>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</si>
  <si>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</si>
  <si>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</si>
  <si>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</si>
  <si>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</si>
  <si>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</si>
  <si>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</si>
  <si>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</si>
  <si>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</si>
  <si>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</si>
  <si>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</si>
  <si>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</si>
  <si>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</si>
  <si>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</si>
  <si>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</si>
  <si>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</si>
  <si>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</si>
  <si>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</si>
  <si>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</si>
  <si>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</si>
  <si>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</si>
  <si>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</si>
  <si>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</si>
  <si>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</si>
  <si>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</si>
  <si>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</si>
  <si>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</si>
  <si>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</si>
  <si>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</si>
  <si>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</si>
  <si>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</si>
  <si>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</si>
  <si>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</si>
  <si>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</si>
  <si>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</si>
  <si>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</si>
  <si>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</si>
  <si>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</si>
  <si>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</si>
  <si>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</si>
  <si>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</si>
  <si>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</si>
  <si>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</si>
  <si>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</si>
  <si>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</si>
  <si>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</si>
  <si>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</si>
  <si>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</si>
  <si>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</si>
  <si>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</si>
  <si>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</si>
  <si>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</si>
  <si>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</si>
  <si>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</si>
  <si>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</si>
  <si>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</si>
  <si>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</si>
  <si>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</si>
  <si>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</si>
  <si>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</si>
  <si>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</si>
  <si>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</si>
  <si>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</si>
  <si>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</si>
  <si>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</si>
  <si>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</si>
  <si>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</si>
  <si>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</si>
  <si>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</si>
  <si>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</si>
  <si>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</si>
  <si>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</si>
  <si>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</si>
  <si>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</si>
  <si>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</si>
  <si>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</si>
  <si>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</si>
  <si>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</si>
  <si>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</si>
  <si>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</si>
  <si>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</si>
  <si>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</si>
  <si>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</si>
  <si>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</si>
  <si>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</si>
  <si>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</si>
  <si>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</si>
  <si>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</si>
  <si>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</si>
  <si>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</si>
  <si>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</si>
  <si>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</si>
  <si>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</si>
  <si>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</si>
  <si>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</si>
  <si>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</si>
  <si>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</si>
  <si>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</si>
  <si>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</si>
  <si>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</si>
  <si>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</si>
  <si>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</si>
  <si>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</si>
  <si>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</si>
  <si>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</si>
  <si>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</si>
  <si>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</si>
  <si>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</si>
  <si>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</si>
  <si>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</si>
  <si>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</si>
  <si>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</si>
  <si>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</si>
  <si>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</si>
  <si>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</si>
  <si>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</si>
  <si>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</si>
  <si>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</si>
  <si>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Experiencia laboral específica 1</t>
  </si>
  <si>
    <t>Experiencia laboral específica 2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</si>
  <si>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</si>
  <si>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</si>
  <si>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</si>
  <si>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</si>
  <si>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</si>
  <si>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</si>
  <si>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t>ESPECIALISTA EN PLANIFICACIÓN Y PRESUPUESTO EN EL MARCO DEL PROGRAMA DE INVERSIÓN MEJORAMIENTO DE LOS SERVICIOS DE JUSTICIA NO PENALES A TRAVÉS DE LA IMPLEMENTACIÓN DEL EXPEDIENTE JUDICIAL ELECTRÓNICO (EJE), DE CÓDIGO ÚNICO N° 2413068</t>
  </si>
  <si>
    <t>Programas de especialización en Gestión pública, planeamiento estratégico, Presupuesto Público o similares. (Mínimo: 90 horas acumuladas).</t>
  </si>
  <si>
    <t>Cinco (05) años en el sector público o privado.</t>
  </si>
  <si>
    <t>Cuatro (04) años en el sector público y/o privado desempeñando funciones relacionadas a la materia.</t>
  </si>
  <si>
    <t>Cuatro (04) años mínimo en 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</si>
</sst>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5"/>
  <sheetViews>
    <sheetView tabSelected="1" topLeftCell="A7" zoomScale="85" zoomScaleNormal="85" zoomScaleSheetLayoutView="70" workbookViewId="0">
      <selection activeCell="B66" sqref="B66:L66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220" t="s">
        <v>135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223" t="s">
        <v>114</v>
      </c>
      <c r="C4" s="224"/>
      <c r="D4" s="75" t="s">
        <v>119</v>
      </c>
      <c r="E4" s="225" t="s">
        <v>133</v>
      </c>
      <c r="F4" s="225"/>
      <c r="G4" s="225"/>
      <c r="H4" s="225"/>
      <c r="I4" s="225"/>
      <c r="J4" s="225"/>
      <c r="K4" s="225"/>
      <c r="L4" s="226"/>
    </row>
    <row r="5" spans="2:12" ht="32.25" customHeight="1" x14ac:dyDescent="0.25">
      <c r="B5" s="227" t="s">
        <v>115</v>
      </c>
      <c r="C5" s="228"/>
      <c r="D5" s="87" t="s">
        <v>119</v>
      </c>
      <c r="E5" s="229" t="s">
        <v>136</v>
      </c>
      <c r="F5" s="229"/>
      <c r="G5" s="229"/>
      <c r="H5" s="229"/>
      <c r="I5" s="229"/>
      <c r="J5" s="229"/>
      <c r="K5" s="229"/>
      <c r="L5" s="230"/>
    </row>
    <row r="6" spans="2:12" ht="30.75" customHeight="1" thickBot="1" x14ac:dyDescent="0.3">
      <c r="B6" s="193" t="s">
        <v>116</v>
      </c>
      <c r="C6" s="231"/>
      <c r="D6" s="76" t="s">
        <v>119</v>
      </c>
      <c r="E6" s="205" t="s">
        <v>155</v>
      </c>
      <c r="F6" s="205"/>
      <c r="G6" s="205"/>
      <c r="H6" s="205"/>
      <c r="I6" s="205"/>
      <c r="J6" s="205"/>
      <c r="K6" s="205"/>
      <c r="L6" s="232"/>
    </row>
    <row r="7" spans="2:12" ht="24" customHeight="1" x14ac:dyDescent="0.25">
      <c r="B7" s="92" t="s">
        <v>149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209" t="s">
        <v>142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2:12" ht="20.100000000000001" customHeight="1" x14ac:dyDescent="0.25">
      <c r="B9" s="223" t="s">
        <v>107</v>
      </c>
      <c r="C9" s="224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25">
      <c r="B10" s="197" t="s">
        <v>108</v>
      </c>
      <c r="C10" s="198"/>
      <c r="D10" s="78" t="s">
        <v>119</v>
      </c>
      <c r="E10" s="199"/>
      <c r="F10" s="199"/>
      <c r="G10" s="199"/>
      <c r="H10" s="199"/>
      <c r="I10" s="199"/>
      <c r="J10" s="199"/>
      <c r="K10" s="199"/>
      <c r="L10" s="200"/>
    </row>
    <row r="11" spans="2:12" ht="20.100000000000001" customHeight="1" x14ac:dyDescent="0.25">
      <c r="B11" s="197" t="s">
        <v>109</v>
      </c>
      <c r="C11" s="198"/>
      <c r="D11" s="78" t="s">
        <v>119</v>
      </c>
      <c r="E11" s="199"/>
      <c r="F11" s="199"/>
      <c r="G11" s="199"/>
      <c r="H11" s="199"/>
      <c r="I11" s="199"/>
      <c r="J11" s="199"/>
      <c r="K11" s="199"/>
      <c r="L11" s="200"/>
    </row>
    <row r="12" spans="2:12" ht="20.100000000000001" customHeight="1" x14ac:dyDescent="0.25">
      <c r="B12" s="197" t="s">
        <v>110</v>
      </c>
      <c r="C12" s="198"/>
      <c r="D12" s="78" t="s">
        <v>119</v>
      </c>
      <c r="E12" s="199"/>
      <c r="F12" s="199"/>
      <c r="G12" s="199"/>
      <c r="H12" s="199"/>
      <c r="I12" s="199"/>
      <c r="J12" s="199"/>
      <c r="K12" s="199"/>
      <c r="L12" s="200"/>
    </row>
    <row r="13" spans="2:12" ht="27.6" customHeight="1" x14ac:dyDescent="0.25">
      <c r="B13" s="197" t="s">
        <v>126</v>
      </c>
      <c r="C13" s="198"/>
      <c r="D13" s="78" t="s">
        <v>119</v>
      </c>
      <c r="E13" s="199"/>
      <c r="F13" s="199"/>
      <c r="G13" s="199"/>
      <c r="H13" s="199"/>
      <c r="I13" s="199"/>
      <c r="J13" s="199"/>
      <c r="K13" s="199"/>
      <c r="L13" s="200"/>
    </row>
    <row r="14" spans="2:12" ht="20.100000000000001" customHeight="1" x14ac:dyDescent="0.25">
      <c r="B14" s="197" t="s">
        <v>106</v>
      </c>
      <c r="C14" s="198"/>
      <c r="D14" s="78" t="s">
        <v>119</v>
      </c>
      <c r="E14" s="199"/>
      <c r="F14" s="199"/>
      <c r="G14" s="199"/>
      <c r="H14" s="199"/>
      <c r="I14" s="199"/>
      <c r="J14" s="199"/>
      <c r="K14" s="199"/>
      <c r="L14" s="200"/>
    </row>
    <row r="15" spans="2:12" ht="20.100000000000001" customHeight="1" x14ac:dyDescent="0.25">
      <c r="B15" s="197" t="s">
        <v>111</v>
      </c>
      <c r="C15" s="198"/>
      <c r="D15" s="78" t="s">
        <v>119</v>
      </c>
      <c r="E15" s="199"/>
      <c r="F15" s="199"/>
      <c r="G15" s="199"/>
      <c r="H15" s="199"/>
      <c r="I15" s="199"/>
      <c r="J15" s="199"/>
      <c r="K15" s="199"/>
      <c r="L15" s="200"/>
    </row>
    <row r="16" spans="2:12" ht="20.100000000000001" customHeight="1" x14ac:dyDescent="0.25">
      <c r="B16" s="197" t="s">
        <v>112</v>
      </c>
      <c r="C16" s="198"/>
      <c r="D16" s="78" t="s">
        <v>119</v>
      </c>
      <c r="E16" s="199"/>
      <c r="F16" s="199"/>
      <c r="G16" s="199"/>
      <c r="H16" s="199"/>
      <c r="I16" s="199"/>
      <c r="J16" s="199"/>
      <c r="K16" s="199"/>
      <c r="L16" s="200"/>
    </row>
    <row r="17" spans="2:12" ht="20.100000000000001" customHeight="1" x14ac:dyDescent="0.25">
      <c r="B17" s="197" t="s">
        <v>113</v>
      </c>
      <c r="C17" s="198"/>
      <c r="D17" s="78" t="s">
        <v>119</v>
      </c>
      <c r="E17" s="201"/>
      <c r="F17" s="199"/>
      <c r="G17" s="199"/>
      <c r="H17" s="199"/>
      <c r="I17" s="199"/>
      <c r="J17" s="199"/>
      <c r="K17" s="199"/>
      <c r="L17" s="200"/>
    </row>
    <row r="18" spans="2:12" ht="40.15" customHeight="1" thickBot="1" x14ac:dyDescent="0.3">
      <c r="B18" s="204" t="s">
        <v>153</v>
      </c>
      <c r="C18" s="205"/>
      <c r="D18" s="79" t="s">
        <v>119</v>
      </c>
      <c r="E18" s="206"/>
      <c r="F18" s="206"/>
      <c r="G18" s="206"/>
      <c r="H18" s="206"/>
      <c r="I18" s="206"/>
      <c r="J18" s="206"/>
      <c r="K18" s="206"/>
      <c r="L18" s="207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208" t="s">
        <v>129</v>
      </c>
      <c r="C20" s="208"/>
      <c r="D20" s="208"/>
      <c r="E20" s="209" t="s">
        <v>150</v>
      </c>
      <c r="F20" s="210"/>
      <c r="G20" s="210"/>
      <c r="H20" s="210"/>
      <c r="I20" s="210"/>
      <c r="J20" s="210"/>
      <c r="K20" s="210"/>
      <c r="L20" s="210"/>
    </row>
    <row r="21" spans="2:12" ht="30.75" customHeight="1" x14ac:dyDescent="0.25">
      <c r="B21" s="211" t="s">
        <v>117</v>
      </c>
      <c r="C21" s="212"/>
      <c r="D21" s="90"/>
      <c r="E21" s="213" t="s">
        <v>118</v>
      </c>
      <c r="F21" s="214"/>
      <c r="G21" s="215" t="s">
        <v>127</v>
      </c>
      <c r="H21" s="216"/>
      <c r="I21" s="217"/>
      <c r="J21" s="215" t="s">
        <v>128</v>
      </c>
      <c r="K21" s="216"/>
      <c r="L21" s="218"/>
    </row>
    <row r="22" spans="2:12" x14ac:dyDescent="0.25">
      <c r="B22" s="202" t="s">
        <v>130</v>
      </c>
      <c r="C22" s="203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25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25">
      <c r="B24" s="202" t="s">
        <v>138</v>
      </c>
      <c r="C24" s="203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25">
      <c r="B25" s="179" t="s">
        <v>139</v>
      </c>
      <c r="C25" s="180"/>
      <c r="D25" s="219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25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25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24" customHeight="1" x14ac:dyDescent="0.25">
      <c r="B28" s="187" t="s">
        <v>156</v>
      </c>
      <c r="C28" s="188"/>
      <c r="D28" s="194" t="s">
        <v>154</v>
      </c>
      <c r="E28" s="195"/>
      <c r="F28" s="196"/>
      <c r="G28" s="174"/>
      <c r="H28" s="175"/>
      <c r="I28" s="176"/>
      <c r="J28" s="81"/>
      <c r="K28" s="81"/>
      <c r="L28" s="80"/>
    </row>
    <row r="29" spans="2:12" ht="24" customHeight="1" x14ac:dyDescent="0.25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24" customHeight="1" x14ac:dyDescent="0.25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2">
      <c r="B32" s="158" t="s">
        <v>134</v>
      </c>
      <c r="C32" s="159"/>
      <c r="D32" s="159"/>
      <c r="E32" s="159"/>
      <c r="F32" s="160" t="s">
        <v>151</v>
      </c>
      <c r="G32" s="160"/>
      <c r="H32" s="160"/>
      <c r="I32" s="160"/>
      <c r="J32" s="160"/>
      <c r="K32" s="160"/>
      <c r="L32" s="169"/>
    </row>
    <row r="33" spans="2:12" s="55" customFormat="1" ht="29.25" customHeight="1" x14ac:dyDescent="0.2">
      <c r="B33" s="170" t="s">
        <v>157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25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56"/>
      <c r="E35" s="157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56"/>
      <c r="E36" s="157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56"/>
      <c r="E37" s="157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56"/>
      <c r="E38" s="157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56"/>
      <c r="E39" s="157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56"/>
      <c r="E40" s="157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56"/>
      <c r="E41" s="157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56"/>
      <c r="E42" s="157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56"/>
      <c r="E43" s="157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56"/>
      <c r="E44" s="157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56"/>
      <c r="E45" s="157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56"/>
      <c r="E46" s="157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56"/>
      <c r="E47" s="157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56"/>
      <c r="E48" s="157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56"/>
      <c r="E49" s="157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56"/>
      <c r="E50" s="157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56"/>
      <c r="E51" s="157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56"/>
      <c r="E52" s="157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56"/>
      <c r="E53" s="157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56"/>
      <c r="E54" s="157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56"/>
      <c r="E55" s="157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56"/>
      <c r="E56" s="157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56"/>
      <c r="E57" s="157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56"/>
      <c r="E58" s="157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56"/>
      <c r="E59" s="157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56"/>
      <c r="E60" s="157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56"/>
      <c r="E61" s="157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151" t="s">
        <v>103</v>
      </c>
      <c r="C62" s="152"/>
      <c r="D62" s="152"/>
      <c r="E62" s="152"/>
      <c r="F62" s="152"/>
      <c r="G62" s="152"/>
      <c r="H62" s="153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158" t="s">
        <v>147</v>
      </c>
      <c r="C65" s="159"/>
      <c r="D65" s="159"/>
      <c r="E65" s="159"/>
      <c r="F65" s="160" t="s">
        <v>152</v>
      </c>
      <c r="G65" s="161"/>
      <c r="H65" s="161"/>
      <c r="I65" s="161"/>
      <c r="J65" s="161"/>
      <c r="K65" s="161"/>
      <c r="L65" s="162"/>
    </row>
    <row r="66" spans="2:12" ht="70.150000000000006" customHeight="1" x14ac:dyDescent="0.25">
      <c r="B66" s="163" t="s">
        <v>158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25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56"/>
      <c r="E68" s="157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56"/>
      <c r="E69" s="157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56"/>
      <c r="E70" s="157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56"/>
      <c r="E71" s="157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56"/>
      <c r="E72" s="157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56"/>
      <c r="E73" s="157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56"/>
      <c r="E74" s="157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56"/>
      <c r="E75" s="157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56"/>
      <c r="E76" s="157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56"/>
      <c r="E77" s="157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56"/>
      <c r="E78" s="157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56"/>
      <c r="E79" s="157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56"/>
      <c r="E80" s="157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56"/>
      <c r="E81" s="157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56"/>
      <c r="E82" s="157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56"/>
      <c r="E83" s="157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56"/>
      <c r="E84" s="157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56"/>
      <c r="E85" s="157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56"/>
      <c r="E86" s="157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56"/>
      <c r="E87" s="157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151" t="s">
        <v>103</v>
      </c>
      <c r="C88" s="152"/>
      <c r="D88" s="152"/>
      <c r="E88" s="152"/>
      <c r="F88" s="152"/>
      <c r="G88" s="152"/>
      <c r="H88" s="153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3.5" thickBot="1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s="69" customFormat="1" ht="81" customHeight="1" x14ac:dyDescent="0.25">
      <c r="B91" s="158" t="s">
        <v>148</v>
      </c>
      <c r="C91" s="159"/>
      <c r="D91" s="159"/>
      <c r="E91" s="159"/>
      <c r="F91" s="160" t="s">
        <v>152</v>
      </c>
      <c r="G91" s="161"/>
      <c r="H91" s="161"/>
      <c r="I91" s="161"/>
      <c r="J91" s="161"/>
      <c r="K91" s="161"/>
      <c r="L91" s="162"/>
    </row>
    <row r="92" spans="2:12" ht="54.6" customHeight="1" x14ac:dyDescent="0.25">
      <c r="B92" s="163" t="s">
        <v>159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5"/>
    </row>
    <row r="93" spans="2:12" ht="38.25" customHeight="1" x14ac:dyDescent="0.25">
      <c r="B93" s="83" t="s">
        <v>5</v>
      </c>
      <c r="C93" s="84" t="s">
        <v>141</v>
      </c>
      <c r="D93" s="166" t="s">
        <v>125</v>
      </c>
      <c r="E93" s="167"/>
      <c r="F93" s="89" t="s">
        <v>124</v>
      </c>
      <c r="G93" s="84" t="s">
        <v>104</v>
      </c>
      <c r="H93" s="84" t="s">
        <v>105</v>
      </c>
      <c r="I93" s="84" t="s">
        <v>120</v>
      </c>
      <c r="J93" s="84" t="s">
        <v>121</v>
      </c>
      <c r="K93" s="84" t="s">
        <v>122</v>
      </c>
      <c r="L93" s="85" t="s">
        <v>123</v>
      </c>
    </row>
    <row r="94" spans="2:12" s="59" customFormat="1" ht="12.75" x14ac:dyDescent="0.25">
      <c r="B94" s="60">
        <v>1</v>
      </c>
      <c r="C94" s="61"/>
      <c r="D94" s="156"/>
      <c r="E94" s="157"/>
      <c r="F94" s="88"/>
      <c r="G94" s="51"/>
      <c r="H94" s="51"/>
      <c r="I94" s="56">
        <f>+H94-G94</f>
        <v>0</v>
      </c>
      <c r="J94" s="57">
        <f>INT(I94/365)</f>
        <v>0</v>
      </c>
      <c r="K94" s="57">
        <f>INT(MOD(I94,365)/30)</f>
        <v>0</v>
      </c>
      <c r="L94" s="58" t="str">
        <f>+CONCATENATE(J94,"/",K94)</f>
        <v>0/0</v>
      </c>
    </row>
    <row r="95" spans="2:12" s="59" customFormat="1" ht="12.75" x14ac:dyDescent="0.25">
      <c r="B95" s="60">
        <f>1+B94</f>
        <v>2</v>
      </c>
      <c r="C95" s="61"/>
      <c r="D95" s="156"/>
      <c r="E95" s="157"/>
      <c r="F95" s="88"/>
      <c r="G95" s="51"/>
      <c r="H95" s="51"/>
      <c r="I95" s="56">
        <f t="shared" ref="I95:I113" si="17">+H95-G95</f>
        <v>0</v>
      </c>
      <c r="J95" s="57">
        <f t="shared" ref="J95:J113" si="18">INT(I95/365)</f>
        <v>0</v>
      </c>
      <c r="K95" s="57">
        <f t="shared" ref="K95:K113" si="19">INT(MOD(I95,365)/30)</f>
        <v>0</v>
      </c>
      <c r="L95" s="58" t="str">
        <f t="shared" ref="L95:L113" si="20">+CONCATENATE(J95,"/",K95)</f>
        <v>0/0</v>
      </c>
    </row>
    <row r="96" spans="2:12" s="59" customFormat="1" ht="12.75" x14ac:dyDescent="0.25">
      <c r="B96" s="60">
        <f t="shared" ref="B96:B113" si="21">1+B95</f>
        <v>3</v>
      </c>
      <c r="C96" s="61"/>
      <c r="D96" s="156"/>
      <c r="E96" s="157"/>
      <c r="F96" s="88"/>
      <c r="G96" s="51"/>
      <c r="H96" s="51"/>
      <c r="I96" s="56">
        <f t="shared" si="17"/>
        <v>0</v>
      </c>
      <c r="J96" s="57">
        <f t="shared" si="18"/>
        <v>0</v>
      </c>
      <c r="K96" s="57">
        <f t="shared" si="19"/>
        <v>0</v>
      </c>
      <c r="L96" s="58" t="str">
        <f t="shared" si="20"/>
        <v>0/0</v>
      </c>
    </row>
    <row r="97" spans="2:12" s="59" customFormat="1" ht="12.75" x14ac:dyDescent="0.25">
      <c r="B97" s="60">
        <f t="shared" si="21"/>
        <v>4</v>
      </c>
      <c r="C97" s="61"/>
      <c r="D97" s="156"/>
      <c r="E97" s="157"/>
      <c r="F97" s="88"/>
      <c r="G97" s="51"/>
      <c r="H97" s="51"/>
      <c r="I97" s="56">
        <f t="shared" si="17"/>
        <v>0</v>
      </c>
      <c r="J97" s="57">
        <f t="shared" si="18"/>
        <v>0</v>
      </c>
      <c r="K97" s="57">
        <f t="shared" si="19"/>
        <v>0</v>
      </c>
      <c r="L97" s="58" t="str">
        <f t="shared" si="20"/>
        <v>0/0</v>
      </c>
    </row>
    <row r="98" spans="2:12" s="59" customFormat="1" ht="12.75" x14ac:dyDescent="0.25">
      <c r="B98" s="60">
        <f t="shared" si="21"/>
        <v>5</v>
      </c>
      <c r="C98" s="61"/>
      <c r="D98" s="156"/>
      <c r="E98" s="157"/>
      <c r="F98" s="88"/>
      <c r="G98" s="51"/>
      <c r="H98" s="51"/>
      <c r="I98" s="56">
        <f t="shared" si="17"/>
        <v>0</v>
      </c>
      <c r="J98" s="57">
        <f t="shared" si="18"/>
        <v>0</v>
      </c>
      <c r="K98" s="57">
        <f t="shared" si="19"/>
        <v>0</v>
      </c>
      <c r="L98" s="58" t="str">
        <f t="shared" si="20"/>
        <v>0/0</v>
      </c>
    </row>
    <row r="99" spans="2:12" s="59" customFormat="1" ht="12.75" x14ac:dyDescent="0.25">
      <c r="B99" s="60">
        <f t="shared" si="21"/>
        <v>6</v>
      </c>
      <c r="C99" s="61"/>
      <c r="D99" s="156"/>
      <c r="E99" s="157"/>
      <c r="F99" s="88"/>
      <c r="G99" s="51"/>
      <c r="H99" s="51"/>
      <c r="I99" s="56">
        <f t="shared" si="17"/>
        <v>0</v>
      </c>
      <c r="J99" s="57">
        <f t="shared" si="18"/>
        <v>0</v>
      </c>
      <c r="K99" s="57">
        <f t="shared" si="19"/>
        <v>0</v>
      </c>
      <c r="L99" s="58" t="str">
        <f t="shared" si="20"/>
        <v>0/0</v>
      </c>
    </row>
    <row r="100" spans="2:12" s="59" customFormat="1" ht="12.75" x14ac:dyDescent="0.25">
      <c r="B100" s="60">
        <f t="shared" si="21"/>
        <v>7</v>
      </c>
      <c r="C100" s="61"/>
      <c r="D100" s="156"/>
      <c r="E100" s="157"/>
      <c r="F100" s="88"/>
      <c r="G100" s="51"/>
      <c r="H100" s="51"/>
      <c r="I100" s="56">
        <f t="shared" si="17"/>
        <v>0</v>
      </c>
      <c r="J100" s="57">
        <f t="shared" si="18"/>
        <v>0</v>
      </c>
      <c r="K100" s="57">
        <f t="shared" si="19"/>
        <v>0</v>
      </c>
      <c r="L100" s="58" t="str">
        <f t="shared" si="20"/>
        <v>0/0</v>
      </c>
    </row>
    <row r="101" spans="2:12" s="59" customFormat="1" ht="12.75" x14ac:dyDescent="0.25">
      <c r="B101" s="60">
        <f t="shared" si="21"/>
        <v>8</v>
      </c>
      <c r="C101" s="61"/>
      <c r="D101" s="156"/>
      <c r="E101" s="157"/>
      <c r="F101" s="88"/>
      <c r="G101" s="51"/>
      <c r="H101" s="51"/>
      <c r="I101" s="56">
        <f t="shared" si="17"/>
        <v>0</v>
      </c>
      <c r="J101" s="57">
        <f t="shared" si="18"/>
        <v>0</v>
      </c>
      <c r="K101" s="57">
        <f t="shared" si="19"/>
        <v>0</v>
      </c>
      <c r="L101" s="58" t="str">
        <f t="shared" si="20"/>
        <v>0/0</v>
      </c>
    </row>
    <row r="102" spans="2:12" s="59" customFormat="1" ht="12.75" x14ac:dyDescent="0.25">
      <c r="B102" s="60">
        <f t="shared" si="21"/>
        <v>9</v>
      </c>
      <c r="C102" s="61"/>
      <c r="D102" s="156"/>
      <c r="E102" s="157"/>
      <c r="F102" s="88"/>
      <c r="G102" s="51"/>
      <c r="H102" s="51"/>
      <c r="I102" s="56">
        <f t="shared" si="17"/>
        <v>0</v>
      </c>
      <c r="J102" s="57">
        <f t="shared" si="18"/>
        <v>0</v>
      </c>
      <c r="K102" s="57">
        <f t="shared" si="19"/>
        <v>0</v>
      </c>
      <c r="L102" s="58" t="str">
        <f t="shared" si="20"/>
        <v>0/0</v>
      </c>
    </row>
    <row r="103" spans="2:12" s="59" customFormat="1" ht="12.75" x14ac:dyDescent="0.25">
      <c r="B103" s="60">
        <f t="shared" si="21"/>
        <v>10</v>
      </c>
      <c r="C103" s="61"/>
      <c r="D103" s="156"/>
      <c r="E103" s="157"/>
      <c r="F103" s="88"/>
      <c r="G103" s="51"/>
      <c r="H103" s="51"/>
      <c r="I103" s="56">
        <f t="shared" si="17"/>
        <v>0</v>
      </c>
      <c r="J103" s="57">
        <f t="shared" si="18"/>
        <v>0</v>
      </c>
      <c r="K103" s="57">
        <f t="shared" si="19"/>
        <v>0</v>
      </c>
      <c r="L103" s="58" t="str">
        <f t="shared" si="20"/>
        <v>0/0</v>
      </c>
    </row>
    <row r="104" spans="2:12" s="59" customFormat="1" ht="12.75" x14ac:dyDescent="0.25">
      <c r="B104" s="60">
        <f t="shared" si="21"/>
        <v>11</v>
      </c>
      <c r="C104" s="61"/>
      <c r="D104" s="156"/>
      <c r="E104" s="157"/>
      <c r="F104" s="88"/>
      <c r="G104" s="51"/>
      <c r="H104" s="51"/>
      <c r="I104" s="56">
        <f t="shared" si="17"/>
        <v>0</v>
      </c>
      <c r="J104" s="57">
        <f t="shared" si="18"/>
        <v>0</v>
      </c>
      <c r="K104" s="57">
        <f t="shared" si="19"/>
        <v>0</v>
      </c>
      <c r="L104" s="58" t="str">
        <f t="shared" si="20"/>
        <v>0/0</v>
      </c>
    </row>
    <row r="105" spans="2:12" s="59" customFormat="1" ht="12.75" x14ac:dyDescent="0.25">
      <c r="B105" s="60">
        <f t="shared" si="21"/>
        <v>12</v>
      </c>
      <c r="C105" s="61"/>
      <c r="D105" s="156"/>
      <c r="E105" s="157"/>
      <c r="F105" s="88"/>
      <c r="G105" s="51"/>
      <c r="H105" s="51"/>
      <c r="I105" s="56">
        <f t="shared" si="17"/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12.75" x14ac:dyDescent="0.25">
      <c r="B106" s="60">
        <f t="shared" si="21"/>
        <v>13</v>
      </c>
      <c r="C106" s="61"/>
      <c r="D106" s="156"/>
      <c r="E106" s="157"/>
      <c r="F106" s="88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12.75" x14ac:dyDescent="0.25">
      <c r="B107" s="60">
        <f t="shared" si="21"/>
        <v>14</v>
      </c>
      <c r="C107" s="61"/>
      <c r="D107" s="156"/>
      <c r="E107" s="157"/>
      <c r="F107" s="88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12.75" x14ac:dyDescent="0.25">
      <c r="B108" s="60">
        <f t="shared" si="21"/>
        <v>15</v>
      </c>
      <c r="C108" s="61"/>
      <c r="D108" s="156"/>
      <c r="E108" s="157"/>
      <c r="F108" s="88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12.75" x14ac:dyDescent="0.25">
      <c r="B109" s="60">
        <f t="shared" si="21"/>
        <v>16</v>
      </c>
      <c r="C109" s="61"/>
      <c r="D109" s="156"/>
      <c r="E109" s="157"/>
      <c r="F109" s="88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12.75" x14ac:dyDescent="0.25">
      <c r="B110" s="60">
        <f t="shared" si="21"/>
        <v>17</v>
      </c>
      <c r="C110" s="61"/>
      <c r="D110" s="156"/>
      <c r="E110" s="157"/>
      <c r="F110" s="88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12.75" x14ac:dyDescent="0.25">
      <c r="B111" s="60">
        <f t="shared" si="21"/>
        <v>18</v>
      </c>
      <c r="C111" s="61"/>
      <c r="D111" s="156"/>
      <c r="E111" s="157"/>
      <c r="F111" s="88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12.75" x14ac:dyDescent="0.25">
      <c r="B112" s="60">
        <f t="shared" si="21"/>
        <v>19</v>
      </c>
      <c r="C112" s="61"/>
      <c r="D112" s="156"/>
      <c r="E112" s="157"/>
      <c r="F112" s="88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2:12" s="59" customFormat="1" ht="13.5" thickBot="1" x14ac:dyDescent="0.3">
      <c r="B113" s="60">
        <f t="shared" si="21"/>
        <v>20</v>
      </c>
      <c r="C113" s="61"/>
      <c r="D113" s="156"/>
      <c r="E113" s="157"/>
      <c r="F113" s="88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2:12" s="59" customFormat="1" ht="13.5" thickBot="1" x14ac:dyDescent="0.25">
      <c r="B114" s="151" t="s">
        <v>103</v>
      </c>
      <c r="C114" s="152"/>
      <c r="D114" s="152"/>
      <c r="E114" s="152"/>
      <c r="F114" s="152"/>
      <c r="G114" s="152"/>
      <c r="H114" s="153"/>
      <c r="I114" s="64">
        <f>+SUM(I94:I113)</f>
        <v>0</v>
      </c>
      <c r="J114" s="65">
        <f>INT(I114/365)</f>
        <v>0</v>
      </c>
      <c r="K114" s="66">
        <f>INT(MOD(I114,365)/30)</f>
        <v>0</v>
      </c>
      <c r="L114" s="67" t="str">
        <f>+CONCATENATE(J114,"/",K114)</f>
        <v>0/0</v>
      </c>
    </row>
    <row r="115" spans="2:12" s="59" customFormat="1" ht="12.75" x14ac:dyDescent="0.2">
      <c r="B115" s="55"/>
      <c r="C115" s="55"/>
      <c r="D115" s="55"/>
      <c r="E115" s="55"/>
      <c r="F115" s="55"/>
      <c r="G115" s="55"/>
      <c r="H115" s="55"/>
      <c r="I115" s="68"/>
      <c r="J115" s="53" t="str">
        <f>+CONCATENATE(B114," - ",J114," años, ",K114," meses")</f>
        <v>Total - 0 años, 0 meses</v>
      </c>
      <c r="K115" s="68"/>
      <c r="L115" s="68"/>
    </row>
    <row r="116" spans="2:12" s="59" customFormat="1" ht="12.75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2:12" s="59" customFormat="1" ht="12.75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2:12" s="59" customFormat="1" ht="12.75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2:12" x14ac:dyDescent="0.25">
      <c r="B119" s="71"/>
      <c r="C119" s="71"/>
      <c r="D119" s="71"/>
      <c r="E119" s="71"/>
      <c r="F119" s="71"/>
      <c r="G119" s="71"/>
      <c r="H119" s="71"/>
      <c r="I119" s="72"/>
      <c r="J119" s="73"/>
      <c r="K119" s="73"/>
      <c r="L119" s="74"/>
    </row>
    <row r="120" spans="2:12" ht="24.95" customHeight="1" x14ac:dyDescent="0.25">
      <c r="B120" s="71"/>
      <c r="C120" s="70"/>
      <c r="D120" s="71"/>
      <c r="E120" s="71"/>
      <c r="F120" s="71"/>
      <c r="G120" s="71"/>
      <c r="H120" s="71"/>
      <c r="I120" s="72"/>
      <c r="J120" s="73"/>
      <c r="K120" s="73"/>
      <c r="L120" s="74"/>
    </row>
    <row r="121" spans="2:12" ht="18" customHeight="1" thickBot="1" x14ac:dyDescent="0.3">
      <c r="B121" s="86"/>
      <c r="C121" s="86"/>
      <c r="D121" s="86"/>
      <c r="E121" s="71"/>
      <c r="F121" s="71"/>
      <c r="G121" s="71"/>
      <c r="H121" s="71"/>
      <c r="I121" s="72"/>
      <c r="J121" s="73"/>
      <c r="K121" s="73"/>
      <c r="L121" s="74"/>
    </row>
    <row r="122" spans="2:12" x14ac:dyDescent="0.25">
      <c r="B122" s="155" t="s">
        <v>143</v>
      </c>
      <c r="C122" s="155"/>
      <c r="D122" s="155"/>
    </row>
    <row r="123" spans="2:12" x14ac:dyDescent="0.25">
      <c r="B123" s="154" t="s">
        <v>144</v>
      </c>
      <c r="C123" s="154"/>
      <c r="D123" s="154"/>
    </row>
    <row r="124" spans="2:12" x14ac:dyDescent="0.25">
      <c r="B124" s="154" t="s">
        <v>145</v>
      </c>
      <c r="C124" s="154"/>
      <c r="D124" s="154"/>
    </row>
    <row r="125" spans="2:12" x14ac:dyDescent="0.25">
      <c r="C125" s="54" t="s">
        <v>146</v>
      </c>
    </row>
  </sheetData>
  <mergeCells count="145">
    <mergeCell ref="D107:E107"/>
    <mergeCell ref="D108:E108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113:E113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97:E97"/>
    <mergeCell ref="B114:H114"/>
    <mergeCell ref="B123:D123"/>
    <mergeCell ref="B124:D124"/>
    <mergeCell ref="B122:D122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B91:E91"/>
    <mergeCell ref="F91:L91"/>
    <mergeCell ref="B92:L92"/>
    <mergeCell ref="D93:E93"/>
    <mergeCell ref="D94:E94"/>
    <mergeCell ref="D95:E95"/>
    <mergeCell ref="D96:E96"/>
    <mergeCell ref="D109:E109"/>
    <mergeCell ref="D110:E110"/>
    <mergeCell ref="D111:E111"/>
    <mergeCell ref="D112:E112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2025-04-24T20:10:03Z</dcterms:modified>
</cp:coreProperties>
</file>