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3.Gestantes\4.Reporte\03\"/>
    </mc:Choice>
  </mc:AlternateContent>
  <xr:revisionPtr revIDLastSave="0" documentId="13_ncr:1_{082CA192-1068-4AFB-8EC5-7146458E61C9}" xr6:coauthVersionLast="47" xr6:coauthVersionMax="47" xr10:uidLastSave="{00000000-0000-0000-0000-000000000000}"/>
  <bookViews>
    <workbookView xWindow="1710" yWindow="780" windowWidth="12030" windowHeight="15345" xr2:uid="{9CDED7A9-B5A9-4BE8-BA22-E2C78A891737}"/>
  </bookViews>
  <sheets>
    <sheet name="IMC_Tot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H33" i="1"/>
  <c r="F33" i="1"/>
  <c r="D33" i="1"/>
  <c r="C33" i="1"/>
  <c r="E33" i="1" l="1"/>
  <c r="G33" i="1"/>
  <c r="K33" i="1"/>
  <c r="I33" i="1"/>
</calcChain>
</file>

<file path=xl/sharedStrings.xml><?xml version="1.0" encoding="utf-8"?>
<sst xmlns="http://schemas.openxmlformats.org/spreadsheetml/2006/main" count="45" uniqueCount="39">
  <si>
    <t>Departamento</t>
  </si>
  <si>
    <r>
      <t>Evaluados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</si>
  <si>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Delgadez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</si>
  <si>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Normal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</si>
  <si>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Sobrepeso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</si>
  <si>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Obesidad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</si>
  <si>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Casos</t>
  </si>
  <si>
    <t>%</t>
  </si>
  <si>
    <t>PERÚ</t>
  </si>
  <si>
    <t>1 Indicadores Nutricionales según Índice de Masa Corporal Pre gestacional (IMC-PG) del Instituto de Medicina de EEUU (IOM).</t>
  </si>
  <si>
    <t>2 Diagnósticos de IMC pregestacional para todas las tallas</t>
  </si>
  <si>
    <t>CUADRO N°01
PERÚ: ESTADO NUTRICIONAL PRE GESTACIONAL EN GESTANTES SEGÚN IMC EN GESTANTES QUE ACCEDIERON A LOS ESTABLECIMIENTOS DE SALUD, POR DEPARTAMENTO</t>
  </si>
  <si>
    <t>Fuente: Sistema de Información SIEN - HIS, 2024.</t>
  </si>
  <si>
    <t>PERIODO: ENERO A MARZO - 2025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</si>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</sst>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7A12-919F-4A46-9296-A59544992CF6}">
  <sheetPr codeName="Hoja1">
    <tabColor theme="5"/>
  </sheetPr>
  <dimension ref="B2:M36"/>
  <sheetViews>
    <sheetView showGridLines="0" tabSelected="1" workbookViewId="0">
      <selection activeCell="B8" sqref="B8:K32"/>
    </sheetView>
  </sheetViews>
  <sheetFormatPr baseColWidth="10" defaultColWidth="8.5703125" defaultRowHeight="15" x14ac:dyDescent="0.25"/>
  <cols>
    <col min="2" max="11" width="14.7109375" customWidth="1"/>
  </cols>
  <sheetData>
    <row r="2" spans="2:13" ht="57" customHeight="1" x14ac:dyDescent="0.25">
      <c r="B2" s="12" t="s">
        <v>11</v>
      </c>
      <c r="C2" s="12"/>
      <c r="D2" s="12"/>
      <c r="E2" s="12"/>
      <c r="F2" s="12"/>
      <c r="G2" s="12"/>
      <c r="H2" s="12"/>
      <c r="I2" s="12"/>
      <c r="J2" s="12"/>
      <c r="K2" s="12"/>
      <c r="L2" s="1"/>
      <c r="M2" s="1"/>
    </row>
    <row r="3" spans="2:13" x14ac:dyDescent="0.25">
      <c r="B3" s="13" t="s">
        <v>13</v>
      </c>
      <c r="C3" s="13"/>
      <c r="D3" s="13"/>
      <c r="E3" s="13"/>
      <c r="F3" s="13"/>
      <c r="G3" s="13"/>
      <c r="H3" s="13"/>
      <c r="I3" s="13"/>
      <c r="J3" s="13"/>
      <c r="K3" s="13"/>
      <c r="L3" s="2"/>
      <c r="M3" s="2"/>
    </row>
    <row r="5" spans="2:13" ht="15" customHeight="1" x14ac:dyDescent="0.25">
      <c r="B5" s="14" t="s">
        <v>0</v>
      </c>
      <c r="C5" s="14" t="s">
        <v>1</v>
      </c>
      <c r="D5" s="14" t="s">
        <v>2</v>
      </c>
      <c r="E5" s="14"/>
      <c r="F5" s="14" t="s">
        <v>3</v>
      </c>
      <c r="G5" s="14"/>
      <c r="H5" s="14" t="s">
        <v>4</v>
      </c>
      <c r="I5" s="14"/>
      <c r="J5" s="15" t="s">
        <v>5</v>
      </c>
      <c r="K5" s="16"/>
    </row>
    <row r="6" spans="2:13" ht="15" customHeight="1" x14ac:dyDescent="0.25">
      <c r="B6" s="14"/>
      <c r="C6" s="14"/>
      <c r="D6" s="14"/>
      <c r="E6" s="14"/>
      <c r="F6" s="14"/>
      <c r="G6" s="14"/>
      <c r="H6" s="14"/>
      <c r="I6" s="14"/>
      <c r="J6" s="17"/>
      <c r="K6" s="18"/>
    </row>
    <row r="7" spans="2:13" x14ac:dyDescent="0.25">
      <c r="B7" s="14"/>
      <c r="C7" s="14"/>
      <c r="D7" s="3" t="s">
        <v>6</v>
      </c>
      <c r="E7" s="4" t="s">
        <v>7</v>
      </c>
      <c r="F7" s="3" t="s">
        <v>6</v>
      </c>
      <c r="G7" s="4" t="s">
        <v>7</v>
      </c>
      <c r="H7" s="3" t="s">
        <v>6</v>
      </c>
      <c r="I7" s="4" t="s">
        <v>7</v>
      </c>
      <c r="J7" s="3" t="s">
        <v>6</v>
      </c>
      <c r="K7" s="4" t="s">
        <v>7</v>
      </c>
    </row>
    <row r="8" spans="2:13" x14ac:dyDescent="0.25">
      <c r="B8" s="5" t="s">
        <v>14</v>
      </c>
      <c r="C8" s="6">
        <v>2572</v>
      </c>
      <c r="D8" s="6">
        <v>50</v>
      </c>
      <c r="E8" s="7">
        <v>1.9440124416796267</v>
      </c>
      <c r="F8" s="6">
        <v>1282</v>
      </c>
      <c r="G8" s="7">
        <v>49.844479004665629</v>
      </c>
      <c r="H8" s="6">
        <v>907</v>
      </c>
      <c r="I8" s="7">
        <v>35.26438569206843</v>
      </c>
      <c r="J8" s="6">
        <v>333</v>
      </c>
      <c r="K8" s="7">
        <v>12.947122861586314</v>
      </c>
    </row>
    <row r="9" spans="2:13" x14ac:dyDescent="0.25">
      <c r="B9" s="5" t="s">
        <v>15</v>
      </c>
      <c r="C9" s="6">
        <v>4597</v>
      </c>
      <c r="D9" s="6">
        <v>66</v>
      </c>
      <c r="E9" s="7">
        <v>1.4357189471394389</v>
      </c>
      <c r="F9" s="6">
        <v>1967</v>
      </c>
      <c r="G9" s="7">
        <v>42.788775288231456</v>
      </c>
      <c r="H9" s="6">
        <v>1707</v>
      </c>
      <c r="I9" s="7">
        <v>37.132912769197304</v>
      </c>
      <c r="J9" s="6">
        <v>857</v>
      </c>
      <c r="K9" s="7">
        <v>18.642592995431801</v>
      </c>
    </row>
    <row r="10" spans="2:13" x14ac:dyDescent="0.25">
      <c r="B10" s="5" t="s">
        <v>16</v>
      </c>
      <c r="C10" s="6">
        <v>3275</v>
      </c>
      <c r="D10" s="6">
        <v>51</v>
      </c>
      <c r="E10" s="7">
        <v>1.5572519083969465</v>
      </c>
      <c r="F10" s="6">
        <v>1442</v>
      </c>
      <c r="G10" s="7">
        <v>44.030534351145043</v>
      </c>
      <c r="H10" s="6">
        <v>1271</v>
      </c>
      <c r="I10" s="7">
        <v>38.809160305343511</v>
      </c>
      <c r="J10" s="6">
        <v>511</v>
      </c>
      <c r="K10" s="7">
        <v>15.603053435114504</v>
      </c>
    </row>
    <row r="11" spans="2:13" x14ac:dyDescent="0.25">
      <c r="B11" s="5" t="s">
        <v>17</v>
      </c>
      <c r="C11" s="6">
        <v>5287</v>
      </c>
      <c r="D11" s="6">
        <v>84</v>
      </c>
      <c r="E11" s="7">
        <v>1.5888027236618121</v>
      </c>
      <c r="F11" s="6">
        <v>2195</v>
      </c>
      <c r="G11" s="7">
        <v>41.516928314734251</v>
      </c>
      <c r="H11" s="6">
        <v>1917</v>
      </c>
      <c r="I11" s="7">
        <v>36.25874787213921</v>
      </c>
      <c r="J11" s="6">
        <v>1091</v>
      </c>
      <c r="K11" s="7">
        <v>20.635521089464724</v>
      </c>
    </row>
    <row r="12" spans="2:13" x14ac:dyDescent="0.25">
      <c r="B12" s="5" t="s">
        <v>18</v>
      </c>
      <c r="C12" s="6">
        <v>3181</v>
      </c>
      <c r="D12" s="6">
        <v>52</v>
      </c>
      <c r="E12" s="7">
        <v>1.634706067274442</v>
      </c>
      <c r="F12" s="6">
        <v>1512</v>
      </c>
      <c r="G12" s="7">
        <v>47.532222571518389</v>
      </c>
      <c r="H12" s="6">
        <v>1152</v>
      </c>
      <c r="I12" s="7">
        <v>36.215026721156867</v>
      </c>
      <c r="J12" s="6">
        <v>465</v>
      </c>
      <c r="K12" s="7">
        <v>14.618044640050298</v>
      </c>
    </row>
    <row r="13" spans="2:13" x14ac:dyDescent="0.25">
      <c r="B13" s="5" t="s">
        <v>19</v>
      </c>
      <c r="C13" s="6">
        <v>7508</v>
      </c>
      <c r="D13" s="6">
        <v>109</v>
      </c>
      <c r="E13" s="7">
        <v>1.4517847629195524</v>
      </c>
      <c r="F13" s="6">
        <v>3638</v>
      </c>
      <c r="G13" s="7">
        <v>48.454981353223232</v>
      </c>
      <c r="H13" s="6">
        <v>2690</v>
      </c>
      <c r="I13" s="7">
        <v>35.828449653702712</v>
      </c>
      <c r="J13" s="6">
        <v>1071</v>
      </c>
      <c r="K13" s="7">
        <v>14.2647842301545</v>
      </c>
    </row>
    <row r="14" spans="2:13" x14ac:dyDescent="0.25">
      <c r="B14" s="5" t="s">
        <v>20</v>
      </c>
      <c r="C14" s="6">
        <v>5643</v>
      </c>
      <c r="D14" s="6">
        <v>103</v>
      </c>
      <c r="E14" s="7">
        <v>1.8252702463228778</v>
      </c>
      <c r="F14" s="6">
        <v>2093</v>
      </c>
      <c r="G14" s="7">
        <v>37.090200248094988</v>
      </c>
      <c r="H14" s="6">
        <v>1985</v>
      </c>
      <c r="I14" s="7">
        <v>35.176324650008858</v>
      </c>
      <c r="J14" s="6">
        <v>1462</v>
      </c>
      <c r="K14" s="7">
        <v>25.908204855573274</v>
      </c>
    </row>
    <row r="15" spans="2:13" x14ac:dyDescent="0.25">
      <c r="B15" s="5" t="s">
        <v>21</v>
      </c>
      <c r="C15" s="6">
        <v>7346</v>
      </c>
      <c r="D15" s="6">
        <v>79</v>
      </c>
      <c r="E15" s="7">
        <v>1.0754151919411925</v>
      </c>
      <c r="F15" s="6">
        <v>3304</v>
      </c>
      <c r="G15" s="7">
        <v>44.976858154097464</v>
      </c>
      <c r="H15" s="6">
        <v>2877</v>
      </c>
      <c r="I15" s="7">
        <v>39.164170977402669</v>
      </c>
      <c r="J15" s="6">
        <v>1086</v>
      </c>
      <c r="K15" s="7">
        <v>14.783555676558672</v>
      </c>
    </row>
    <row r="16" spans="2:13" x14ac:dyDescent="0.25">
      <c r="B16" s="5" t="s">
        <v>22</v>
      </c>
      <c r="C16" s="6">
        <v>2514</v>
      </c>
      <c r="D16" s="6">
        <v>32</v>
      </c>
      <c r="E16" s="7">
        <v>1.2728719172633254</v>
      </c>
      <c r="F16" s="6">
        <v>1313</v>
      </c>
      <c r="G16" s="7">
        <v>52.227525855210821</v>
      </c>
      <c r="H16" s="6">
        <v>877</v>
      </c>
      <c r="I16" s="7">
        <v>34.884645982498014</v>
      </c>
      <c r="J16" s="6">
        <v>292</v>
      </c>
      <c r="K16" s="7">
        <v>11.614956245027845</v>
      </c>
    </row>
    <row r="17" spans="2:11" x14ac:dyDescent="0.25">
      <c r="B17" s="5" t="s">
        <v>23</v>
      </c>
      <c r="C17" s="6">
        <v>3653</v>
      </c>
      <c r="D17" s="6">
        <v>53</v>
      </c>
      <c r="E17" s="7">
        <v>1.4508623049548317</v>
      </c>
      <c r="F17" s="6">
        <v>1696</v>
      </c>
      <c r="G17" s="7">
        <v>46.427593758554615</v>
      </c>
      <c r="H17" s="6">
        <v>1289</v>
      </c>
      <c r="I17" s="7">
        <v>35.286066246920342</v>
      </c>
      <c r="J17" s="6">
        <v>615</v>
      </c>
      <c r="K17" s="7">
        <v>16.835477689570215</v>
      </c>
    </row>
    <row r="18" spans="2:11" x14ac:dyDescent="0.25">
      <c r="B18" s="5" t="s">
        <v>24</v>
      </c>
      <c r="C18" s="6">
        <v>5435</v>
      </c>
      <c r="D18" s="6">
        <v>122</v>
      </c>
      <c r="E18" s="7">
        <v>2.2447102115915363</v>
      </c>
      <c r="F18" s="6">
        <v>2097</v>
      </c>
      <c r="G18" s="7">
        <v>38.58325666973321</v>
      </c>
      <c r="H18" s="6">
        <v>1882</v>
      </c>
      <c r="I18" s="7">
        <v>34.62741490340386</v>
      </c>
      <c r="J18" s="6">
        <v>1334</v>
      </c>
      <c r="K18" s="7">
        <v>24.544618215271388</v>
      </c>
    </row>
    <row r="19" spans="2:11" x14ac:dyDescent="0.25">
      <c r="B19" s="5" t="s">
        <v>25</v>
      </c>
      <c r="C19" s="6">
        <v>7677</v>
      </c>
      <c r="D19" s="6">
        <v>140</v>
      </c>
      <c r="E19" s="7">
        <v>1.8236290217532889</v>
      </c>
      <c r="F19" s="6">
        <v>3820</v>
      </c>
      <c r="G19" s="7">
        <v>49.759020450696887</v>
      </c>
      <c r="H19" s="6">
        <v>2651</v>
      </c>
      <c r="I19" s="7">
        <v>34.531718119056926</v>
      </c>
      <c r="J19" s="6">
        <v>1066</v>
      </c>
      <c r="K19" s="7">
        <v>13.885632408492901</v>
      </c>
    </row>
    <row r="20" spans="2:11" x14ac:dyDescent="0.25">
      <c r="B20" s="5" t="s">
        <v>26</v>
      </c>
      <c r="C20" s="6">
        <v>7288</v>
      </c>
      <c r="D20" s="6">
        <v>114</v>
      </c>
      <c r="E20" s="7">
        <v>1.5642151481888036</v>
      </c>
      <c r="F20" s="6">
        <v>3184</v>
      </c>
      <c r="G20" s="7">
        <v>43.688254665203075</v>
      </c>
      <c r="H20" s="6">
        <v>2584</v>
      </c>
      <c r="I20" s="7">
        <v>35.455543358946215</v>
      </c>
      <c r="J20" s="6">
        <v>1406</v>
      </c>
      <c r="K20" s="7">
        <v>19.291986827661912</v>
      </c>
    </row>
    <row r="21" spans="2:11" x14ac:dyDescent="0.25">
      <c r="B21" s="5" t="s">
        <v>27</v>
      </c>
      <c r="C21" s="6">
        <v>3845</v>
      </c>
      <c r="D21" s="6">
        <v>71</v>
      </c>
      <c r="E21" s="7">
        <v>1.8465539661898571</v>
      </c>
      <c r="F21" s="6">
        <v>1616</v>
      </c>
      <c r="G21" s="7">
        <v>42.028608582574769</v>
      </c>
      <c r="H21" s="6">
        <v>1412</v>
      </c>
      <c r="I21" s="7">
        <v>36.723016905071518</v>
      </c>
      <c r="J21" s="6">
        <v>746</v>
      </c>
      <c r="K21" s="7">
        <v>19.401820546163851</v>
      </c>
    </row>
    <row r="22" spans="2:11" x14ac:dyDescent="0.25">
      <c r="B22" s="5" t="s">
        <v>28</v>
      </c>
      <c r="C22" s="6">
        <v>33293</v>
      </c>
      <c r="D22" s="6">
        <v>658</v>
      </c>
      <c r="E22" s="7">
        <v>1.9763914336346979</v>
      </c>
      <c r="F22" s="6">
        <v>13267</v>
      </c>
      <c r="G22" s="7">
        <v>39.84921755323942</v>
      </c>
      <c r="H22" s="6">
        <v>12108</v>
      </c>
      <c r="I22" s="7">
        <v>36.368005286396539</v>
      </c>
      <c r="J22" s="6">
        <v>7260</v>
      </c>
      <c r="K22" s="7">
        <v>21.806385726729342</v>
      </c>
    </row>
    <row r="23" spans="2:11" x14ac:dyDescent="0.25">
      <c r="B23" s="5" t="s">
        <v>29</v>
      </c>
      <c r="C23" s="6">
        <v>5651</v>
      </c>
      <c r="D23" s="6">
        <v>164</v>
      </c>
      <c r="E23" s="7">
        <v>2.9021412139444345</v>
      </c>
      <c r="F23" s="6">
        <v>2716</v>
      </c>
      <c r="G23" s="7">
        <v>48.062289860201737</v>
      </c>
      <c r="H23" s="6">
        <v>1862</v>
      </c>
      <c r="I23" s="7">
        <v>32.949920368076448</v>
      </c>
      <c r="J23" s="6">
        <v>909</v>
      </c>
      <c r="K23" s="7">
        <v>16.085648557777386</v>
      </c>
    </row>
    <row r="24" spans="2:11" x14ac:dyDescent="0.25">
      <c r="B24" s="5" t="s">
        <v>30</v>
      </c>
      <c r="C24" s="6">
        <v>1413</v>
      </c>
      <c r="D24" s="6">
        <v>16</v>
      </c>
      <c r="E24" s="7">
        <v>1.132342533616419</v>
      </c>
      <c r="F24" s="6">
        <v>488</v>
      </c>
      <c r="G24" s="7">
        <v>34.53644727530078</v>
      </c>
      <c r="H24" s="6">
        <v>562</v>
      </c>
      <c r="I24" s="7">
        <v>39.773531493276714</v>
      </c>
      <c r="J24" s="6">
        <v>347</v>
      </c>
      <c r="K24" s="7">
        <v>24.557678697806086</v>
      </c>
    </row>
    <row r="25" spans="2:11" x14ac:dyDescent="0.25">
      <c r="B25" s="5" t="s">
        <v>31</v>
      </c>
      <c r="C25" s="6">
        <v>570</v>
      </c>
      <c r="D25" s="6">
        <v>4</v>
      </c>
      <c r="E25" s="7">
        <v>0.70175438596491224</v>
      </c>
      <c r="F25" s="6">
        <v>173</v>
      </c>
      <c r="G25" s="7">
        <v>30.350877192982455</v>
      </c>
      <c r="H25" s="6">
        <v>240</v>
      </c>
      <c r="I25" s="7">
        <v>42.105263157894733</v>
      </c>
      <c r="J25" s="6">
        <v>153</v>
      </c>
      <c r="K25" s="7">
        <v>26.842105263157894</v>
      </c>
    </row>
    <row r="26" spans="2:11" x14ac:dyDescent="0.25">
      <c r="B26" s="5" t="s">
        <v>32</v>
      </c>
      <c r="C26" s="6">
        <v>1815</v>
      </c>
      <c r="D26" s="6">
        <v>30</v>
      </c>
      <c r="E26" s="7">
        <v>1.6528925619834711</v>
      </c>
      <c r="F26" s="6">
        <v>893</v>
      </c>
      <c r="G26" s="7">
        <v>49.201101928374655</v>
      </c>
      <c r="H26" s="6">
        <v>615</v>
      </c>
      <c r="I26" s="7">
        <v>33.884297520661157</v>
      </c>
      <c r="J26" s="6">
        <v>277</v>
      </c>
      <c r="K26" s="7">
        <v>15.261707988980715</v>
      </c>
    </row>
    <row r="27" spans="2:11" x14ac:dyDescent="0.25">
      <c r="B27" s="5" t="s">
        <v>33</v>
      </c>
      <c r="C27" s="6">
        <v>9139</v>
      </c>
      <c r="D27" s="6">
        <v>198</v>
      </c>
      <c r="E27" s="7">
        <v>2.1665390086442717</v>
      </c>
      <c r="F27" s="6">
        <v>3759</v>
      </c>
      <c r="G27" s="7">
        <v>41.131414815625348</v>
      </c>
      <c r="H27" s="6">
        <v>3253</v>
      </c>
      <c r="I27" s="7">
        <v>35.594704015756648</v>
      </c>
      <c r="J27" s="6">
        <v>1929</v>
      </c>
      <c r="K27" s="7">
        <v>21.107342159973737</v>
      </c>
    </row>
    <row r="28" spans="2:11" x14ac:dyDescent="0.25">
      <c r="B28" s="5" t="s">
        <v>34</v>
      </c>
      <c r="C28" s="6">
        <v>4261</v>
      </c>
      <c r="D28" s="6">
        <v>43</v>
      </c>
      <c r="E28" s="7">
        <v>1.0091527810373151</v>
      </c>
      <c r="F28" s="6">
        <v>1987</v>
      </c>
      <c r="G28" s="7">
        <v>46.632245951654539</v>
      </c>
      <c r="H28" s="6">
        <v>1552</v>
      </c>
      <c r="I28" s="7">
        <v>36.423374794649142</v>
      </c>
      <c r="J28" s="6">
        <v>679</v>
      </c>
      <c r="K28" s="7">
        <v>15.935226472659</v>
      </c>
    </row>
    <row r="29" spans="2:11" x14ac:dyDescent="0.25">
      <c r="B29" s="5" t="s">
        <v>35</v>
      </c>
      <c r="C29" s="6">
        <v>4959</v>
      </c>
      <c r="D29" s="6">
        <v>91</v>
      </c>
      <c r="E29" s="7">
        <v>1.8350473885864087</v>
      </c>
      <c r="F29" s="6">
        <v>2096</v>
      </c>
      <c r="G29" s="7">
        <v>42.266586005242992</v>
      </c>
      <c r="H29" s="6">
        <v>1791</v>
      </c>
      <c r="I29" s="7">
        <v>36.116152450090745</v>
      </c>
      <c r="J29" s="6">
        <v>981</v>
      </c>
      <c r="K29" s="7">
        <v>19.782214156079856</v>
      </c>
    </row>
    <row r="30" spans="2:11" x14ac:dyDescent="0.25">
      <c r="B30" s="5" t="s">
        <v>36</v>
      </c>
      <c r="C30" s="6">
        <v>937</v>
      </c>
      <c r="D30" s="6">
        <v>2</v>
      </c>
      <c r="E30" s="7">
        <v>0.21344717182497333</v>
      </c>
      <c r="F30" s="6">
        <v>333</v>
      </c>
      <c r="G30" s="7">
        <v>35.538954108858057</v>
      </c>
      <c r="H30" s="6">
        <v>360</v>
      </c>
      <c r="I30" s="7">
        <v>38.420490928495198</v>
      </c>
      <c r="J30" s="6">
        <v>242</v>
      </c>
      <c r="K30" s="7">
        <v>25.827107790821774</v>
      </c>
    </row>
    <row r="31" spans="2:11" x14ac:dyDescent="0.25">
      <c r="B31" s="5" t="s">
        <v>37</v>
      </c>
      <c r="C31" s="6">
        <v>1038</v>
      </c>
      <c r="D31" s="6">
        <v>36</v>
      </c>
      <c r="E31" s="7">
        <v>3.4682080924855487</v>
      </c>
      <c r="F31" s="6">
        <v>370</v>
      </c>
      <c r="G31" s="7">
        <v>35.645472061657038</v>
      </c>
      <c r="H31" s="6">
        <v>368</v>
      </c>
      <c r="I31" s="7">
        <v>35.452793834296727</v>
      </c>
      <c r="J31" s="6">
        <v>264</v>
      </c>
      <c r="K31" s="7">
        <v>25.433526011560691</v>
      </c>
    </row>
    <row r="32" spans="2:11" x14ac:dyDescent="0.25">
      <c r="B32" s="5" t="s">
        <v>38</v>
      </c>
      <c r="C32" s="6">
        <v>3582</v>
      </c>
      <c r="D32" s="6">
        <v>72</v>
      </c>
      <c r="E32" s="7">
        <v>2.0100502512562812</v>
      </c>
      <c r="F32" s="6">
        <v>1639</v>
      </c>
      <c r="G32" s="7">
        <v>45.756560580681182</v>
      </c>
      <c r="H32" s="6">
        <v>1169</v>
      </c>
      <c r="I32" s="7">
        <v>32.635399218313793</v>
      </c>
      <c r="J32" s="6">
        <v>702</v>
      </c>
      <c r="K32" s="7">
        <v>19.597989949748744</v>
      </c>
    </row>
    <row r="33" spans="2:11" x14ac:dyDescent="0.25">
      <c r="B33" s="8" t="s">
        <v>8</v>
      </c>
      <c r="C33" s="9">
        <f>SUM(C8:C32)</f>
        <v>136479</v>
      </c>
      <c r="D33" s="9">
        <f>SUM(D8:D32)</f>
        <v>2440</v>
      </c>
      <c r="E33" s="10">
        <f>D33/$C33*100</f>
        <v>1.7878208369053115</v>
      </c>
      <c r="F33" s="9">
        <f>SUM(F8:F32)</f>
        <v>58880</v>
      </c>
      <c r="G33" s="10">
        <f>F33/$C33*100</f>
        <v>43.142168392206855</v>
      </c>
      <c r="H33" s="9">
        <f>SUM(H8:H32)</f>
        <v>49081</v>
      </c>
      <c r="I33" s="10">
        <f>H33/$C33*100</f>
        <v>35.962309219733442</v>
      </c>
      <c r="J33" s="9">
        <f>SUM(J8:J32)</f>
        <v>26078</v>
      </c>
      <c r="K33" s="10">
        <f>J33/$C33*100</f>
        <v>19.107701551154392</v>
      </c>
    </row>
    <row r="34" spans="2:11" x14ac:dyDescent="0.25">
      <c r="B34" s="11" t="s">
        <v>12</v>
      </c>
    </row>
    <row r="35" spans="2:11" x14ac:dyDescent="0.25">
      <c r="B35" s="11" t="s">
        <v>9</v>
      </c>
    </row>
    <row r="36" spans="2:11" x14ac:dyDescent="0.25">
      <c r="B36" s="11" t="s">
        <v>10</v>
      </c>
    </row>
  </sheetData>
  <mergeCells count="8">
    <mergeCell ref="B2:K2"/>
    <mergeCell ref="B3:K3"/>
    <mergeCell ref="B5:B7"/>
    <mergeCell ref="C5:C7"/>
    <mergeCell ref="D5:E6"/>
    <mergeCell ref="F5:G6"/>
    <mergeCell ref="H5:I6"/>
    <mergeCell ref="J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IMC_Total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 Santos Rosso</dc:creator>
  <cp:lastModifiedBy>Buddy Santos Rosso</cp:lastModifiedBy>
  <dcterms:created xsi:type="dcterms:W3CDTF">2024-08-29T13:15:43Z</dcterms:created>
  <dcterms:modified xsi:type="dcterms:W3CDTF">2025-05-20T01:10:48Z</dcterms:modified>
</cp:coreProperties>
</file>