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BAA8067-C325-4076-B5D3-BCF016C519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2" sheetId="1" r:id="rId1"/>
  </sheets>
  <definedNames>
    <definedName name="_xlnm.Print_Area" localSheetId="0">'Anexo 2'!$A$1:$V$121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1" l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W68" i="1" l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Q68" i="1"/>
  <c r="AB68" i="1" l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/>
  <c r="O70" i="1" l="1"/>
  <c r="O69" i="1"/>
  <c r="AC66" i="1"/>
  <c r="P66" i="1" s="1"/>
  <c r="O67" i="1"/>
</calcChain>
</file>

<file path=xl/sharedStrings.xml><?xml version="1.0" encoding="utf-8"?>
<sst xmlns="http://schemas.openxmlformats.org/spreadsheetml/2006/main" count="102" uniqueCount="92">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</sst>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10</xdr:col>
      <xdr:colOff>285078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15</xdr:col>
      <xdr:colOff>0</xdr:colOff>
      <xdr:row>0</xdr:row>
      <xdr:rowOff>32657</xdr:rowOff>
    </xdr:from>
    <xdr:to>
      <xdr:col>19</xdr:col>
      <xdr:colOff>504008</xdr:colOff>
      <xdr:row>3</xdr:row>
      <xdr:rowOff>115388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6A8688-E652-9FF3-FE18-992125162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4314" y="32657"/>
          <a:ext cx="3421380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5"/>
  <sheetViews>
    <sheetView tabSelected="1" zoomScale="70" zoomScaleNormal="70" workbookViewId="0">
      <selection activeCell="S7" sqref="S7"/>
    </sheetView>
  </sheetViews>
  <sheetFormatPr baseColWidth="10" defaultColWidth="9.33203125" defaultRowHeight="15.6" x14ac:dyDescent="0.3"/>
  <cols>
    <col min="1" max="10" width="10.6640625" style="15" customWidth="1"/>
    <col min="11" max="12" width="11.88671875" style="15" customWidth="1"/>
    <col min="13" max="22" width="10.6640625" style="15" customWidth="1"/>
    <col min="23" max="29" width="0" style="15" hidden="1" customWidth="1"/>
    <col min="30" max="16384" width="9.33203125" style="15"/>
  </cols>
  <sheetData>
    <row r="1" spans="1:22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">
      <c r="A7" s="2"/>
      <c r="B7" s="2"/>
      <c r="C7" s="2"/>
      <c r="D7" s="2"/>
      <c r="E7" s="2"/>
      <c r="F7" s="2"/>
      <c r="G7" s="2"/>
      <c r="H7" s="2"/>
      <c r="I7" s="2"/>
      <c r="J7" s="69" t="s">
        <v>2</v>
      </c>
      <c r="K7" s="69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3">
      <c r="A8" s="2"/>
      <c r="B8" s="2"/>
      <c r="C8" s="2"/>
      <c r="D8" s="2"/>
      <c r="E8" s="2"/>
      <c r="F8" s="2"/>
      <c r="G8" s="2"/>
      <c r="H8" s="2"/>
      <c r="I8" s="2"/>
      <c r="J8" s="69" t="s">
        <v>3</v>
      </c>
      <c r="K8" s="69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3">
      <c r="A10" s="5" t="s">
        <v>0</v>
      </c>
      <c r="B10" s="37"/>
      <c r="C10" s="37"/>
      <c r="D10" s="37"/>
      <c r="E10" s="37"/>
      <c r="F10" s="37"/>
      <c r="G10" s="4"/>
      <c r="H10" s="2"/>
      <c r="I10" s="2"/>
      <c r="M10" s="79" t="s">
        <v>43</v>
      </c>
      <c r="N10" s="79"/>
      <c r="O10" s="79"/>
      <c r="P10" s="37"/>
      <c r="Q10" s="37"/>
      <c r="R10" s="37"/>
      <c r="S10" s="37"/>
      <c r="T10" s="37"/>
      <c r="U10" s="2"/>
      <c r="V10" s="2"/>
    </row>
    <row r="11" spans="1:22" ht="30.45" customHeight="1" x14ac:dyDescent="0.3">
      <c r="A11" s="13"/>
      <c r="B11" s="4"/>
      <c r="C11" s="4"/>
      <c r="D11" s="4"/>
      <c r="E11" s="4"/>
      <c r="F11" s="4"/>
      <c r="G11" s="4"/>
      <c r="H11" s="2"/>
      <c r="I11" s="2"/>
      <c r="M11" s="94" t="s">
        <v>89</v>
      </c>
      <c r="N11" s="94"/>
      <c r="O11" s="94"/>
      <c r="P11" s="37"/>
      <c r="Q11" s="37"/>
      <c r="R11" s="37"/>
      <c r="S11" s="37"/>
      <c r="T11" s="37"/>
      <c r="U11" s="2"/>
      <c r="V11" s="2"/>
    </row>
    <row r="12" spans="1:22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44" t="s">
        <v>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2"/>
      <c r="V13" s="2"/>
    </row>
    <row r="14" spans="1:22" ht="20.25" customHeight="1" x14ac:dyDescent="0.3">
      <c r="A14" s="70" t="s">
        <v>53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2"/>
      <c r="V14" s="2"/>
    </row>
    <row r="15" spans="1:22" ht="19.5" customHeight="1" x14ac:dyDescent="0.3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2"/>
      <c r="V15" s="2"/>
    </row>
    <row r="16" spans="1:22" ht="18.75" customHeight="1" x14ac:dyDescent="0.3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"/>
      <c r="V16" s="2"/>
    </row>
    <row r="17" spans="1:2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71" t="s">
        <v>5</v>
      </c>
      <c r="B20" s="71"/>
      <c r="C20" s="71"/>
      <c r="D20" s="7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2"/>
      <c r="V20" s="2"/>
    </row>
    <row r="21" spans="1:22" x14ac:dyDescent="0.3">
      <c r="A21" s="71" t="s">
        <v>38</v>
      </c>
      <c r="B21" s="71"/>
      <c r="C21" s="71"/>
      <c r="D21" s="7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2"/>
      <c r="V21" s="2"/>
    </row>
    <row r="22" spans="1:22" x14ac:dyDescent="0.3">
      <c r="A22" s="72" t="s">
        <v>6</v>
      </c>
      <c r="B22" s="72"/>
      <c r="C22" s="72"/>
      <c r="D22" s="72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"/>
      <c r="V22" s="2"/>
    </row>
    <row r="23" spans="1:22" x14ac:dyDescent="0.3">
      <c r="A23" s="71" t="s">
        <v>7</v>
      </c>
      <c r="B23" s="71"/>
      <c r="C23" s="71"/>
      <c r="D23" s="71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"/>
      <c r="V23" s="2"/>
    </row>
    <row r="24" spans="1:22" x14ac:dyDescent="0.3">
      <c r="A24" s="71" t="s">
        <v>8</v>
      </c>
      <c r="B24" s="71"/>
      <c r="C24" s="71"/>
      <c r="D24" s="71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2"/>
      <c r="V24" s="2"/>
    </row>
    <row r="25" spans="1:22" x14ac:dyDescent="0.3">
      <c r="A25" s="71" t="s">
        <v>9</v>
      </c>
      <c r="B25" s="71"/>
      <c r="C25" s="71"/>
      <c r="D25" s="7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2"/>
      <c r="V25" s="2"/>
    </row>
    <row r="26" spans="1:22" x14ac:dyDescent="0.3">
      <c r="A26" s="71" t="s">
        <v>40</v>
      </c>
      <c r="B26" s="71"/>
      <c r="C26" s="71"/>
      <c r="D26" s="7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2"/>
      <c r="V26" s="2"/>
    </row>
    <row r="27" spans="1:22" x14ac:dyDescent="0.3">
      <c r="A27" s="71" t="s">
        <v>10</v>
      </c>
      <c r="B27" s="71"/>
      <c r="C27" s="71"/>
      <c r="D27" s="7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"/>
      <c r="V27" s="2"/>
    </row>
    <row r="28" spans="1:22" x14ac:dyDescent="0.3">
      <c r="A28" s="71" t="s">
        <v>39</v>
      </c>
      <c r="B28" s="71"/>
      <c r="C28" s="71"/>
      <c r="D28" s="7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"/>
      <c r="V28" s="2"/>
    </row>
    <row r="29" spans="1:22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73" t="s">
        <v>57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5"/>
      <c r="U30" s="2"/>
      <c r="V30" s="2"/>
    </row>
    <row r="31" spans="1:22" x14ac:dyDescent="0.3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8"/>
      <c r="U31" s="2"/>
      <c r="V31" s="2"/>
    </row>
    <row r="32" spans="1:22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5" customHeight="1" x14ac:dyDescent="0.3">
      <c r="A35" s="80" t="s">
        <v>44</v>
      </c>
      <c r="B35" s="83"/>
      <c r="C35" s="83"/>
      <c r="D35" s="83"/>
      <c r="E35" s="83"/>
      <c r="F35" s="83"/>
      <c r="G35" s="83"/>
      <c r="H35" s="83"/>
      <c r="I35" s="83"/>
      <c r="J35" s="82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79" t="s">
        <v>12</v>
      </c>
      <c r="B36" s="79"/>
      <c r="C36" s="79"/>
      <c r="D36" s="79" t="s">
        <v>13</v>
      </c>
      <c r="E36" s="79"/>
      <c r="F36" s="79"/>
      <c r="G36" s="79" t="s">
        <v>14</v>
      </c>
      <c r="H36" s="79"/>
      <c r="I36" s="80"/>
      <c r="J36" s="8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">
      <c r="A37" s="37"/>
      <c r="B37" s="37"/>
      <c r="C37" s="37"/>
      <c r="D37" s="37"/>
      <c r="E37" s="37"/>
      <c r="F37" s="37"/>
      <c r="G37" s="37"/>
      <c r="H37" s="37"/>
      <c r="I37" s="37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50000000000003" customHeight="1" x14ac:dyDescent="0.3">
      <c r="A39" s="23" t="s">
        <v>58</v>
      </c>
      <c r="B39" s="41"/>
      <c r="C39" s="24"/>
      <c r="D39" s="23" t="s">
        <v>59</v>
      </c>
      <c r="E39" s="41"/>
      <c r="F39" s="24"/>
      <c r="G39" s="23" t="s">
        <v>17</v>
      </c>
      <c r="H39" s="41"/>
      <c r="I39" s="24"/>
      <c r="J39" s="23" t="s">
        <v>45</v>
      </c>
      <c r="K39" s="41"/>
      <c r="L39" s="24"/>
      <c r="M39" s="44" t="s">
        <v>18</v>
      </c>
      <c r="N39" s="44"/>
      <c r="O39" s="44"/>
      <c r="P39" s="44"/>
      <c r="Q39" s="45" t="s">
        <v>21</v>
      </c>
      <c r="R39" s="45" t="s">
        <v>22</v>
      </c>
      <c r="S39" s="45"/>
      <c r="T39" s="45" t="s">
        <v>15</v>
      </c>
      <c r="U39" s="2"/>
      <c r="V39" s="2"/>
    </row>
    <row r="40" spans="1:22" x14ac:dyDescent="0.3">
      <c r="A40" s="27"/>
      <c r="B40" s="43"/>
      <c r="C40" s="28"/>
      <c r="D40" s="27"/>
      <c r="E40" s="43"/>
      <c r="F40" s="28"/>
      <c r="G40" s="27"/>
      <c r="H40" s="43"/>
      <c r="I40" s="28"/>
      <c r="J40" s="27"/>
      <c r="K40" s="43"/>
      <c r="L40" s="28"/>
      <c r="M40" s="44" t="s">
        <v>19</v>
      </c>
      <c r="N40" s="44"/>
      <c r="O40" s="44" t="s">
        <v>20</v>
      </c>
      <c r="P40" s="44"/>
      <c r="Q40" s="45"/>
      <c r="R40" s="45"/>
      <c r="S40" s="45"/>
      <c r="T40" s="45"/>
      <c r="U40" s="2"/>
      <c r="V40" s="2"/>
    </row>
    <row r="41" spans="1:22" x14ac:dyDescent="0.3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68"/>
      <c r="P41" s="68"/>
      <c r="Q41" s="1"/>
      <c r="R41" s="38"/>
      <c r="S41" s="40"/>
      <c r="T41" s="1"/>
      <c r="U41" s="2"/>
      <c r="V41" s="2"/>
    </row>
    <row r="42" spans="1:22" x14ac:dyDescent="0.3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68"/>
      <c r="P42" s="68"/>
      <c r="Q42" s="1"/>
      <c r="R42" s="38"/>
      <c r="S42" s="40"/>
      <c r="T42" s="1"/>
      <c r="U42" s="2"/>
      <c r="V42" s="2"/>
    </row>
    <row r="43" spans="1:22" x14ac:dyDescent="0.3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68"/>
      <c r="P43" s="68"/>
      <c r="Q43" s="1"/>
      <c r="R43" s="38"/>
      <c r="S43" s="40"/>
      <c r="T43" s="1"/>
      <c r="U43" s="2"/>
      <c r="V43" s="2"/>
    </row>
    <row r="44" spans="1:22" x14ac:dyDescent="0.3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68"/>
      <c r="P44" s="68"/>
      <c r="Q44" s="1"/>
      <c r="R44" s="38"/>
      <c r="S44" s="40"/>
      <c r="T44" s="1"/>
      <c r="U44" s="2"/>
      <c r="V44" s="2"/>
    </row>
    <row r="45" spans="1:22" x14ac:dyDescent="0.3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3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3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3">
      <c r="A49" s="86" t="s">
        <v>64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  <c r="O49" s="44" t="s">
        <v>65</v>
      </c>
      <c r="P49" s="44"/>
      <c r="Q49" s="44"/>
      <c r="R49" s="81" t="s">
        <v>66</v>
      </c>
      <c r="S49" s="81" t="s">
        <v>67</v>
      </c>
      <c r="T49" s="81" t="s">
        <v>68</v>
      </c>
      <c r="U49" s="84" t="s">
        <v>69</v>
      </c>
      <c r="V49" s="84" t="s">
        <v>71</v>
      </c>
    </row>
    <row r="50" spans="1:29" ht="55.95" customHeight="1" x14ac:dyDescent="0.3">
      <c r="A50" s="45" t="s">
        <v>60</v>
      </c>
      <c r="B50" s="45"/>
      <c r="C50" s="45"/>
      <c r="D50" s="44" t="s">
        <v>61</v>
      </c>
      <c r="E50" s="44"/>
      <c r="F50" s="44"/>
      <c r="G50" s="45" t="s">
        <v>46</v>
      </c>
      <c r="H50" s="45"/>
      <c r="I50" s="45"/>
      <c r="J50" s="45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81"/>
      <c r="S50" s="81"/>
      <c r="T50" s="81"/>
      <c r="U50" s="85"/>
      <c r="V50" s="85"/>
    </row>
    <row r="51" spans="1:29" x14ac:dyDescent="0.3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16"/>
      <c r="L51" s="16"/>
      <c r="M51" s="17"/>
      <c r="N51" s="17"/>
      <c r="O51" s="18"/>
      <c r="P51" s="18"/>
      <c r="Q51" s="18"/>
      <c r="R51" s="19"/>
      <c r="S51" s="19"/>
      <c r="T51" s="19"/>
      <c r="U51" s="19"/>
      <c r="V51" s="19"/>
    </row>
    <row r="52" spans="1:29" x14ac:dyDescent="0.3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16"/>
      <c r="L52" s="16"/>
      <c r="M52" s="17"/>
      <c r="N52" s="17"/>
      <c r="O52" s="20" t="str">
        <f>IFERROR(IF(N52="","-",DATEDIF(M52,N52,"y")),"-")</f>
        <v>-</v>
      </c>
      <c r="P52" s="20" t="str">
        <f>IFERROR(IF(N52="","-",DATEDIF(M52,N52,"ym")),"-")</f>
        <v>-</v>
      </c>
      <c r="Q52" s="20" t="str">
        <f>IFERROR(IF(N52="","-",DATEDIF(M52,N52,"md")+1),"-")</f>
        <v>-</v>
      </c>
      <c r="R52" s="21"/>
      <c r="S52" s="21"/>
      <c r="T52" s="21"/>
      <c r="U52" s="21"/>
      <c r="V52" s="21"/>
    </row>
    <row r="53" spans="1:29" x14ac:dyDescent="0.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16"/>
      <c r="L53" s="16"/>
      <c r="M53" s="17"/>
      <c r="N53" s="17"/>
      <c r="O53" s="20" t="str">
        <f t="shared" ref="O53:O62" si="0">IFERROR(IF(N53="","-",DATEDIF(M53,N53,"y")),"-")</f>
        <v>-</v>
      </c>
      <c r="P53" s="20" t="str">
        <f t="shared" ref="P53:P62" si="1">IFERROR(IF(N53="","-",DATEDIF(M53,N53,"ym")),"-")</f>
        <v>-</v>
      </c>
      <c r="Q53" s="20" t="str">
        <f t="shared" ref="Q53:Q62" si="2">IFERROR(IF(N53="","-",DATEDIF(M53,N53,"md")+1),"-")</f>
        <v>-</v>
      </c>
      <c r="R53" s="21"/>
      <c r="S53" s="21"/>
      <c r="T53" s="21"/>
      <c r="U53" s="21"/>
      <c r="V53" s="21"/>
    </row>
    <row r="54" spans="1:29" x14ac:dyDescent="0.3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3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3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3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3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3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3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16"/>
      <c r="L60" s="16"/>
      <c r="M60" s="17"/>
      <c r="N60" s="17"/>
      <c r="O60" s="20" t="str">
        <f t="shared" si="0"/>
        <v>-</v>
      </c>
      <c r="P60" s="20" t="str">
        <f t="shared" si="1"/>
        <v>-</v>
      </c>
      <c r="Q60" s="20" t="str">
        <f t="shared" si="2"/>
        <v>-</v>
      </c>
      <c r="R60" s="21"/>
      <c r="S60" s="21"/>
      <c r="T60" s="21"/>
      <c r="U60" s="21"/>
      <c r="V60" s="21"/>
    </row>
    <row r="61" spans="1:29" x14ac:dyDescent="0.3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16"/>
      <c r="L61" s="16"/>
      <c r="M61" s="17"/>
      <c r="N61" s="17"/>
      <c r="O61" s="20" t="str">
        <f t="shared" si="0"/>
        <v>-</v>
      </c>
      <c r="P61" s="20" t="str">
        <f t="shared" si="1"/>
        <v>-</v>
      </c>
      <c r="Q61" s="20" t="str">
        <f t="shared" si="2"/>
        <v>-</v>
      </c>
      <c r="R61" s="21"/>
      <c r="S61" s="21"/>
      <c r="T61" s="21"/>
      <c r="U61" s="21"/>
      <c r="V61" s="21"/>
    </row>
    <row r="62" spans="1:29" x14ac:dyDescent="0.3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16"/>
      <c r="L62" s="16"/>
      <c r="M62" s="17"/>
      <c r="N62" s="17"/>
      <c r="O62" s="20" t="str">
        <f t="shared" si="0"/>
        <v>-</v>
      </c>
      <c r="P62" s="20" t="str">
        <f t="shared" si="1"/>
        <v>-</v>
      </c>
      <c r="Q62" s="20" t="str">
        <f t="shared" si="2"/>
        <v>-</v>
      </c>
      <c r="R62" s="21"/>
      <c r="S62" s="21"/>
      <c r="T62" s="21"/>
      <c r="U62" s="21"/>
      <c r="V62" s="21"/>
    </row>
    <row r="63" spans="1:29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3" t="s">
        <v>86</v>
      </c>
      <c r="N64" s="93"/>
      <c r="O64" s="81" t="s">
        <v>72</v>
      </c>
      <c r="P64" s="81"/>
      <c r="Q64" s="81"/>
      <c r="R64" s="2"/>
      <c r="S64" s="2"/>
      <c r="T64" s="2"/>
      <c r="U64" s="2"/>
      <c r="V64" s="2"/>
      <c r="W64" s="90" t="s">
        <v>79</v>
      </c>
      <c r="X64" s="91" t="s">
        <v>80</v>
      </c>
      <c r="Y64" s="91" t="s">
        <v>81</v>
      </c>
      <c r="Z64" s="92" t="s">
        <v>82</v>
      </c>
      <c r="AA64" s="92" t="s">
        <v>83</v>
      </c>
      <c r="AB64" s="89" t="s">
        <v>84</v>
      </c>
      <c r="AC64" s="89" t="s">
        <v>85</v>
      </c>
    </row>
    <row r="65" spans="1:29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3"/>
      <c r="N65" s="93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90"/>
      <c r="X65" s="91"/>
      <c r="Y65" s="91"/>
      <c r="Z65" s="92"/>
      <c r="AA65" s="92"/>
      <c r="AB65" s="89"/>
      <c r="AC65" s="89"/>
    </row>
    <row r="66" spans="1:29" ht="28.2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3" t="s">
        <v>76</v>
      </c>
      <c r="N66" s="93"/>
      <c r="O66" s="20">
        <f>IFERROR(W66+AB66,"-")</f>
        <v>0</v>
      </c>
      <c r="P66" s="20">
        <f>IFERROR(IF((X66+Z66)&lt;12,(X66+Z66),AC66),"-")</f>
        <v>0</v>
      </c>
      <c r="Q66" s="20">
        <f>IFERROR(IF(Y66&lt;30,Y66,AA66),"-")</f>
        <v>0</v>
      </c>
      <c r="R66" s="2"/>
      <c r="S66" s="2"/>
      <c r="T66" s="2"/>
      <c r="U66" s="2"/>
      <c r="V66" s="2"/>
      <c r="W66" s="22">
        <f>SUMIF(R50:R65,"SÍ",O50:O65)</f>
        <v>0</v>
      </c>
      <c r="X66" s="21">
        <f>SUMIF(R50:R65,"SÍ",P50:P65)</f>
        <v>0</v>
      </c>
      <c r="Y66" s="21">
        <f>SUMIF(R50:R65,"SÍ",Q50:Q65)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2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3" t="s">
        <v>77</v>
      </c>
      <c r="N67" s="93"/>
      <c r="O67" s="20">
        <f t="shared" ref="O67:O70" si="3">IFERROR(W67+AB67,"-")</f>
        <v>0</v>
      </c>
      <c r="P67" s="20">
        <f t="shared" ref="P67:P70" si="4">IFERROR(IF((X67+Z67)&lt;12,(X67+Z67),AC67),"-")</f>
        <v>0</v>
      </c>
      <c r="Q67" s="20">
        <f t="shared" ref="Q67:Q70" si="5">IFERROR(IF(Y67&lt;30,Y67,AA67),"-")</f>
        <v>0</v>
      </c>
      <c r="R67" s="2"/>
      <c r="S67" s="2"/>
      <c r="T67" s="2"/>
      <c r="U67" s="2"/>
      <c r="V67" s="2"/>
      <c r="W67" s="22">
        <f>SUMIF(S50:S65,"SÍ",O50:O65)</f>
        <v>0</v>
      </c>
      <c r="X67" s="21">
        <f>SUMIF(S50:S65,"SÍ",P50:P65)</f>
        <v>0</v>
      </c>
      <c r="Y67" s="21">
        <f>SUMIF(S50:S65,"SÍ",Q50:Q65)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ht="28.2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3" t="s">
        <v>78</v>
      </c>
      <c r="N68" s="93"/>
      <c r="O68" s="20">
        <f t="shared" si="3"/>
        <v>0</v>
      </c>
      <c r="P68" s="20">
        <f t="shared" si="4"/>
        <v>0</v>
      </c>
      <c r="Q68" s="20">
        <f t="shared" si="5"/>
        <v>0</v>
      </c>
      <c r="R68" s="2"/>
      <c r="S68" s="2"/>
      <c r="T68" s="2"/>
      <c r="U68" s="2"/>
      <c r="V68" s="2"/>
      <c r="W68" s="22">
        <f>SUMIF(T50:T64,"SÍ",O50:O64)</f>
        <v>0</v>
      </c>
      <c r="X68" s="21">
        <f>SUMIF(T50:T64,"SÍ",P50:P64)</f>
        <v>0</v>
      </c>
      <c r="Y68" s="21">
        <f>SUMIF(T50:T64,"SÍ",Q50:Q64)</f>
        <v>0</v>
      </c>
      <c r="Z68" s="21">
        <f>QUOTIENT(Y68,30)</f>
        <v>0</v>
      </c>
      <c r="AA68" s="21">
        <f>IF(Z68=0,Y68,MOD(Y68,30*Z68))</f>
        <v>0</v>
      </c>
      <c r="AB68" s="21">
        <f>QUOTIENT((X68+Z68),12)</f>
        <v>0</v>
      </c>
      <c r="AC68" s="21">
        <f>IF(AB68=0,X68,MOD((X68+Z68),12*AB68))</f>
        <v>0</v>
      </c>
    </row>
    <row r="69" spans="1:29" ht="28.2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3" t="s">
        <v>87</v>
      </c>
      <c r="N69" s="93"/>
      <c r="O69" s="20">
        <f t="shared" si="3"/>
        <v>0</v>
      </c>
      <c r="P69" s="20">
        <f t="shared" si="4"/>
        <v>0</v>
      </c>
      <c r="Q69" s="20">
        <f t="shared" si="5"/>
        <v>0</v>
      </c>
      <c r="R69" s="2"/>
      <c r="S69" s="2"/>
      <c r="T69" s="2"/>
      <c r="U69" s="2"/>
      <c r="V69" s="2"/>
      <c r="W69" s="22">
        <f>SUMIF(U50:U64,"SÍ",O50:O64)</f>
        <v>0</v>
      </c>
      <c r="X69" s="21">
        <f>SUMIF(U50:U64,"SÍ",P50:P64)</f>
        <v>0</v>
      </c>
      <c r="Y69" s="21">
        <f>SUMIF(U50:U64,"SÍ",Q50:Q64)</f>
        <v>0</v>
      </c>
      <c r="Z69" s="21">
        <f>QUOTIENT(Y69,30)</f>
        <v>0</v>
      </c>
      <c r="AA69" s="21">
        <f>IF(Z69=0,Y69,MOD(Y69,30*Z69))</f>
        <v>0</v>
      </c>
      <c r="AB69" s="21">
        <f>QUOTIENT((X69+Z69),12)</f>
        <v>0</v>
      </c>
      <c r="AC69" s="21">
        <f>IF(AB69=0,X69,MOD((X69+Z69),12*AB69))</f>
        <v>0</v>
      </c>
    </row>
    <row r="70" spans="1:29" ht="28.2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93" t="s">
        <v>88</v>
      </c>
      <c r="N70" s="93"/>
      <c r="O70" s="20">
        <f t="shared" si="3"/>
        <v>0</v>
      </c>
      <c r="P70" s="20">
        <f t="shared" si="4"/>
        <v>0</v>
      </c>
      <c r="Q70" s="20">
        <f t="shared" si="5"/>
        <v>0</v>
      </c>
      <c r="R70" s="2"/>
      <c r="S70" s="2"/>
      <c r="T70" s="2"/>
      <c r="U70" s="2"/>
      <c r="V70" s="2"/>
      <c r="W70" s="22">
        <f>SUMIF(V50:V64,"SÍ",O50:O64)</f>
        <v>0</v>
      </c>
      <c r="X70" s="21">
        <f>SUMIF(V50:V64,"SÍ",P50:P64)</f>
        <v>0</v>
      </c>
      <c r="Y70" s="21">
        <f>SUMIF(V50:V64,"SÍ",Q50:Q64)</f>
        <v>0</v>
      </c>
      <c r="Z70" s="21">
        <f>QUOTIENT(Y70,30)</f>
        <v>0</v>
      </c>
      <c r="AA70" s="21">
        <f>IF(Z70=0,Y70,MOD(Y70,30*Z70))</f>
        <v>0</v>
      </c>
      <c r="AB70" s="21">
        <f>QUOTIENT((X70+Z70),12)</f>
        <v>0</v>
      </c>
      <c r="AC70" s="21">
        <f>IF(AB70=0,X70,MOD((X70+Z70),12*AB70))</f>
        <v>0</v>
      </c>
    </row>
    <row r="71" spans="1:29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3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3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3">
      <c r="A74" s="23" t="s">
        <v>51</v>
      </c>
      <c r="B74" s="41"/>
      <c r="C74" s="41"/>
      <c r="D74" s="41"/>
      <c r="E74" s="41"/>
      <c r="F74" s="24"/>
      <c r="G74" s="44" t="s">
        <v>26</v>
      </c>
      <c r="H74" s="44"/>
      <c r="I74" s="44"/>
      <c r="J74" s="44"/>
      <c r="K74" s="44"/>
      <c r="L74" s="45" t="s">
        <v>27</v>
      </c>
      <c r="M74" s="44"/>
      <c r="N74" s="44"/>
      <c r="O74" s="44"/>
      <c r="P74" s="45" t="s">
        <v>28</v>
      </c>
      <c r="Q74" s="44"/>
      <c r="R74" s="44"/>
      <c r="S74" s="45" t="s">
        <v>29</v>
      </c>
      <c r="T74" s="45"/>
      <c r="U74" s="23" t="s">
        <v>15</v>
      </c>
      <c r="V74" s="24"/>
    </row>
    <row r="75" spans="1:29" x14ac:dyDescent="0.3">
      <c r="A75" s="25"/>
      <c r="B75" s="42"/>
      <c r="C75" s="42"/>
      <c r="D75" s="42"/>
      <c r="E75" s="42"/>
      <c r="F75" s="26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5"/>
      <c r="T75" s="45"/>
      <c r="U75" s="25"/>
      <c r="V75" s="26"/>
    </row>
    <row r="76" spans="1:29" x14ac:dyDescent="0.3">
      <c r="A76" s="27"/>
      <c r="B76" s="43"/>
      <c r="C76" s="43"/>
      <c r="D76" s="43"/>
      <c r="E76" s="43"/>
      <c r="F76" s="28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5"/>
      <c r="T76" s="45"/>
      <c r="U76" s="27"/>
      <c r="V76" s="28"/>
    </row>
    <row r="77" spans="1:29" x14ac:dyDescent="0.3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68"/>
      <c r="V77" s="68"/>
    </row>
    <row r="78" spans="1:29" x14ac:dyDescent="0.3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68"/>
      <c r="V78" s="68"/>
    </row>
    <row r="79" spans="1:29" x14ac:dyDescent="0.3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68"/>
      <c r="V79" s="68"/>
    </row>
    <row r="80" spans="1:29" x14ac:dyDescent="0.3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3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3">
      <c r="A84" s="44" t="s">
        <v>34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2"/>
      <c r="P84" s="2"/>
      <c r="Q84" s="2"/>
      <c r="R84" s="2"/>
      <c r="S84" s="2"/>
      <c r="T84" s="2"/>
      <c r="U84" s="2"/>
      <c r="V84" s="2"/>
    </row>
    <row r="85" spans="1:22" x14ac:dyDescent="0.3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2"/>
      <c r="P85" s="2"/>
      <c r="Q85" s="2"/>
      <c r="R85" s="2"/>
      <c r="S85" s="2"/>
      <c r="T85" s="2"/>
      <c r="U85" s="2"/>
      <c r="V85" s="2"/>
    </row>
    <row r="86" spans="1:22" x14ac:dyDescent="0.3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2"/>
      <c r="P86" s="2"/>
      <c r="Q86" s="2"/>
      <c r="R86" s="2"/>
      <c r="S86" s="2"/>
      <c r="T86" s="2"/>
      <c r="U86" s="2"/>
      <c r="V86" s="2"/>
    </row>
    <row r="87" spans="1:22" x14ac:dyDescent="0.3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2"/>
      <c r="P87" s="2"/>
      <c r="Q87" s="2"/>
      <c r="R87" s="2"/>
      <c r="S87" s="2"/>
      <c r="T87" s="2"/>
      <c r="U87" s="2"/>
      <c r="V87" s="2"/>
    </row>
    <row r="88" spans="1:22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3">
      <c r="A89" s="23" t="s">
        <v>91</v>
      </c>
      <c r="B89" s="41"/>
      <c r="C89" s="41"/>
      <c r="D89" s="41"/>
      <c r="E89" s="41"/>
      <c r="F89" s="41"/>
      <c r="G89" s="41"/>
      <c r="H89" s="41"/>
      <c r="I89" s="41"/>
      <c r="J89" s="24"/>
      <c r="K89" s="23" t="s">
        <v>90</v>
      </c>
      <c r="L89" s="41"/>
      <c r="M89" s="41"/>
      <c r="N89" s="24"/>
      <c r="O89" s="2"/>
      <c r="P89" s="2"/>
      <c r="Q89" s="2"/>
      <c r="R89" s="2"/>
      <c r="S89" s="2"/>
      <c r="T89" s="2"/>
      <c r="U89" s="2"/>
      <c r="V89" s="2"/>
    </row>
    <row r="90" spans="1:22" x14ac:dyDescent="0.3">
      <c r="A90" s="27"/>
      <c r="B90" s="43"/>
      <c r="C90" s="43"/>
      <c r="D90" s="43"/>
      <c r="E90" s="43"/>
      <c r="F90" s="43"/>
      <c r="G90" s="43"/>
      <c r="H90" s="43"/>
      <c r="I90" s="43"/>
      <c r="J90" s="28"/>
      <c r="K90" s="27"/>
      <c r="L90" s="43"/>
      <c r="M90" s="43"/>
      <c r="N90" s="28"/>
      <c r="O90" s="2"/>
      <c r="P90" s="2"/>
      <c r="Q90" s="2"/>
      <c r="R90" s="2"/>
      <c r="S90" s="2"/>
      <c r="T90" s="2"/>
      <c r="U90" s="2"/>
      <c r="V90" s="2"/>
    </row>
    <row r="91" spans="1:22" x14ac:dyDescent="0.3">
      <c r="A91" s="37" t="s">
        <v>31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2"/>
      <c r="P91" s="2"/>
      <c r="Q91" s="2"/>
      <c r="R91" s="2"/>
      <c r="S91" s="2"/>
      <c r="T91" s="2"/>
      <c r="U91" s="2"/>
      <c r="V91" s="2"/>
    </row>
    <row r="92" spans="1:22" x14ac:dyDescent="0.3">
      <c r="A92" s="37" t="s">
        <v>32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2"/>
      <c r="P92" s="2"/>
      <c r="Q92" s="2"/>
      <c r="R92" s="2"/>
      <c r="S92" s="2"/>
      <c r="T92" s="2"/>
      <c r="U92" s="2"/>
      <c r="V92" s="2"/>
    </row>
    <row r="93" spans="1:22" x14ac:dyDescent="0.3">
      <c r="A93" s="37" t="s">
        <v>33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"/>
      <c r="P93" s="2"/>
      <c r="Q93" s="2"/>
      <c r="R93" s="2"/>
      <c r="S93" s="2"/>
      <c r="T93" s="2"/>
      <c r="U93" s="2"/>
      <c r="V93" s="2"/>
    </row>
    <row r="94" spans="1:22" x14ac:dyDescent="0.3">
      <c r="A94" s="37" t="s">
        <v>55</v>
      </c>
      <c r="B94" s="37"/>
      <c r="C94" s="37"/>
      <c r="D94" s="37"/>
      <c r="E94" s="37"/>
      <c r="F94" s="37"/>
      <c r="G94" s="37"/>
      <c r="H94" s="37"/>
      <c r="I94" s="37"/>
      <c r="J94" s="37"/>
      <c r="K94" s="38"/>
      <c r="L94" s="39"/>
      <c r="M94" s="39"/>
      <c r="N94" s="40"/>
      <c r="O94" s="2"/>
      <c r="P94" s="2"/>
      <c r="Q94" s="2"/>
      <c r="R94" s="2"/>
      <c r="S94" s="2"/>
      <c r="T94" s="2"/>
      <c r="U94" s="2"/>
      <c r="V94" s="2"/>
    </row>
    <row r="95" spans="1:22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3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3">
      <c r="A98" s="46" t="s">
        <v>49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8"/>
      <c r="N98" s="44" t="s">
        <v>18</v>
      </c>
      <c r="O98" s="44"/>
      <c r="P98" s="44"/>
      <c r="Q98" s="44"/>
      <c r="R98" s="45" t="s">
        <v>21</v>
      </c>
      <c r="S98" s="45" t="s">
        <v>22</v>
      </c>
      <c r="T98" s="45" t="s">
        <v>15</v>
      </c>
      <c r="U98" s="2"/>
      <c r="V98" s="2"/>
    </row>
    <row r="99" spans="1:22" x14ac:dyDescent="0.3">
      <c r="A99" s="49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1"/>
      <c r="N99" s="44"/>
      <c r="O99" s="44"/>
      <c r="P99" s="44"/>
      <c r="Q99" s="44"/>
      <c r="R99" s="44"/>
      <c r="S99" s="44"/>
      <c r="T99" s="45"/>
      <c r="U99" s="2"/>
      <c r="V99" s="2"/>
    </row>
    <row r="100" spans="1:22" x14ac:dyDescent="0.3">
      <c r="A100" s="49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1"/>
      <c r="N100" s="44"/>
      <c r="O100" s="44"/>
      <c r="P100" s="44"/>
      <c r="Q100" s="44"/>
      <c r="R100" s="44"/>
      <c r="S100" s="44"/>
      <c r="T100" s="45"/>
      <c r="U100" s="2"/>
      <c r="V100" s="2"/>
    </row>
    <row r="101" spans="1:22" x14ac:dyDescent="0.3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  <c r="N101" s="44" t="s">
        <v>19</v>
      </c>
      <c r="O101" s="44"/>
      <c r="P101" s="44" t="s">
        <v>20</v>
      </c>
      <c r="Q101" s="44"/>
      <c r="R101" s="44"/>
      <c r="S101" s="44"/>
      <c r="T101" s="45"/>
      <c r="U101" s="2"/>
      <c r="V101" s="2"/>
    </row>
    <row r="102" spans="1:22" x14ac:dyDescent="0.3">
      <c r="A102" s="38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N102" s="37"/>
      <c r="O102" s="37"/>
      <c r="P102" s="37"/>
      <c r="Q102" s="37"/>
      <c r="R102" s="1"/>
      <c r="S102" s="1"/>
      <c r="T102" s="10"/>
      <c r="U102" s="2"/>
      <c r="V102" s="2"/>
    </row>
    <row r="103" spans="1:22" x14ac:dyDescent="0.3">
      <c r="A103" s="38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  <c r="N103" s="37"/>
      <c r="O103" s="37"/>
      <c r="P103" s="37"/>
      <c r="Q103" s="37"/>
      <c r="R103" s="1"/>
      <c r="S103" s="1"/>
      <c r="T103" s="10"/>
      <c r="U103" s="2"/>
      <c r="V103" s="2"/>
    </row>
    <row r="104" spans="1:22" x14ac:dyDescent="0.3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3">
      <c r="A106" s="56" t="s">
        <v>35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8"/>
    </row>
    <row r="107" spans="1:22" x14ac:dyDescent="0.3">
      <c r="A107" s="59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1"/>
    </row>
    <row r="108" spans="1:22" x14ac:dyDescent="0.3">
      <c r="A108" s="62" t="s">
        <v>47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4"/>
    </row>
    <row r="109" spans="1:22" x14ac:dyDescent="0.3">
      <c r="A109" s="65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7"/>
    </row>
    <row r="110" spans="1:22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3">
      <c r="A111" s="6" t="s">
        <v>36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2" thickBo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55" t="s">
        <v>42</v>
      </c>
      <c r="U116" s="55"/>
      <c r="V116" s="55"/>
    </row>
    <row r="117" spans="1:22" ht="16.2" thickBo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5">
      <c r="A118" s="30" t="s">
        <v>41</v>
      </c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2"/>
      <c r="R118" s="2"/>
      <c r="S118" s="2"/>
      <c r="T118" s="3" t="s">
        <v>37</v>
      </c>
      <c r="U118" s="7"/>
      <c r="V118" s="7"/>
    </row>
    <row r="119" spans="1:22" ht="16.2" thickBot="1" x14ac:dyDescent="0.35">
      <c r="A119" s="33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5"/>
      <c r="Q119" s="2"/>
      <c r="R119" s="2"/>
      <c r="S119" s="2"/>
      <c r="T119" s="2"/>
      <c r="U119" s="2"/>
      <c r="V119" s="2"/>
    </row>
    <row r="120" spans="1:22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</mergeCells>
  <dataValidations count="1">
    <dataValidation type="list" allowBlank="1" showInputMessage="1" showErrorMessage="1" sqref="O64:Q65 R51:V62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2025-05-30T21:26:07Z</dcterms:modified>
</cp:coreProperties>
</file>