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PUBLICACIONES\CERTIFICADOS DEVOLUCION\2025\05\2025-05-29\"/>
    </mc:Choice>
  </mc:AlternateContent>
  <xr:revisionPtr revIDLastSave="0" documentId="13_ncr:1_{06117E6F-0BCB-4CC1-BA22-C63027042D72}" xr6:coauthVersionLast="47" xr6:coauthVersionMax="47" xr10:uidLastSave="{00000000-0000-0000-0000-000000000000}"/>
  <bookViews>
    <workbookView xWindow="-120" yWindow="-120" windowWidth="29040" windowHeight="15840" xr2:uid="{141DB513-BDF9-46CB-870B-030CD22A3127}"/>
  </bookViews>
  <sheets>
    <sheet name="22-05-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3" i="1"/>
  <c r="I3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0" i="1"/>
</calcChain>
</file>

<file path=xl/sharedStrings.xml><?xml version="1.0" encoding="utf-8"?>
<sst xmlns="http://schemas.openxmlformats.org/spreadsheetml/2006/main" count="113" uniqueCount="104">
  <si>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</si>
  <si>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</si>
  <si>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</si>
  <si>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</si>
  <si>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</si>
  <si>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</si>
  <si>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</si>
  <si>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</si>
  <si>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</si>
  <si>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</si>
  <si>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</si>
  <si>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</si>
  <si>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29/05/2025</t>
  </si>
  <si>
    <t>20950</t>
  </si>
  <si>
    <t>JOHN MARTIN CABALLERO LOZANO ;SEGUNDO ALBERTO CABALLERO NORIEGA</t>
  </si>
  <si>
    <t>CARMEN NUEVE 2024</t>
  </si>
  <si>
    <t>010204524</t>
  </si>
  <si>
    <t>20951</t>
  </si>
  <si>
    <t>MARGARITA CASTRO MERCADO</t>
  </si>
  <si>
    <t>VIJOM 2020</t>
  </si>
  <si>
    <t>010183520</t>
  </si>
  <si>
    <t>20952</t>
  </si>
  <si>
    <t>FELIX ARANGO ROJAS</t>
  </si>
  <si>
    <t>PLATEROS 2025</t>
  </si>
  <si>
    <t>010048125</t>
  </si>
  <si>
    <t>20953</t>
  </si>
  <si>
    <t>JUAN MANUEL VENTURO CUADRA ;BERNHARD JUAN BERENDSOHN BORASINO ;TULIO JUAN BORASINO DELSO</t>
  </si>
  <si>
    <t>PECHEREQUE 2</t>
  </si>
  <si>
    <t>010057225</t>
  </si>
  <si>
    <t>20954</t>
  </si>
  <si>
    <t>MINERA RINCONADA Y LUNAR DE ORO S.A.</t>
  </si>
  <si>
    <t>ANANEA 1</t>
  </si>
  <si>
    <t>010153595</t>
  </si>
  <si>
    <t>20955</t>
  </si>
  <si>
    <t>20956</t>
  </si>
  <si>
    <t>ANANEA 6</t>
  </si>
  <si>
    <t>010154095</t>
  </si>
  <si>
    <t>20957</t>
  </si>
  <si>
    <t>LEONARDA ZAMALLOA ESTRADA</t>
  </si>
  <si>
    <t>AURIFERA MINERA LEITO 3</t>
  </si>
  <si>
    <t>040023723</t>
  </si>
  <si>
    <t>20958</t>
  </si>
  <si>
    <t>WALTER GUSTAVO HUERTA MORALES</t>
  </si>
  <si>
    <t>FERNANDA KILLARI III</t>
  </si>
  <si>
    <t>610012524</t>
  </si>
  <si>
    <t>20959</t>
  </si>
  <si>
    <t>FELIPE SANTIAGO SALCEDO LAGOS</t>
  </si>
  <si>
    <t>DON FELIPE I</t>
  </si>
  <si>
    <t>010175824</t>
  </si>
  <si>
    <t>20960</t>
  </si>
  <si>
    <t>MIGUEL ANGEL LEYVA CARBAJAL</t>
  </si>
  <si>
    <t>YUYAYPA ATIYNIN</t>
  </si>
  <si>
    <t>030047324</t>
  </si>
  <si>
    <t>20961</t>
  </si>
  <si>
    <t>MINERA MATUCHACRA S.A.C.</t>
  </si>
  <si>
    <t>SANTA TERESITA 2019</t>
  </si>
  <si>
    <t>010014419</t>
  </si>
  <si>
    <t>20962</t>
  </si>
  <si>
    <t>RIVER FLORES TRUJILLO ;FULGENCIO HUAMANI CHOQQUE ;PABLO CASQUINA ANCCASI</t>
  </si>
  <si>
    <t>CASCADA</t>
  </si>
  <si>
    <t>070011023</t>
  </si>
  <si>
    <t>20963</t>
  </si>
  <si>
    <t>MINERA PANAMERICANA SAC</t>
  </si>
  <si>
    <t>GEOMIN NASCOBRE II</t>
  </si>
  <si>
    <t>010092724</t>
  </si>
  <si>
    <t>20964</t>
  </si>
  <si>
    <t>GEOMIN NASCOBRE I</t>
  </si>
  <si>
    <t>010092624</t>
  </si>
  <si>
    <t>20965</t>
  </si>
  <si>
    <t>GEOMIN NASCOBRE III</t>
  </si>
  <si>
    <t>010092824</t>
  </si>
  <si>
    <t>20966</t>
  </si>
  <si>
    <t>070002823</t>
  </si>
  <si>
    <t>20967</t>
  </si>
  <si>
    <t>OSCAR LEONARDO ACOSTA GUERRERO ;JORGE JUAN MANUEL PINILLOS CISNEROS</t>
  </si>
  <si>
    <t>SAN BENITO III 2024</t>
  </si>
  <si>
    <t>030048624</t>
  </si>
  <si>
    <t>20968</t>
  </si>
  <si>
    <t>SAN BENITO IV 2024</t>
  </si>
  <si>
    <t>030048724</t>
  </si>
  <si>
    <t>20969</t>
  </si>
  <si>
    <t>INVERSIONES MAXPI E.I.R.L.</t>
  </si>
  <si>
    <t>MARILYN 1</t>
  </si>
  <si>
    <t>050020320</t>
  </si>
  <si>
    <t>20970</t>
  </si>
  <si>
    <t>GERARDO ERICKSON CASTAÑEDA ESPINOZA</t>
  </si>
  <si>
    <t>DON FELIX 4</t>
  </si>
  <si>
    <t>690000624</t>
  </si>
  <si>
    <t>20971</t>
  </si>
  <si>
    <t>JACINTO SAMUEL HUASHUAYO HUACCHA</t>
  </si>
  <si>
    <t>SUNCA MINING I</t>
  </si>
  <si>
    <t>050009018</t>
  </si>
  <si>
    <t>20972</t>
  </si>
  <si>
    <t>MIGUEL FAVIO TORRES ARMAS</t>
  </si>
  <si>
    <t>OVERAL 1</t>
  </si>
  <si>
    <t>030012323</t>
  </si>
  <si>
    <t>20973</t>
  </si>
  <si>
    <t>MINERA KORITUNQUI SOCIEDAD ANONIMA CERRADA</t>
  </si>
  <si>
    <t>KORITUNQUI 1</t>
  </si>
  <si>
    <t>050015324</t>
  </si>
  <si>
    <t>20974</t>
  </si>
  <si>
    <t>GERMAN WILFREDO CAVERO PALOMINO ;VICTOR HUGO RAMIREZ PONCE ;HERNANI EMILIO VALDIVIESO MONTOYA ;NICOLAS DONALD BORJAS SEGURA</t>
  </si>
  <si>
    <t>REVOLUCION 3 DE OCTUBRE</t>
  </si>
  <si>
    <t>010104115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</si>
</sst>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0" xfId="0" applyNumberFormat="1" applyFo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quotePrefix="1" applyFont="1"/>
    <xf numFmtId="14" fontId="1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39"/>
  <sheetViews>
    <sheetView tabSelected="1" workbookViewId="0">
      <pane ySplit="9" topLeftCell="A10" activePane="bottomLeft" state="frozen"/>
      <selection pane="bottomLeft" activeCell="C5" sqref="C5"/>
    </sheetView>
  </sheetViews>
  <sheetFormatPr baseColWidth="10" defaultRowHeight="12" x14ac:dyDescent="0.2"/>
  <cols>
    <col min="1" max="1" width="5.7109375" style="2" customWidth="1"/>
    <col min="2" max="2" width="10.42578125" style="2" bestFit="1" customWidth="1"/>
    <col min="3" max="3" width="63.7109375" style="7" bestFit="1" customWidth="1"/>
    <col min="4" max="4" width="8" style="1" bestFit="1" customWidth="1"/>
    <col min="5" max="5" width="9.28515625" style="3" bestFit="1" customWidth="1"/>
    <col min="6" max="6" width="11.140625" style="3" bestFit="1" customWidth="1"/>
    <col min="7" max="7" width="28.28515625" style="7" bestFit="1" customWidth="1"/>
    <col min="8" max="8" width="12" style="4" bestFit="1" customWidth="1"/>
    <col min="9" max="9" width="12.85546875" style="2" bestFit="1" customWidth="1"/>
    <col min="10" max="16384" width="11.42578125" style="2"/>
  </cols>
  <sheetData>
    <row r="3" spans="2:9" x14ac:dyDescent="0.2">
      <c r="B3" s="15" t="s">
        <v>0</v>
      </c>
      <c r="C3" s="16"/>
      <c r="D3" s="16"/>
      <c r="E3" s="16"/>
      <c r="F3" s="16"/>
      <c r="G3" s="16"/>
      <c r="H3" s="16"/>
      <c r="I3" s="16"/>
    </row>
    <row r="5" spans="2:9" x14ac:dyDescent="0.2">
      <c r="B5" s="5" t="s">
        <v>1</v>
      </c>
      <c r="C5" s="7" t="s">
        <v>12</v>
      </c>
    </row>
    <row r="7" spans="2:9" x14ac:dyDescent="0.2">
      <c r="B7" s="6" t="s">
        <v>2</v>
      </c>
      <c r="C7" s="17" t="s">
        <v>3</v>
      </c>
      <c r="D7" s="17"/>
      <c r="E7" s="17"/>
      <c r="F7" s="17"/>
      <c r="G7" s="17"/>
      <c r="H7" s="17"/>
      <c r="I7" s="17"/>
    </row>
    <row r="9" spans="2:9" ht="24" x14ac:dyDescent="0.2">
      <c r="B9" s="9" t="s">
        <v>4</v>
      </c>
      <c r="C9" s="9" t="s">
        <v>5</v>
      </c>
      <c r="D9" s="10" t="s">
        <v>6</v>
      </c>
      <c r="E9" s="11" t="s">
        <v>7</v>
      </c>
      <c r="F9" s="11" t="s">
        <v>8</v>
      </c>
      <c r="G9" s="9" t="s">
        <v>9</v>
      </c>
      <c r="H9" s="12" t="s">
        <v>10</v>
      </c>
      <c r="I9" s="9" t="s">
        <v>11</v>
      </c>
    </row>
    <row r="10" spans="2:9" x14ac:dyDescent="0.2">
      <c r="B10" s="13" t="s">
        <v>13</v>
      </c>
      <c r="C10" s="13" t="s">
        <v>14</v>
      </c>
      <c r="D10" s="1">
        <v>1800</v>
      </c>
      <c r="E10" s="14">
        <v>45806</v>
      </c>
      <c r="F10" s="14">
        <v>46171</v>
      </c>
      <c r="G10" s="13" t="s">
        <v>15</v>
      </c>
      <c r="H10" s="13" t="s">
        <v>16</v>
      </c>
      <c r="I10" s="8" t="str">
        <f>IF(LEN(B10)&gt;0,HYPERLINK("https://srvstd.ingemmet.gob.pe/CertificadoDevolucion/("&amp;B10&amp;").pdf","Ver Documento"),"Sin Documento")</f>
        <v>Ver Documento</v>
      </c>
    </row>
    <row r="11" spans="2:9" x14ac:dyDescent="0.2">
      <c r="B11" s="13" t="s">
        <v>17</v>
      </c>
      <c r="C11" s="13" t="s">
        <v>18</v>
      </c>
      <c r="D11" s="2">
        <v>600</v>
      </c>
      <c r="E11" s="14">
        <v>45806</v>
      </c>
      <c r="F11" s="14">
        <v>46171</v>
      </c>
      <c r="G11" s="13" t="s">
        <v>19</v>
      </c>
      <c r="H11" s="13" t="s">
        <v>20</v>
      </c>
      <c r="I11" s="8" t="str">
        <f t="shared" ref="I11:I39" si="0">IF(LEN(B11)&gt;0,HYPERLINK("https://srvstd.ingemmet.gob.pe/CertificadoDevolucion/("&amp;B11&amp;").pdf","Ver Documento"),"Sin Documento")</f>
        <v>Ver Documento</v>
      </c>
    </row>
    <row r="12" spans="2:9" x14ac:dyDescent="0.2">
      <c r="B12" s="13" t="s">
        <v>21</v>
      </c>
      <c r="C12" s="13" t="s">
        <v>22</v>
      </c>
      <c r="D12" s="1">
        <v>1200</v>
      </c>
      <c r="E12" s="14">
        <v>45806</v>
      </c>
      <c r="F12" s="14">
        <v>46171</v>
      </c>
      <c r="G12" s="13" t="s">
        <v>23</v>
      </c>
      <c r="H12" s="13" t="s">
        <v>24</v>
      </c>
      <c r="I12" s="8" t="str">
        <f t="shared" si="0"/>
        <v>Ver Documento</v>
      </c>
    </row>
    <row r="13" spans="2:9" x14ac:dyDescent="0.2">
      <c r="B13" s="13" t="s">
        <v>25</v>
      </c>
      <c r="C13" s="13" t="s">
        <v>26</v>
      </c>
      <c r="D13" s="1">
        <v>1062</v>
      </c>
      <c r="E13" s="14">
        <v>45806</v>
      </c>
      <c r="F13" s="14">
        <v>46171</v>
      </c>
      <c r="G13" s="13" t="s">
        <v>27</v>
      </c>
      <c r="H13" s="13" t="s">
        <v>28</v>
      </c>
      <c r="I13" s="8" t="str">
        <f t="shared" si="0"/>
        <v>Ver Documento</v>
      </c>
    </row>
    <row r="14" spans="2:9" x14ac:dyDescent="0.2">
      <c r="B14" s="13" t="s">
        <v>29</v>
      </c>
      <c r="C14" s="13" t="s">
        <v>30</v>
      </c>
      <c r="D14" s="1">
        <v>3000</v>
      </c>
      <c r="E14" s="14">
        <v>45806</v>
      </c>
      <c r="F14" s="14">
        <v>46171</v>
      </c>
      <c r="G14" s="13" t="s">
        <v>31</v>
      </c>
      <c r="H14" s="13" t="s">
        <v>32</v>
      </c>
      <c r="I14" s="8" t="str">
        <f t="shared" si="0"/>
        <v>Ver Documento</v>
      </c>
    </row>
    <row r="15" spans="2:9" x14ac:dyDescent="0.2">
      <c r="B15" s="13" t="s">
        <v>33</v>
      </c>
      <c r="C15" s="13" t="s">
        <v>30</v>
      </c>
      <c r="D15" s="1">
        <v>3000</v>
      </c>
      <c r="E15" s="14">
        <v>45806</v>
      </c>
      <c r="F15" s="14">
        <v>46171</v>
      </c>
      <c r="G15" s="13" t="s">
        <v>31</v>
      </c>
      <c r="H15" s="13" t="s">
        <v>32</v>
      </c>
      <c r="I15" s="8" t="str">
        <f t="shared" si="0"/>
        <v>Ver Documento</v>
      </c>
    </row>
    <row r="16" spans="2:9" x14ac:dyDescent="0.2">
      <c r="B16" s="13" t="s">
        <v>34</v>
      </c>
      <c r="C16" s="13" t="s">
        <v>30</v>
      </c>
      <c r="D16" s="1">
        <v>6909.24</v>
      </c>
      <c r="E16" s="14">
        <v>45806</v>
      </c>
      <c r="F16" s="14">
        <v>46171</v>
      </c>
      <c r="G16" s="13" t="s">
        <v>35</v>
      </c>
      <c r="H16" s="13" t="s">
        <v>36</v>
      </c>
      <c r="I16" s="8" t="str">
        <f t="shared" si="0"/>
        <v>Ver Documento</v>
      </c>
    </row>
    <row r="17" spans="2:9" x14ac:dyDescent="0.2">
      <c r="B17" s="13" t="s">
        <v>37</v>
      </c>
      <c r="C17" s="13" t="s">
        <v>38</v>
      </c>
      <c r="D17" s="2">
        <v>900</v>
      </c>
      <c r="E17" s="14">
        <v>45806</v>
      </c>
      <c r="F17" s="14">
        <v>46171</v>
      </c>
      <c r="G17" s="13" t="s">
        <v>39</v>
      </c>
      <c r="H17" s="13" t="s">
        <v>40</v>
      </c>
      <c r="I17" s="8" t="str">
        <f t="shared" si="0"/>
        <v>Ver Documento</v>
      </c>
    </row>
    <row r="18" spans="2:9" x14ac:dyDescent="0.2">
      <c r="B18" s="13" t="s">
        <v>41</v>
      </c>
      <c r="C18" s="13" t="s">
        <v>42</v>
      </c>
      <c r="D18" s="2">
        <v>100</v>
      </c>
      <c r="E18" s="14">
        <v>45806</v>
      </c>
      <c r="F18" s="14">
        <v>46171</v>
      </c>
      <c r="G18" s="13" t="s">
        <v>43</v>
      </c>
      <c r="H18" s="13" t="s">
        <v>44</v>
      </c>
      <c r="I18" s="8" t="str">
        <f t="shared" si="0"/>
        <v>Ver Documento</v>
      </c>
    </row>
    <row r="19" spans="2:9" x14ac:dyDescent="0.2">
      <c r="B19" s="13" t="s">
        <v>45</v>
      </c>
      <c r="C19" s="13" t="s">
        <v>46</v>
      </c>
      <c r="D19" s="2">
        <v>300</v>
      </c>
      <c r="E19" s="14">
        <v>45806</v>
      </c>
      <c r="F19" s="14">
        <v>46171</v>
      </c>
      <c r="G19" s="13" t="s">
        <v>47</v>
      </c>
      <c r="H19" s="13" t="s">
        <v>48</v>
      </c>
      <c r="I19" s="8" t="str">
        <f t="shared" si="0"/>
        <v>Ver Documento</v>
      </c>
    </row>
    <row r="20" spans="2:9" x14ac:dyDescent="0.2">
      <c r="B20" s="13" t="s">
        <v>49</v>
      </c>
      <c r="C20" s="13" t="s">
        <v>50</v>
      </c>
      <c r="D20" s="2">
        <v>600</v>
      </c>
      <c r="E20" s="14">
        <v>45806</v>
      </c>
      <c r="F20" s="14">
        <v>46171</v>
      </c>
      <c r="G20" s="13" t="s">
        <v>51</v>
      </c>
      <c r="H20" s="13" t="s">
        <v>52</v>
      </c>
      <c r="I20" s="8" t="str">
        <f t="shared" si="0"/>
        <v>Ver Documento</v>
      </c>
    </row>
    <row r="21" spans="2:9" x14ac:dyDescent="0.2">
      <c r="B21" s="13" t="s">
        <v>53</v>
      </c>
      <c r="C21" s="13" t="s">
        <v>54</v>
      </c>
      <c r="D21" s="2">
        <v>100</v>
      </c>
      <c r="E21" s="14">
        <v>45806</v>
      </c>
      <c r="F21" s="14">
        <v>46171</v>
      </c>
      <c r="G21" s="13" t="s">
        <v>55</v>
      </c>
      <c r="H21" s="13" t="s">
        <v>56</v>
      </c>
      <c r="I21" s="8" t="str">
        <f t="shared" si="0"/>
        <v>Ver Documento</v>
      </c>
    </row>
    <row r="22" spans="2:9" x14ac:dyDescent="0.2">
      <c r="B22" s="13" t="s">
        <v>57</v>
      </c>
      <c r="C22" s="13" t="s">
        <v>58</v>
      </c>
      <c r="D22" s="2">
        <v>900</v>
      </c>
      <c r="E22" s="14">
        <v>45806</v>
      </c>
      <c r="F22" s="14">
        <v>46171</v>
      </c>
      <c r="G22" s="13" t="s">
        <v>59</v>
      </c>
      <c r="H22" s="13" t="s">
        <v>60</v>
      </c>
      <c r="I22" s="8" t="str">
        <f t="shared" si="0"/>
        <v>Ver Documento</v>
      </c>
    </row>
    <row r="23" spans="2:9" x14ac:dyDescent="0.2">
      <c r="B23" s="13" t="s">
        <v>61</v>
      </c>
      <c r="C23" s="13" t="s">
        <v>62</v>
      </c>
      <c r="D23" s="1">
        <v>1800</v>
      </c>
      <c r="E23" s="14">
        <v>45806</v>
      </c>
      <c r="F23" s="14">
        <v>46171</v>
      </c>
      <c r="G23" s="13" t="s">
        <v>63</v>
      </c>
      <c r="H23" s="13" t="s">
        <v>64</v>
      </c>
      <c r="I23" s="8" t="str">
        <f t="shared" si="0"/>
        <v>Ver Documento</v>
      </c>
    </row>
    <row r="24" spans="2:9" x14ac:dyDescent="0.2">
      <c r="B24" s="13" t="s">
        <v>65</v>
      </c>
      <c r="C24" s="13" t="s">
        <v>62</v>
      </c>
      <c r="D24" s="2">
        <v>900</v>
      </c>
      <c r="E24" s="14">
        <v>45806</v>
      </c>
      <c r="F24" s="14">
        <v>46171</v>
      </c>
      <c r="G24" s="13" t="s">
        <v>66</v>
      </c>
      <c r="H24" s="13" t="s">
        <v>67</v>
      </c>
      <c r="I24" s="8" t="str">
        <f t="shared" si="0"/>
        <v>Ver Documento</v>
      </c>
    </row>
    <row r="25" spans="2:9" x14ac:dyDescent="0.2">
      <c r="B25" s="13" t="s">
        <v>68</v>
      </c>
      <c r="C25" s="13" t="s">
        <v>62</v>
      </c>
      <c r="D25" s="1">
        <v>1800</v>
      </c>
      <c r="E25" s="14">
        <v>45806</v>
      </c>
      <c r="F25" s="14">
        <v>46171</v>
      </c>
      <c r="G25" s="13" t="s">
        <v>69</v>
      </c>
      <c r="H25" s="13" t="s">
        <v>70</v>
      </c>
      <c r="I25" s="8" t="str">
        <f t="shared" si="0"/>
        <v>Ver Documento</v>
      </c>
    </row>
    <row r="26" spans="2:9" x14ac:dyDescent="0.2">
      <c r="B26" s="13" t="s">
        <v>71</v>
      </c>
      <c r="C26" s="13" t="s">
        <v>58</v>
      </c>
      <c r="D26" s="2">
        <v>900</v>
      </c>
      <c r="E26" s="14">
        <v>45806</v>
      </c>
      <c r="F26" s="14">
        <v>46171</v>
      </c>
      <c r="G26" s="13" t="s">
        <v>59</v>
      </c>
      <c r="H26" s="13" t="s">
        <v>72</v>
      </c>
      <c r="I26" s="8" t="str">
        <f t="shared" si="0"/>
        <v>Ver Documento</v>
      </c>
    </row>
    <row r="27" spans="2:9" x14ac:dyDescent="0.2">
      <c r="B27" s="13" t="s">
        <v>73</v>
      </c>
      <c r="C27" s="13" t="s">
        <v>74</v>
      </c>
      <c r="D27" s="2">
        <v>600</v>
      </c>
      <c r="E27" s="14">
        <v>45806</v>
      </c>
      <c r="F27" s="14">
        <v>46171</v>
      </c>
      <c r="G27" s="13" t="s">
        <v>75</v>
      </c>
      <c r="H27" s="13" t="s">
        <v>76</v>
      </c>
      <c r="I27" s="8" t="str">
        <f t="shared" si="0"/>
        <v>Ver Documento</v>
      </c>
    </row>
    <row r="28" spans="2:9" x14ac:dyDescent="0.2">
      <c r="B28" s="13" t="s">
        <v>77</v>
      </c>
      <c r="C28" s="13" t="s">
        <v>74</v>
      </c>
      <c r="D28" s="2">
        <v>900</v>
      </c>
      <c r="E28" s="14">
        <v>45806</v>
      </c>
      <c r="F28" s="14">
        <v>46171</v>
      </c>
      <c r="G28" s="13" t="s">
        <v>78</v>
      </c>
      <c r="H28" s="13" t="s">
        <v>79</v>
      </c>
      <c r="I28" s="8" t="str">
        <f t="shared" si="0"/>
        <v>Ver Documento</v>
      </c>
    </row>
    <row r="29" spans="2:9" x14ac:dyDescent="0.2">
      <c r="B29" s="13" t="s">
        <v>80</v>
      </c>
      <c r="C29" s="13" t="s">
        <v>81</v>
      </c>
      <c r="D29" s="2">
        <v>900</v>
      </c>
      <c r="E29" s="14">
        <v>45806</v>
      </c>
      <c r="F29" s="14">
        <v>46171</v>
      </c>
      <c r="G29" s="13" t="s">
        <v>82</v>
      </c>
      <c r="H29" s="13" t="s">
        <v>83</v>
      </c>
      <c r="I29" s="8" t="str">
        <f t="shared" si="0"/>
        <v>Ver Documento</v>
      </c>
    </row>
    <row r="30" spans="2:9" x14ac:dyDescent="0.2">
      <c r="B30" s="13" t="s">
        <v>84</v>
      </c>
      <c r="C30" s="13" t="s">
        <v>85</v>
      </c>
      <c r="D30" s="1">
        <v>1500</v>
      </c>
      <c r="E30" s="14">
        <v>45806</v>
      </c>
      <c r="F30" s="14">
        <v>46171</v>
      </c>
      <c r="G30" s="13" t="s">
        <v>86</v>
      </c>
      <c r="H30" s="13" t="s">
        <v>87</v>
      </c>
      <c r="I30" s="8" t="str">
        <f t="shared" si="0"/>
        <v>Ver Documento</v>
      </c>
    </row>
    <row r="31" spans="2:9" x14ac:dyDescent="0.2">
      <c r="B31" s="13" t="s">
        <v>88</v>
      </c>
      <c r="C31" s="13" t="s">
        <v>89</v>
      </c>
      <c r="D31" s="2">
        <v>100</v>
      </c>
      <c r="E31" s="14">
        <v>45806</v>
      </c>
      <c r="F31" s="14">
        <v>46171</v>
      </c>
      <c r="G31" s="13" t="s">
        <v>90</v>
      </c>
      <c r="H31" s="13" t="s">
        <v>91</v>
      </c>
      <c r="I31" s="8" t="str">
        <f t="shared" si="0"/>
        <v>Ver Documento</v>
      </c>
    </row>
    <row r="32" spans="2:9" x14ac:dyDescent="0.2">
      <c r="B32" s="13" t="s">
        <v>92</v>
      </c>
      <c r="C32" s="13" t="s">
        <v>93</v>
      </c>
      <c r="D32" s="2">
        <v>300</v>
      </c>
      <c r="E32" s="14">
        <v>45806</v>
      </c>
      <c r="F32" s="14">
        <v>46171</v>
      </c>
      <c r="G32" s="13" t="s">
        <v>94</v>
      </c>
      <c r="H32" s="13" t="s">
        <v>95</v>
      </c>
      <c r="I32" s="8" t="str">
        <f>IF(LEN(B32)&gt;0,HYPERLINK("https://srvstd.ingemmet.gob.pe/CertificadoDevolucion/("&amp;B32&amp;").pdf","Ver Documento"),"Sin Documento")</f>
        <v>Ver Documento</v>
      </c>
    </row>
    <row r="33" spans="2:9" x14ac:dyDescent="0.2">
      <c r="B33" s="13" t="s">
        <v>96</v>
      </c>
      <c r="C33" s="13" t="s">
        <v>97</v>
      </c>
      <c r="D33" s="2">
        <v>300</v>
      </c>
      <c r="E33" s="14">
        <v>45806</v>
      </c>
      <c r="F33" s="14">
        <v>46171</v>
      </c>
      <c r="G33" s="13" t="s">
        <v>98</v>
      </c>
      <c r="H33" s="13" t="s">
        <v>99</v>
      </c>
      <c r="I33" s="8" t="str">
        <f t="shared" si="0"/>
        <v>Ver Documento</v>
      </c>
    </row>
    <row r="34" spans="2:9" x14ac:dyDescent="0.2">
      <c r="B34" s="13" t="s">
        <v>100</v>
      </c>
      <c r="C34" s="13" t="s">
        <v>101</v>
      </c>
      <c r="D34" s="2">
        <v>480</v>
      </c>
      <c r="E34" s="14">
        <v>45806</v>
      </c>
      <c r="F34" s="14">
        <v>46171</v>
      </c>
      <c r="G34" s="13" t="s">
        <v>102</v>
      </c>
      <c r="H34" s="13" t="s">
        <v>103</v>
      </c>
      <c r="I34" s="8" t="str">
        <f t="shared" si="0"/>
        <v>Ver Documento</v>
      </c>
    </row>
    <row r="35" spans="2:9" x14ac:dyDescent="0.2">
      <c r="B35" s="13"/>
      <c r="C35" s="13"/>
      <c r="D35" s="2"/>
      <c r="E35" s="14"/>
      <c r="F35" s="14"/>
      <c r="G35" s="13"/>
      <c r="H35" s="13"/>
      <c r="I35" s="8"/>
    </row>
    <row r="36" spans="2:9" x14ac:dyDescent="0.2">
      <c r="B36" s="13"/>
      <c r="C36" s="13"/>
      <c r="D36" s="2"/>
      <c r="E36" s="14"/>
      <c r="F36" s="14"/>
      <c r="G36" s="13"/>
      <c r="H36" s="13"/>
      <c r="I36" s="8"/>
    </row>
    <row r="37" spans="2:9" x14ac:dyDescent="0.2">
      <c r="B37" s="13"/>
      <c r="C37" s="13"/>
      <c r="D37" s="2"/>
      <c r="E37" s="14"/>
      <c r="F37" s="14"/>
      <c r="G37" s="13"/>
      <c r="H37" s="13"/>
      <c r="I37" s="8"/>
    </row>
    <row r="38" spans="2:9" x14ac:dyDescent="0.2">
      <c r="B38" s="13"/>
      <c r="C38" s="13"/>
      <c r="D38" s="2"/>
      <c r="E38" s="14"/>
      <c r="F38" s="14"/>
      <c r="G38" s="13"/>
      <c r="H38" s="13"/>
      <c r="I38" s="8"/>
    </row>
    <row r="39" spans="2:9" x14ac:dyDescent="0.2">
      <c r="B39" s="13"/>
      <c r="C39" s="13"/>
      <c r="D39" s="2"/>
      <c r="E39" s="14"/>
      <c r="F39" s="14"/>
      <c r="G39" s="13"/>
      <c r="H39" s="13"/>
      <c r="I39" s="8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22-05-2025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2025-06-02T19:33:55Z</dcterms:modified>
</cp:coreProperties>
</file>