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gutierrezl\Documents\REQUERIMIENTOS 2025 - LEY GENERAL DE CONTRATACION PUBLICA 32069\04 - SERVICIO DE IMPRESIÓN DE CUENTOS PARA EL KIT DEL NINO\"/>
    </mc:Choice>
  </mc:AlternateContent>
  <xr:revisionPtr revIDLastSave="0" documentId="13_ncr:1_{17A2D2E6-199A-4EBD-88C0-DDA26DB8E521}" xr6:coauthVersionLast="47" xr6:coauthVersionMax="47" xr10:uidLastSave="{00000000-0000-0000-0000-000000000000}"/>
  <bookViews>
    <workbookView xWindow="-120" yWindow="-120" windowWidth="29040" windowHeight="15840" xr2:uid="{1B73AE8A-3BBB-42AE-A273-CD9BDE72CE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19" i="1"/>
  <c r="J18" i="1"/>
  <c r="J17" i="1"/>
  <c r="J21" i="1"/>
  <c r="J23" i="1"/>
  <c r="J22" i="1"/>
  <c r="J24" i="1"/>
  <c r="J16" i="1"/>
  <c r="J20" i="1" l="1"/>
  <c r="J25" i="1" s="1"/>
  <c r="J26" i="1" s="1"/>
  <c r="J27" i="1" s="1"/>
</calcChain>
</file>

<file path=xl/sharedStrings.xml><?xml version="1.0" encoding="utf-8"?>
<sst xmlns="http://schemas.openxmlformats.org/spreadsheetml/2006/main" count="59" uniqueCount="49">
  <si>
    <t>UNIDAD DE MEDIDA</t>
  </si>
  <si>
    <t>CANTIDAD</t>
  </si>
  <si>
    <t>Unidad</t>
  </si>
  <si>
    <t>TOTALES</t>
  </si>
  <si>
    <t>IGV 18%</t>
  </si>
  <si>
    <t>PRECIOS UNITARIOS</t>
  </si>
  <si>
    <t>PRECIO TOTAL</t>
  </si>
  <si>
    <t xml:space="preserve">Señores </t>
  </si>
  <si>
    <t>PROGRAMA NACIONAL CUNA MAS</t>
  </si>
  <si>
    <t>Presente.-</t>
  </si>
  <si>
    <t>Atencion:</t>
  </si>
  <si>
    <t xml:space="preserve">Coordinacion de Abastecimiento y Servicios Generales </t>
  </si>
  <si>
    <t xml:space="preserve">Referencia: </t>
  </si>
  <si>
    <t>Atentamente,</t>
  </si>
  <si>
    <t xml:space="preserve">Firma, Nombres y Apellidos del proveedor o Representante legal o 
persona autorizada para emitir cotizaciones    </t>
  </si>
  <si>
    <t>Unidad de Administración - PNCM</t>
  </si>
  <si>
    <t>-</t>
  </si>
  <si>
    <t>De mi mayor consideración:</t>
  </si>
  <si>
    <t>Global</t>
  </si>
  <si>
    <t>El monto total de la propuesta económica es a todo costo, incluye impuestos, costos por elaboracion de prototipo, certificado de calidad, envasado primario en bolsas, rotulado, embalaje en caja de carton corrugado, transporte conforme a lo solicitado en los terminos de referencia, así como cualquier otro concepto que le sea aplicable y que pueda tener incidencia sobre el costo del servicio a contratar.</t>
  </si>
  <si>
    <t>Costos por Envasado en Bolsas, Rotulado y Embalaje en Caja de Cartón Corrugado, según numeral 4.6 de los Terminos de Referencia.</t>
  </si>
  <si>
    <t>Costos por elaboración de Prototipo, según numeral 4.2 de los Terminos de Referencia</t>
  </si>
  <si>
    <t>Finalmente, preciso que de acuerdo con lo declarado cumplo con el Requerimiento y los Requisitos de Calificación establecidos para el servicio solicitado</t>
  </si>
  <si>
    <t>FORMATO DE COTIZACIÓN</t>
  </si>
  <si>
    <t>Costos por contratar Organismo Certificador, según numeral 4.8 de los Terminos de Referencia</t>
  </si>
  <si>
    <t>Costos por transporte a los almacenes del PNCM, Panamericana Sur Km 38 - Punta Hermosa - Lima, según numeral 4.3 de los Terminos de Referencia.</t>
  </si>
  <si>
    <t>ITEM PAQUETE</t>
  </si>
  <si>
    <t>Otros según Requerimiento</t>
  </si>
  <si>
    <r>
      <t xml:space="preserve">SUB TOTAL        </t>
    </r>
    <r>
      <rPr>
        <b/>
        <sz val="11"/>
        <color rgb="FFFF0000"/>
        <rFont val="Arial"/>
        <family val="2"/>
      </rPr>
      <t>(Sin IGV)</t>
    </r>
  </si>
  <si>
    <t xml:space="preserve">(ITEM PAQUETE)
SERVICIO DE IMPRESIÓN DE CUENTOS PARA EL SERVICIO DE CUIDADO DIURNO DEL PROGRAMA NACIONAL CUNA MÁS </t>
  </si>
  <si>
    <r>
      <t xml:space="preserve">Asimismo, declaro bajo juramento: </t>
    </r>
    <r>
      <rPr>
        <b/>
        <u/>
        <sz val="14"/>
        <color theme="1"/>
        <rFont val="Arial"/>
        <family val="2"/>
      </rPr>
      <t>1)</t>
    </r>
    <r>
      <rPr>
        <sz val="14"/>
        <color theme="1"/>
        <rFont val="Arial"/>
        <family val="2"/>
      </rPr>
      <t xml:space="preserve"> Que nuestra representada no se encuentra impedida para contratar con el Estado, en los términos previstos en el Artículo 30 la Ley N° 32069 -  Ley General de Contrataciones Públicas y Articulo 34 de su Reglamento, </t>
    </r>
    <r>
      <rPr>
        <b/>
        <u/>
        <sz val="14"/>
        <color theme="1"/>
        <rFont val="Arial"/>
        <family val="2"/>
      </rPr>
      <t>2)</t>
    </r>
    <r>
      <rPr>
        <u/>
        <sz val="14"/>
        <color theme="1"/>
        <rFont val="Arial"/>
        <family val="2"/>
      </rPr>
      <t xml:space="preserve"> </t>
    </r>
    <r>
      <rPr>
        <sz val="14"/>
        <color theme="1"/>
        <rFont val="Arial"/>
        <family val="2"/>
      </rPr>
      <t xml:space="preserve">No haber ofrecido  ya  sea  directa  o  indirectamente,  negociado,  pago,  beneficio  o  incentivo  ilegal, comprometiéndome a conducirme con honestidad,  probidad  y  no  cometer actos ilícitos e ilegales o de corrupción a través de mis socios y/o accionistas, participantes, integrantes de  los órganos de administración, apoderados, funcionarios,  asesores y alguna otra persona vinculadas a nuestra empresa y </t>
    </r>
    <r>
      <rPr>
        <b/>
        <u/>
        <sz val="14"/>
        <color theme="1"/>
        <rFont val="Arial"/>
        <family val="2"/>
      </rPr>
      <t>3)</t>
    </r>
    <r>
      <rPr>
        <sz val="14"/>
        <color theme="1"/>
        <rFont val="Arial"/>
        <family val="2"/>
      </rPr>
      <t xml:space="preserve"> Ser responsable de la veracidad de los documentos e información que presento para la referida contratación.</t>
    </r>
  </si>
  <si>
    <t>DESAGREGADO DE COSTOS DE IMPRESIÓN Y OTROS</t>
  </si>
  <si>
    <t>SERVICIO DE IMPRESIÓN DE CUENTOS PARA EL KIT DEL NIÑO Y NIÑA DEL SERVICIO DE ACOMPAÑAMIENTO A FAMILIAS DEL PROGRAMA NACIONAL CUNA MÁS</t>
  </si>
  <si>
    <r>
      <t>Tengo el agrado de dirigirme a usted, en atención a la solicitud efectuada por la Coordinación de Abastecimiento y Servicios Generales , para hacer llegar mi Propuesta Económica para la contratación referente a la contratación del “</t>
    </r>
    <r>
      <rPr>
        <b/>
        <sz val="14"/>
        <rFont val="Arial"/>
        <family val="2"/>
      </rPr>
      <t>SERVICIO DE IMPRESIÓN DE CUENTOS PARA EL KIT DEL NIÑO Y NIÑA DEL SERVICIO DE ACOMPAÑAMIENTO A FAMILIAS DEL PROGRAMA NACIONAL CUNA MÁS</t>
    </r>
    <r>
      <rPr>
        <sz val="14"/>
        <rFont val="Arial"/>
        <family val="2"/>
      </rPr>
      <t>”, conforme a las condiciones definidas en el Requerimiento y Requisitos de Calificación remitidas, de acuerdo con el siguiente detalle:</t>
    </r>
  </si>
  <si>
    <t>Cuento “Los animales de mi chacra (amazónico)”</t>
  </si>
  <si>
    <t>Cuento “Los animales de mi chacra (andino)”</t>
  </si>
  <si>
    <t>Cuento “Ukumari, El Oso ¿Digo sí o digo no?”</t>
  </si>
  <si>
    <t>Cuento “Cuchi y Michi”</t>
  </si>
  <si>
    <t>Costos de Impresión</t>
  </si>
  <si>
    <t>Cantidad Total</t>
  </si>
  <si>
    <t>PLAZO DE PRESTACIÓN  y ENTREGABLES 1,2,3 Y 4:</t>
  </si>
  <si>
    <r>
      <t xml:space="preserve">Los servicios materia de la presente convocatoria se prestan en el plazo de hasta </t>
    </r>
    <r>
      <rPr>
        <b/>
        <sz val="10"/>
        <color rgb="FF0000FF"/>
        <rFont val="Arial"/>
        <family val="2"/>
      </rPr>
      <t>NOVENTA (90) DÍAS CALENDARIO,</t>
    </r>
    <r>
      <rPr>
        <sz val="10"/>
        <color rgb="FF0000FF"/>
        <rFont val="Arial"/>
        <family val="2"/>
      </rPr>
      <t xml:space="preserve"> computado a partir del día siguiente de la notificación del “Acta de aprobación de muestra (prototipo)” emitida por el área usuaria, el cual será notificada por la Unidad de Administración al CONTRATISTA, en concordancia con lo establecido en la estrategia de contratación</t>
    </r>
  </si>
  <si>
    <r>
      <rPr>
        <b/>
        <u/>
        <sz val="10"/>
        <color rgb="FF0000FF"/>
        <rFont val="Arial"/>
        <family val="2"/>
      </rPr>
      <t xml:space="preserve">PRIMER ENTREGABLE: </t>
    </r>
    <r>
      <rPr>
        <sz val="10"/>
        <color rgb="FF0000FF"/>
        <rFont val="Arial"/>
        <family val="2"/>
      </rPr>
      <t xml:space="preserve">El contratista deberá entregar 50,382 unidades de cuentos según el cuadro adjunto, en un plazo de </t>
    </r>
    <r>
      <rPr>
        <b/>
        <sz val="10"/>
        <color rgb="FF0000FF"/>
        <rFont val="Arial"/>
        <family val="2"/>
      </rPr>
      <t>hasta veinte (20) días calendario,</t>
    </r>
    <r>
      <rPr>
        <sz val="10"/>
        <color rgb="FF0000FF"/>
        <rFont val="Arial"/>
        <family val="2"/>
      </rPr>
      <t xml:space="preserve"> computado a partir del día siguiente de la notificación del “Acta de aprobación de muestra (prototipo)” emitida por el área usuaria, el cual será notificada por la Unidad de Administración al CONTRATISTA.</t>
    </r>
  </si>
  <si>
    <r>
      <rPr>
        <b/>
        <u/>
        <sz val="10"/>
        <color rgb="FF0000FF"/>
        <rFont val="Arial"/>
        <family val="2"/>
      </rPr>
      <t xml:space="preserve">SEGUNDO ENTREGABLE: </t>
    </r>
    <r>
      <rPr>
        <sz val="10"/>
        <color rgb="FF0000FF"/>
        <rFont val="Arial"/>
        <family val="2"/>
      </rPr>
      <t>El contratista deberá entregar 80,046 unidades de cuentos según el cuadro adjunto, en un plazo de</t>
    </r>
    <r>
      <rPr>
        <b/>
        <sz val="10"/>
        <color rgb="FF0000FF"/>
        <rFont val="Arial"/>
        <family val="2"/>
      </rPr>
      <t xml:space="preserve"> hasta cuarenta y cinco (45) días calendario</t>
    </r>
    <r>
      <rPr>
        <sz val="10"/>
        <color rgb="FF0000FF"/>
        <rFont val="Arial"/>
        <family val="2"/>
      </rPr>
      <t>, computado a partir del día siguiente de la notificación del “Acta de aprobación de muestra (prototipo)” emitida por el área usuaria, el cual será notificada por la Unidad de Administración al CONTRATISTA.</t>
    </r>
  </si>
  <si>
    <r>
      <rPr>
        <b/>
        <u/>
        <sz val="10"/>
        <color rgb="FF0000FF"/>
        <rFont val="Arial"/>
        <family val="2"/>
      </rPr>
      <t xml:space="preserve">TERCER ENTREGABLE: </t>
    </r>
    <r>
      <rPr>
        <sz val="10"/>
        <color rgb="FF0000FF"/>
        <rFont val="Arial"/>
        <family val="2"/>
      </rPr>
      <t xml:space="preserve">El contratista deberá entregar 47,191 unidades de cuentos, según el cuadro adjunto en un plazo de </t>
    </r>
    <r>
      <rPr>
        <b/>
        <sz val="10"/>
        <color rgb="FF0000FF"/>
        <rFont val="Arial"/>
        <family val="2"/>
      </rPr>
      <t>hasta sesenta y cinco (65) días calendario</t>
    </r>
    <r>
      <rPr>
        <sz val="10"/>
        <color rgb="FF0000FF"/>
        <rFont val="Arial"/>
        <family val="2"/>
      </rPr>
      <t>, computado a partir del día siguiente de la notificación del “Acta de aprobación de muestra (prototipo)” emitida por el área usuaria, el cual será notificada por la Unidad de Administración al CONTRATISTA.</t>
    </r>
  </si>
  <si>
    <r>
      <rPr>
        <b/>
        <u/>
        <sz val="10"/>
        <color rgb="FF0000FF"/>
        <rFont val="Arial"/>
        <family val="2"/>
      </rPr>
      <t>CUARTO ENTREGABLE</t>
    </r>
    <r>
      <rPr>
        <sz val="10"/>
        <color rgb="FF0000FF"/>
        <rFont val="Arial"/>
        <family val="2"/>
      </rPr>
      <t>: El contratista deberá entregar 79,514 unidades de cuentos, según el cuadro adjunto en un plazo de</t>
    </r>
    <r>
      <rPr>
        <b/>
        <sz val="10"/>
        <color rgb="FF0000FF"/>
        <rFont val="Arial"/>
        <family val="2"/>
      </rPr>
      <t xml:space="preserve"> hasta noventa (90) días calendario</t>
    </r>
    <r>
      <rPr>
        <sz val="10"/>
        <color rgb="FF0000FF"/>
        <rFont val="Arial"/>
        <family val="2"/>
      </rPr>
      <t>, computado a partir del día siguiente de la notificación del “Acta de aprobación de muestra (prototipo)” emitida por el área usuaria, el cual será notificada por la Unidad de Administración al CONTRATISTA.</t>
    </r>
  </si>
  <si>
    <r>
      <rPr>
        <b/>
        <sz val="10"/>
        <color rgb="FF0000FF"/>
        <rFont val="Arial"/>
        <family val="2"/>
      </rPr>
      <t xml:space="preserve">ENTREGABLES : </t>
    </r>
    <r>
      <rPr>
        <sz val="10"/>
        <color rgb="FF0000FF"/>
        <rFont val="Arial"/>
        <family val="2"/>
      </rPr>
      <t>Las entregas se realizarán, según el detalle siguiente:</t>
    </r>
  </si>
  <si>
    <t>Sub Total</t>
  </si>
  <si>
    <t>Fecha:  ______ Junio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</si>
</sst>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S/&quot;\ * #,##0.00_-;\-&quot;S/&quot;\ * #,##0.00_-;_-&quot;S/&quot;\ * &quot;-&quot;??_-;_-@_-"/>
    <numFmt numFmtId="43" formatCode="_-* #,##0.00_-;\-* #,##0.00_-;_-* &quot;-&quot;??_-;_-@_-"/>
    <numFmt numFmtId="164" formatCode="0.0"/>
  </numFmts>
  <fonts count="28"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rgb="FF0000FF"/>
      <name val="Calibri"/>
      <family val="2"/>
    </font>
    <font>
      <sz val="11"/>
      <color theme="1"/>
      <name val="Arial"/>
      <family val="2"/>
    </font>
    <font>
      <b/>
      <sz val="8"/>
      <color rgb="FF0000FF"/>
      <name val="Arial"/>
      <family val="2"/>
    </font>
    <font>
      <sz val="14"/>
      <color theme="1"/>
      <name val="Arial"/>
      <family val="2"/>
    </font>
    <font>
      <b/>
      <sz val="14"/>
      <color theme="1"/>
      <name val="Arial"/>
      <family val="2"/>
    </font>
    <font>
      <u/>
      <sz val="14"/>
      <color theme="1"/>
      <name val="Arial"/>
      <family val="2"/>
    </font>
    <font>
      <b/>
      <sz val="11"/>
      <color rgb="FF0000FF"/>
      <name val="Aptos Narrow"/>
      <family val="2"/>
      <scheme val="minor"/>
    </font>
    <font>
      <b/>
      <sz val="12"/>
      <color theme="1"/>
      <name val="Arial"/>
      <family val="2"/>
    </font>
    <font>
      <sz val="11"/>
      <name val="Arial"/>
      <family val="2"/>
    </font>
    <font>
      <b/>
      <sz val="11"/>
      <name val="Arial"/>
      <family val="2"/>
    </font>
    <font>
      <b/>
      <sz val="14"/>
      <name val="Arial"/>
      <family val="2"/>
    </font>
    <font>
      <sz val="14"/>
      <name val="Arial"/>
      <family val="2"/>
    </font>
    <font>
      <sz val="13"/>
      <name val="Arial"/>
      <family val="2"/>
    </font>
    <font>
      <b/>
      <u/>
      <sz val="14"/>
      <color theme="1"/>
      <name val="Arial"/>
      <family val="2"/>
    </font>
    <font>
      <sz val="10.5"/>
      <name val="Arial"/>
      <family val="2"/>
    </font>
    <font>
      <b/>
      <sz val="12"/>
      <name val="Arial"/>
      <family val="2"/>
    </font>
    <font>
      <b/>
      <sz val="20"/>
      <color theme="1"/>
      <name val="Aptos Narrow"/>
      <family val="2"/>
      <scheme val="minor"/>
    </font>
    <font>
      <b/>
      <sz val="10.5"/>
      <name val="Arial"/>
      <family val="2"/>
    </font>
    <font>
      <b/>
      <sz val="11"/>
      <color rgb="FFFF0000"/>
      <name val="Arial"/>
      <family val="2"/>
    </font>
    <font>
      <b/>
      <sz val="11"/>
      <color theme="1"/>
      <name val="Arial"/>
      <family val="2"/>
    </font>
    <font>
      <sz val="11"/>
      <color rgb="FF0000FF"/>
      <name val="Arial"/>
      <family val="2"/>
    </font>
    <font>
      <b/>
      <sz val="11"/>
      <color rgb="FF0000FF"/>
      <name val="Arial"/>
      <family val="2"/>
    </font>
    <font>
      <sz val="10"/>
      <color rgb="FF0000FF"/>
      <name val="Arial"/>
      <family val="2"/>
    </font>
    <font>
      <b/>
      <sz val="10"/>
      <color rgb="FF0000FF"/>
      <name val="Arial"/>
      <family val="2"/>
    </font>
    <font>
      <b/>
      <u/>
      <sz val="10"/>
      <color rgb="FF0000FF"/>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60">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style="hair">
        <color auto="1"/>
      </right>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medium">
        <color indexed="64"/>
      </bottom>
      <diagonal/>
    </border>
    <border>
      <left/>
      <right style="hair">
        <color auto="1"/>
      </right>
      <top/>
      <bottom style="medium">
        <color indexed="64"/>
      </bottom>
      <diagonal/>
    </border>
    <border>
      <left/>
      <right/>
      <top/>
      <bottom style="hair">
        <color auto="1"/>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top style="hair">
        <color indexed="64"/>
      </top>
      <bottom style="medium">
        <color indexed="64"/>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medium">
        <color indexed="64"/>
      </right>
      <top style="hair">
        <color auto="1"/>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48">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wrapText="1"/>
    </xf>
    <xf numFmtId="44" fontId="0" fillId="0" borderId="0" xfId="0" applyNumberFormat="1"/>
    <xf numFmtId="1" fontId="0" fillId="0" borderId="0" xfId="0" applyNumberFormat="1" applyAlignment="1">
      <alignment horizont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14" xfId="0" applyFont="1" applyBorder="1" applyAlignment="1">
      <alignment vertical="center"/>
    </xf>
    <xf numFmtId="0" fontId="6" fillId="0" borderId="15" xfId="0" applyFont="1" applyBorder="1" applyAlignment="1">
      <alignment vertical="center"/>
    </xf>
    <xf numFmtId="0" fontId="6" fillId="0" borderId="14" xfId="0" applyFont="1" applyBorder="1" applyAlignment="1">
      <alignment vertical="center"/>
    </xf>
    <xf numFmtId="0" fontId="0" fillId="0" borderId="14" xfId="0" applyBorder="1" applyAlignment="1">
      <alignment horizontal="center" vertical="center"/>
    </xf>
    <xf numFmtId="44" fontId="0" fillId="0" borderId="15" xfId="0" applyNumberFormat="1" applyBorder="1"/>
    <xf numFmtId="0" fontId="0" fillId="0" borderId="14" xfId="0" applyBorder="1" applyAlignment="1">
      <alignment vertical="center"/>
    </xf>
    <xf numFmtId="0" fontId="4" fillId="0" borderId="0" xfId="0" applyFont="1"/>
    <xf numFmtId="0" fontId="4" fillId="0" borderId="0" xfId="0" applyFont="1" applyAlignment="1">
      <alignment wrapText="1"/>
    </xf>
    <xf numFmtId="44" fontId="4" fillId="0" borderId="0" xfId="0" applyNumberFormat="1" applyFont="1"/>
    <xf numFmtId="44" fontId="4" fillId="0" borderId="15" xfId="0" applyNumberFormat="1" applyFont="1" applyBorder="1"/>
    <xf numFmtId="0" fontId="4" fillId="0" borderId="14" xfId="0" applyFont="1" applyBorder="1" applyAlignment="1">
      <alignment horizontal="center" vertical="center"/>
    </xf>
    <xf numFmtId="1" fontId="4" fillId="0" borderId="0" xfId="0" applyNumberFormat="1" applyFont="1" applyAlignment="1">
      <alignment horizontal="center"/>
    </xf>
    <xf numFmtId="43" fontId="0" fillId="0" borderId="0" xfId="1" applyFont="1" applyAlignment="1">
      <alignment vertical="center"/>
    </xf>
    <xf numFmtId="0" fontId="14" fillId="0" borderId="14"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14" fillId="0" borderId="14" xfId="0" applyFont="1" applyBorder="1" applyAlignment="1">
      <alignment vertical="top"/>
    </xf>
    <xf numFmtId="0" fontId="13" fillId="0" borderId="0" xfId="0" applyFont="1" applyAlignment="1">
      <alignment vertical="top"/>
    </xf>
    <xf numFmtId="0" fontId="14" fillId="0" borderId="0" xfId="0" applyFont="1" applyAlignment="1">
      <alignment horizontal="left" vertical="center"/>
    </xf>
    <xf numFmtId="0" fontId="13" fillId="0" borderId="0" xfId="0" applyFont="1" applyAlignment="1">
      <alignment vertical="center"/>
    </xf>
    <xf numFmtId="1" fontId="12" fillId="2" borderId="20" xfId="0" applyNumberFormat="1" applyFont="1" applyFill="1" applyBorder="1" applyAlignment="1">
      <alignment horizontal="center" vertical="center" wrapText="1"/>
    </xf>
    <xf numFmtId="1" fontId="11" fillId="0" borderId="23" xfId="0" applyNumberFormat="1" applyFont="1" applyBorder="1" applyAlignment="1">
      <alignment horizontal="center" vertical="center"/>
    </xf>
    <xf numFmtId="1" fontId="11" fillId="0" borderId="24" xfId="0" applyNumberFormat="1" applyFont="1" applyBorder="1" applyAlignment="1">
      <alignment horizontal="center" vertical="center"/>
    </xf>
    <xf numFmtId="0" fontId="12" fillId="2" borderId="20" xfId="0" applyFont="1" applyFill="1" applyBorder="1" applyAlignment="1">
      <alignment horizontal="center" vertical="center" wrapText="1"/>
    </xf>
    <xf numFmtId="2" fontId="11" fillId="0" borderId="23" xfId="0" applyNumberFormat="1" applyFont="1" applyBorder="1" applyAlignment="1">
      <alignment horizontal="center" vertical="center" wrapText="1"/>
    </xf>
    <xf numFmtId="2" fontId="11" fillId="0" borderId="24" xfId="0" applyNumberFormat="1" applyFont="1" applyBorder="1" applyAlignment="1">
      <alignment horizontal="center" vertical="center" wrapText="1"/>
    </xf>
    <xf numFmtId="0" fontId="15" fillId="0" borderId="0" xfId="0" applyFont="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13" fillId="0" borderId="0" xfId="0" applyFont="1" applyAlignment="1">
      <alignment horizontal="left" vertical="top"/>
    </xf>
    <xf numFmtId="0" fontId="0" fillId="0" borderId="0" xfId="0" applyAlignment="1">
      <alignment horizontal="left"/>
    </xf>
    <xf numFmtId="0" fontId="4" fillId="0" borderId="0" xfId="0" applyFont="1" applyAlignment="1">
      <alignment horizontal="left"/>
    </xf>
    <xf numFmtId="2" fontId="11" fillId="0" borderId="31" xfId="0" applyNumberFormat="1" applyFont="1" applyBorder="1" applyAlignment="1">
      <alignment horizontal="center" vertical="center" wrapText="1"/>
    </xf>
    <xf numFmtId="44" fontId="12" fillId="2" borderId="10" xfId="0" applyNumberFormat="1" applyFont="1" applyFill="1" applyBorder="1" applyAlignment="1">
      <alignment horizontal="center" vertical="center" wrapText="1"/>
    </xf>
    <xf numFmtId="2" fontId="12" fillId="4" borderId="32" xfId="0" applyNumberFormat="1" applyFont="1" applyFill="1" applyBorder="1" applyAlignment="1">
      <alignment horizontal="center" vertical="center" wrapText="1"/>
    </xf>
    <xf numFmtId="44" fontId="18" fillId="4" borderId="20" xfId="0" applyNumberFormat="1" applyFont="1" applyFill="1" applyBorder="1" applyAlignment="1">
      <alignment horizontal="center" vertical="center" wrapText="1"/>
    </xf>
    <xf numFmtId="44" fontId="12" fillId="4" borderId="32" xfId="0" applyNumberFormat="1" applyFont="1" applyFill="1" applyBorder="1" applyAlignment="1">
      <alignment horizontal="center" vertical="center" wrapText="1"/>
    </xf>
    <xf numFmtId="0" fontId="6" fillId="0" borderId="12" xfId="0" applyFont="1"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2" fontId="17" fillId="3" borderId="34" xfId="0" applyNumberFormat="1" applyFont="1" applyFill="1" applyBorder="1" applyAlignment="1">
      <alignment horizontal="left" vertical="center" wrapText="1"/>
    </xf>
    <xf numFmtId="2" fontId="17" fillId="3" borderId="4" xfId="0" applyNumberFormat="1" applyFont="1" applyFill="1" applyBorder="1" applyAlignment="1">
      <alignment horizontal="left" vertical="center" wrapText="1"/>
    </xf>
    <xf numFmtId="2" fontId="17" fillId="3" borderId="28" xfId="0" applyNumberFormat="1" applyFont="1" applyFill="1" applyBorder="1" applyAlignment="1">
      <alignment horizontal="left" vertical="center" wrapText="1"/>
    </xf>
    <xf numFmtId="0" fontId="0" fillId="0" borderId="0" xfId="0" applyAlignment="1">
      <alignment vertical="top"/>
    </xf>
    <xf numFmtId="0" fontId="19" fillId="0" borderId="18" xfId="0" applyFont="1" applyBorder="1" applyAlignment="1">
      <alignment horizontal="center" vertical="center"/>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5" fillId="0" borderId="14" xfId="0" applyFont="1" applyBorder="1" applyAlignment="1">
      <alignment horizontal="left" vertical="center"/>
    </xf>
    <xf numFmtId="0" fontId="15" fillId="0" borderId="0" xfId="0" applyFont="1" applyAlignment="1">
      <alignment horizontal="left" vertical="center"/>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6" fillId="0" borderId="14"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10" fillId="0" borderId="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2" fontId="17" fillId="3" borderId="35" xfId="0" applyNumberFormat="1" applyFont="1" applyFill="1" applyBorder="1" applyAlignment="1">
      <alignment horizontal="left" vertical="center" wrapText="1"/>
    </xf>
    <xf numFmtId="2" fontId="11" fillId="0" borderId="22" xfId="0" applyNumberFormat="1" applyFont="1" applyBorder="1" applyAlignment="1">
      <alignment horizontal="center" vertical="center" wrapText="1"/>
    </xf>
    <xf numFmtId="1" fontId="11" fillId="0" borderId="22" xfId="0" applyNumberFormat="1" applyFont="1" applyBorder="1" applyAlignment="1">
      <alignment horizontal="center" vertical="center"/>
    </xf>
    <xf numFmtId="0" fontId="22" fillId="2" borderId="3"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12" fillId="2" borderId="10" xfId="0" applyFont="1" applyFill="1" applyBorder="1" applyAlignment="1">
      <alignment horizontal="center" vertical="center" wrapText="1"/>
    </xf>
    <xf numFmtId="164" fontId="17" fillId="3" borderId="33" xfId="0" applyNumberFormat="1" applyFont="1" applyFill="1" applyBorder="1" applyAlignment="1">
      <alignment horizontal="center" vertical="center" wrapText="1"/>
    </xf>
    <xf numFmtId="164" fontId="17" fillId="3" borderId="5" xfId="0" applyNumberFormat="1"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27" xfId="0" applyFont="1" applyFill="1" applyBorder="1" applyAlignment="1">
      <alignment horizontal="center" vertical="center" wrapText="1"/>
    </xf>
    <xf numFmtId="164" fontId="17" fillId="3" borderId="42" xfId="0" applyNumberFormat="1" applyFont="1" applyFill="1" applyBorder="1" applyAlignment="1">
      <alignment horizontal="center" vertical="center" wrapText="1"/>
    </xf>
    <xf numFmtId="2" fontId="17" fillId="3" borderId="43" xfId="0" applyNumberFormat="1" applyFont="1" applyFill="1" applyBorder="1" applyAlignment="1">
      <alignment horizontal="left" vertical="center" wrapText="1"/>
    </xf>
    <xf numFmtId="2" fontId="11" fillId="0" borderId="44" xfId="0" applyNumberFormat="1" applyFont="1" applyBorder="1" applyAlignment="1">
      <alignment horizontal="center" vertical="center" wrapText="1"/>
    </xf>
    <xf numFmtId="164" fontId="20" fillId="4" borderId="3" xfId="0" applyNumberFormat="1" applyFont="1" applyFill="1" applyBorder="1" applyAlignment="1">
      <alignment horizontal="center" vertical="center" wrapText="1"/>
    </xf>
    <xf numFmtId="2" fontId="20" fillId="4" borderId="10" xfId="0" applyNumberFormat="1" applyFont="1" applyFill="1" applyBorder="1" applyAlignment="1">
      <alignment horizontal="center" vertical="center" wrapText="1"/>
    </xf>
    <xf numFmtId="2" fontId="12" fillId="4" borderId="3" xfId="0" applyNumberFormat="1" applyFont="1" applyFill="1" applyBorder="1" applyAlignment="1">
      <alignment horizontal="center" vertical="center" wrapText="1"/>
    </xf>
    <xf numFmtId="44" fontId="12" fillId="4" borderId="20" xfId="0" applyNumberFormat="1" applyFont="1" applyFill="1" applyBorder="1" applyAlignment="1">
      <alignment horizontal="right" vertical="center" wrapText="1"/>
    </xf>
    <xf numFmtId="44" fontId="12" fillId="4" borderId="10" xfId="0" applyNumberFormat="1" applyFont="1" applyFill="1" applyBorder="1" applyAlignment="1">
      <alignment horizontal="center" vertical="center" wrapText="1"/>
    </xf>
    <xf numFmtId="44" fontId="23" fillId="0" borderId="26" xfId="0" applyNumberFormat="1" applyFont="1" applyBorder="1" applyAlignment="1">
      <alignment vertical="center" wrapText="1"/>
    </xf>
    <xf numFmtId="44" fontId="23" fillId="0" borderId="26" xfId="0" applyNumberFormat="1" applyFont="1" applyBorder="1" applyAlignment="1">
      <alignment horizontal="right" vertical="center" wrapText="1"/>
    </xf>
    <xf numFmtId="44" fontId="23" fillId="0" borderId="25" xfId="0" applyNumberFormat="1" applyFont="1" applyBorder="1" applyAlignment="1">
      <alignment vertical="center" wrapText="1"/>
    </xf>
    <xf numFmtId="44" fontId="23" fillId="0" borderId="25" xfId="0" applyNumberFormat="1" applyFont="1" applyBorder="1" applyAlignment="1">
      <alignment horizontal="right" vertical="center" wrapText="1"/>
    </xf>
    <xf numFmtId="44" fontId="23" fillId="0" borderId="45" xfId="0" applyNumberFormat="1" applyFont="1" applyBorder="1" applyAlignment="1">
      <alignment vertical="center" wrapText="1"/>
    </xf>
    <xf numFmtId="44" fontId="23" fillId="0" borderId="45" xfId="0" applyNumberFormat="1" applyFont="1" applyBorder="1" applyAlignment="1">
      <alignment horizontal="right" vertical="center" wrapText="1"/>
    </xf>
    <xf numFmtId="44" fontId="23" fillId="0" borderId="22" xfId="0" applyNumberFormat="1" applyFont="1" applyBorder="1" applyAlignment="1">
      <alignment vertical="center" wrapText="1"/>
    </xf>
    <xf numFmtId="44" fontId="23" fillId="0" borderId="23" xfId="0" applyNumberFormat="1" applyFont="1" applyBorder="1" applyAlignment="1">
      <alignment vertical="center" wrapText="1"/>
    </xf>
    <xf numFmtId="44" fontId="23" fillId="0" borderId="24" xfId="0" applyNumberFormat="1" applyFont="1" applyBorder="1" applyAlignment="1">
      <alignment vertical="center" wrapText="1"/>
    </xf>
    <xf numFmtId="44" fontId="23" fillId="0" borderId="19" xfId="0" applyNumberFormat="1" applyFont="1" applyBorder="1" applyAlignment="1">
      <alignment horizontal="right" vertical="center" wrapText="1"/>
    </xf>
    <xf numFmtId="44" fontId="24" fillId="4" borderId="21" xfId="0" applyNumberFormat="1" applyFont="1" applyFill="1" applyBorder="1" applyAlignment="1">
      <alignment horizontal="right" vertical="center" wrapText="1"/>
    </xf>
    <xf numFmtId="44" fontId="24" fillId="0" borderId="10" xfId="0" applyNumberFormat="1" applyFont="1" applyBorder="1" applyAlignment="1">
      <alignment horizontal="right" vertical="center" wrapText="1"/>
    </xf>
    <xf numFmtId="0" fontId="18" fillId="5" borderId="46"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0" fontId="18" fillId="5" borderId="51" xfId="0" applyFont="1" applyFill="1" applyBorder="1" applyAlignment="1">
      <alignment horizontal="center" vertical="center" wrapText="1"/>
    </xf>
    <xf numFmtId="0" fontId="25" fillId="0" borderId="46" xfId="0" applyFont="1" applyBorder="1" applyAlignment="1">
      <alignment horizontal="left" vertical="center" wrapText="1"/>
    </xf>
    <xf numFmtId="0" fontId="18" fillId="5" borderId="52"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25" fillId="0" borderId="53" xfId="0" applyFont="1" applyBorder="1" applyAlignment="1">
      <alignment horizontal="left" vertical="center" wrapText="1"/>
    </xf>
    <xf numFmtId="0" fontId="18" fillId="5" borderId="54"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25" fillId="0" borderId="59" xfId="0" applyFont="1" applyBorder="1" applyAlignment="1">
      <alignment horizontal="left" vertical="center" wrapText="1"/>
    </xf>
    <xf numFmtId="43" fontId="11" fillId="0" borderId="22" xfId="1" applyNumberFormat="1" applyFont="1" applyBorder="1" applyAlignment="1">
      <alignment horizontal="center" vertical="center"/>
    </xf>
    <xf numFmtId="43" fontId="11" fillId="0" borderId="23" xfId="1" applyNumberFormat="1" applyFont="1" applyBorder="1" applyAlignment="1">
      <alignment horizontal="center" vertical="center"/>
    </xf>
    <xf numFmtId="43" fontId="11" fillId="0" borderId="44" xfId="1" applyNumberFormat="1" applyFont="1" applyBorder="1" applyAlignment="1">
      <alignment horizontal="center" vertical="center"/>
    </xf>
    <xf numFmtId="43" fontId="12" fillId="4" borderId="10" xfId="1"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0000FF"/>
      <color rgb="FF000066"/>
      <color rgb="FF0066FF"/>
      <color rgb="FF0000CC"/>
      <color rgb="FF99CCFF"/>
      <color rgb="FF66CC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D9C2-3C98-4491-96E3-DC0C645FFFB0}">
  <sheetPr>
    <pageSetUpPr fitToPage="1"/>
  </sheetPr>
  <dimension ref="B1:K41"/>
  <sheetViews>
    <sheetView tabSelected="1" topLeftCell="A26" zoomScale="130" zoomScaleNormal="130" workbookViewId="0">
      <selection activeCell="K11" sqref="K11"/>
    </sheetView>
  </sheetViews>
  <sheetFormatPr baseColWidth="10" defaultRowHeight="15" x14ac:dyDescent="0.25"/>
  <cols>
    <col min="1" max="1" width="0.7109375" customWidth="1"/>
    <col min="2" max="2" width="11" style="2" customWidth="1"/>
    <col min="3" max="3" width="19" customWidth="1"/>
    <col min="4" max="4" width="13.7109375" customWidth="1"/>
    <col min="5" max="5" width="5.85546875" style="44" customWidth="1"/>
    <col min="6" max="6" width="55" style="5" customWidth="1"/>
    <col min="7" max="7" width="13.7109375" customWidth="1"/>
    <col min="8" max="8" width="14.5703125" style="7" customWidth="1"/>
    <col min="9" max="9" width="17.7109375" style="6" customWidth="1"/>
    <col min="10" max="10" width="26.42578125" style="6" customWidth="1"/>
    <col min="11" max="11" width="17.140625" customWidth="1"/>
  </cols>
  <sheetData>
    <row r="1" spans="2:11" ht="26.25" x14ac:dyDescent="0.25">
      <c r="B1" s="58" t="s">
        <v>23</v>
      </c>
      <c r="C1" s="58"/>
      <c r="D1" s="58"/>
      <c r="E1" s="58"/>
      <c r="F1" s="58"/>
      <c r="G1" s="58"/>
      <c r="H1" s="58"/>
      <c r="I1" s="58"/>
      <c r="J1" s="58"/>
    </row>
    <row r="2" spans="2:11" ht="18" x14ac:dyDescent="0.25">
      <c r="B2" s="8" t="s">
        <v>7</v>
      </c>
      <c r="C2" s="9"/>
      <c r="D2" s="9"/>
      <c r="E2" s="41"/>
      <c r="F2" s="9"/>
      <c r="G2" s="9"/>
      <c r="H2" s="51"/>
      <c r="I2" s="9"/>
      <c r="J2" s="10"/>
    </row>
    <row r="3" spans="2:11" ht="18" x14ac:dyDescent="0.25">
      <c r="B3" s="11" t="s">
        <v>8</v>
      </c>
      <c r="C3" s="13"/>
      <c r="D3" s="13"/>
      <c r="E3" s="42"/>
      <c r="F3" s="13"/>
      <c r="G3" s="13"/>
      <c r="H3" s="52"/>
      <c r="I3" s="33" t="s">
        <v>48</v>
      </c>
      <c r="J3" s="29"/>
    </row>
    <row r="4" spans="2:11" ht="18" x14ac:dyDescent="0.25">
      <c r="B4" s="14" t="s">
        <v>9</v>
      </c>
      <c r="C4" s="13"/>
      <c r="D4" s="13"/>
      <c r="E4" s="42"/>
      <c r="F4" s="13"/>
      <c r="G4" s="13"/>
      <c r="H4" s="52"/>
      <c r="I4" s="12"/>
      <c r="J4" s="15"/>
    </row>
    <row r="5" spans="2:11" ht="5.25" customHeight="1" x14ac:dyDescent="0.25">
      <c r="B5" s="16"/>
      <c r="C5" s="13"/>
      <c r="D5" s="13"/>
      <c r="E5" s="42"/>
      <c r="F5" s="13"/>
      <c r="G5" s="13"/>
      <c r="H5" s="52"/>
      <c r="I5" s="13"/>
      <c r="J5" s="15"/>
    </row>
    <row r="6" spans="2:11" ht="18" x14ac:dyDescent="0.25">
      <c r="B6" s="16" t="s">
        <v>10</v>
      </c>
      <c r="C6" s="13"/>
      <c r="D6" s="13"/>
      <c r="E6" s="42"/>
      <c r="F6" s="13" t="s">
        <v>11</v>
      </c>
      <c r="G6" s="13"/>
      <c r="H6" s="52"/>
      <c r="I6" s="13"/>
      <c r="J6" s="15"/>
    </row>
    <row r="7" spans="2:11" ht="18" x14ac:dyDescent="0.25">
      <c r="B7" s="16"/>
      <c r="C7" s="13"/>
      <c r="D7" s="13"/>
      <c r="E7" s="42"/>
      <c r="F7" s="13" t="s">
        <v>15</v>
      </c>
      <c r="G7" s="13"/>
      <c r="H7" s="52"/>
      <c r="I7" s="13"/>
      <c r="J7" s="15"/>
    </row>
    <row r="8" spans="2:11" ht="11.25" customHeight="1" x14ac:dyDescent="0.25">
      <c r="B8" s="27"/>
      <c r="C8" s="28"/>
      <c r="D8" s="28"/>
      <c r="E8" s="32"/>
      <c r="F8" s="28"/>
      <c r="G8" s="28"/>
      <c r="H8" s="53"/>
      <c r="I8" s="28"/>
      <c r="J8" s="29"/>
    </row>
    <row r="9" spans="2:11" ht="38.25" customHeight="1" x14ac:dyDescent="0.25">
      <c r="B9" s="30" t="s">
        <v>12</v>
      </c>
      <c r="C9" s="31"/>
      <c r="D9" s="31"/>
      <c r="E9" s="43"/>
      <c r="F9" s="59" t="s">
        <v>32</v>
      </c>
      <c r="G9" s="59"/>
      <c r="H9" s="59"/>
      <c r="I9" s="59"/>
      <c r="J9" s="60"/>
    </row>
    <row r="10" spans="2:11" ht="6" customHeight="1" x14ac:dyDescent="0.25">
      <c r="B10" s="27"/>
      <c r="C10" s="28"/>
      <c r="D10" s="28"/>
      <c r="E10" s="32"/>
      <c r="F10" s="28"/>
      <c r="G10" s="28"/>
      <c r="H10" s="53"/>
      <c r="I10" s="28"/>
      <c r="J10" s="29"/>
    </row>
    <row r="11" spans="2:11" ht="18" x14ac:dyDescent="0.25">
      <c r="B11" s="67" t="s">
        <v>17</v>
      </c>
      <c r="C11" s="68"/>
      <c r="D11" s="40"/>
      <c r="E11" s="32"/>
      <c r="F11" s="28"/>
      <c r="G11" s="28"/>
      <c r="H11" s="53"/>
      <c r="I11" s="28"/>
      <c r="J11" s="29"/>
    </row>
    <row r="12" spans="2:11" ht="3.75" customHeight="1" x14ac:dyDescent="0.25">
      <c r="B12" s="27"/>
      <c r="C12" s="28"/>
      <c r="D12" s="28"/>
      <c r="E12" s="32"/>
      <c r="F12" s="28"/>
      <c r="G12" s="28"/>
      <c r="H12" s="53"/>
      <c r="I12" s="28"/>
      <c r="J12" s="29"/>
    </row>
    <row r="13" spans="2:11" ht="102" customHeight="1" x14ac:dyDescent="0.25">
      <c r="B13" s="64" t="s">
        <v>33</v>
      </c>
      <c r="C13" s="65"/>
      <c r="D13" s="65"/>
      <c r="E13" s="65"/>
      <c r="F13" s="65"/>
      <c r="G13" s="65"/>
      <c r="H13" s="65"/>
      <c r="I13" s="65"/>
      <c r="J13" s="66"/>
    </row>
    <row r="14" spans="2:11" ht="5.25" customHeight="1" thickBot="1" x14ac:dyDescent="0.3">
      <c r="B14" s="69"/>
      <c r="C14" s="70"/>
      <c r="D14" s="70"/>
      <c r="E14" s="70"/>
      <c r="F14" s="70"/>
      <c r="G14" s="70"/>
      <c r="H14" s="70"/>
      <c r="I14" s="70"/>
      <c r="J14" s="71"/>
    </row>
    <row r="15" spans="2:11" s="1" customFormat="1" ht="30.75" customHeight="1" thickBot="1" x14ac:dyDescent="0.3">
      <c r="B15" s="72" t="s">
        <v>26</v>
      </c>
      <c r="C15" s="73"/>
      <c r="D15" s="95"/>
      <c r="E15" s="72" t="s">
        <v>31</v>
      </c>
      <c r="F15" s="102"/>
      <c r="G15" s="37" t="s">
        <v>0</v>
      </c>
      <c r="H15" s="34" t="s">
        <v>1</v>
      </c>
      <c r="I15" s="47" t="s">
        <v>5</v>
      </c>
      <c r="J15" s="47" t="s">
        <v>3</v>
      </c>
      <c r="K15" s="3"/>
    </row>
    <row r="16" spans="2:11" s="1" customFormat="1" ht="21" customHeight="1" x14ac:dyDescent="0.25">
      <c r="B16" s="74" t="s">
        <v>29</v>
      </c>
      <c r="C16" s="75"/>
      <c r="D16" s="96" t="s">
        <v>38</v>
      </c>
      <c r="E16" s="103">
        <v>1.1000000000000001</v>
      </c>
      <c r="F16" s="54" t="s">
        <v>34</v>
      </c>
      <c r="G16" s="46" t="s">
        <v>2</v>
      </c>
      <c r="H16" s="144">
        <v>50382</v>
      </c>
      <c r="I16" s="116">
        <v>0</v>
      </c>
      <c r="J16" s="117">
        <f t="shared" ref="J16:J24" si="0">I16*H16</f>
        <v>0</v>
      </c>
      <c r="K16" s="26"/>
    </row>
    <row r="17" spans="2:11" s="1" customFormat="1" ht="21" customHeight="1" x14ac:dyDescent="0.25">
      <c r="B17" s="76"/>
      <c r="C17" s="77"/>
      <c r="D17" s="97"/>
      <c r="E17" s="104">
        <v>1.2</v>
      </c>
      <c r="F17" s="55" t="s">
        <v>35</v>
      </c>
      <c r="G17" s="38" t="s">
        <v>2</v>
      </c>
      <c r="H17" s="145">
        <v>80046</v>
      </c>
      <c r="I17" s="118">
        <v>0</v>
      </c>
      <c r="J17" s="119">
        <f t="shared" si="0"/>
        <v>0</v>
      </c>
      <c r="K17" s="26"/>
    </row>
    <row r="18" spans="2:11" s="1" customFormat="1" ht="21" customHeight="1" x14ac:dyDescent="0.25">
      <c r="B18" s="76"/>
      <c r="C18" s="77"/>
      <c r="D18" s="97"/>
      <c r="E18" s="104">
        <v>1.3</v>
      </c>
      <c r="F18" s="55" t="s">
        <v>36</v>
      </c>
      <c r="G18" s="38" t="s">
        <v>2</v>
      </c>
      <c r="H18" s="145">
        <v>47191</v>
      </c>
      <c r="I18" s="118">
        <v>0</v>
      </c>
      <c r="J18" s="119">
        <f t="shared" si="0"/>
        <v>0</v>
      </c>
      <c r="K18" s="26"/>
    </row>
    <row r="19" spans="2:11" s="1" customFormat="1" ht="21" customHeight="1" thickBot="1" x14ac:dyDescent="0.3">
      <c r="B19" s="76"/>
      <c r="C19" s="77"/>
      <c r="D19" s="97"/>
      <c r="E19" s="108">
        <v>1.4</v>
      </c>
      <c r="F19" s="109" t="s">
        <v>37</v>
      </c>
      <c r="G19" s="110" t="s">
        <v>2</v>
      </c>
      <c r="H19" s="146">
        <v>79514</v>
      </c>
      <c r="I19" s="120">
        <v>0</v>
      </c>
      <c r="J19" s="121">
        <f t="shared" si="0"/>
        <v>0</v>
      </c>
      <c r="K19" s="26"/>
    </row>
    <row r="20" spans="2:11" s="1" customFormat="1" ht="22.5" customHeight="1" thickBot="1" x14ac:dyDescent="0.3">
      <c r="B20" s="76"/>
      <c r="C20" s="77"/>
      <c r="D20" s="98"/>
      <c r="E20" s="111"/>
      <c r="F20" s="112" t="s">
        <v>39</v>
      </c>
      <c r="G20" s="113" t="s">
        <v>47</v>
      </c>
      <c r="H20" s="147">
        <f>SUM(H16:H19)</f>
        <v>257133</v>
      </c>
      <c r="I20" s="115" t="s">
        <v>16</v>
      </c>
      <c r="J20" s="114">
        <f>SUM(J16:J19)</f>
        <v>0</v>
      </c>
      <c r="K20" s="26"/>
    </row>
    <row r="21" spans="2:11" s="1" customFormat="1" ht="33" customHeight="1" x14ac:dyDescent="0.25">
      <c r="B21" s="76"/>
      <c r="C21" s="77"/>
      <c r="D21" s="99" t="s">
        <v>27</v>
      </c>
      <c r="E21" s="105" t="s">
        <v>16</v>
      </c>
      <c r="F21" s="92" t="s">
        <v>21</v>
      </c>
      <c r="G21" s="93" t="s">
        <v>18</v>
      </c>
      <c r="H21" s="94">
        <v>1</v>
      </c>
      <c r="I21" s="122">
        <v>0</v>
      </c>
      <c r="J21" s="117">
        <f t="shared" si="0"/>
        <v>0</v>
      </c>
    </row>
    <row r="22" spans="2:11" s="1" customFormat="1" ht="50.25" customHeight="1" x14ac:dyDescent="0.25">
      <c r="B22" s="76"/>
      <c r="C22" s="77"/>
      <c r="D22" s="100"/>
      <c r="E22" s="106" t="s">
        <v>16</v>
      </c>
      <c r="F22" s="55" t="s">
        <v>20</v>
      </c>
      <c r="G22" s="38" t="s">
        <v>18</v>
      </c>
      <c r="H22" s="35">
        <v>1</v>
      </c>
      <c r="I22" s="123">
        <v>0</v>
      </c>
      <c r="J22" s="119">
        <f>I22*H22</f>
        <v>0</v>
      </c>
      <c r="K22" s="4"/>
    </row>
    <row r="23" spans="2:11" s="1" customFormat="1" ht="48.75" customHeight="1" x14ac:dyDescent="0.25">
      <c r="B23" s="76"/>
      <c r="C23" s="77"/>
      <c r="D23" s="100"/>
      <c r="E23" s="106" t="s">
        <v>16</v>
      </c>
      <c r="F23" s="55" t="s">
        <v>25</v>
      </c>
      <c r="G23" s="38" t="s">
        <v>18</v>
      </c>
      <c r="H23" s="35">
        <v>1</v>
      </c>
      <c r="I23" s="123">
        <v>0</v>
      </c>
      <c r="J23" s="119">
        <f>I23*H23</f>
        <v>0</v>
      </c>
      <c r="K23" s="4"/>
    </row>
    <row r="24" spans="2:11" s="1" customFormat="1" ht="33" customHeight="1" thickBot="1" x14ac:dyDescent="0.3">
      <c r="B24" s="78"/>
      <c r="C24" s="79"/>
      <c r="D24" s="101"/>
      <c r="E24" s="107" t="s">
        <v>16</v>
      </c>
      <c r="F24" s="56" t="s">
        <v>24</v>
      </c>
      <c r="G24" s="39" t="s">
        <v>18</v>
      </c>
      <c r="H24" s="36">
        <v>1</v>
      </c>
      <c r="I24" s="124">
        <v>0</v>
      </c>
      <c r="J24" s="125">
        <f t="shared" si="0"/>
        <v>0</v>
      </c>
    </row>
    <row r="25" spans="2:11" s="1" customFormat="1" ht="39" customHeight="1" thickBot="1" x14ac:dyDescent="0.3">
      <c r="B25" s="80"/>
      <c r="C25" s="81"/>
      <c r="D25" s="81"/>
      <c r="E25" s="81"/>
      <c r="F25" s="81"/>
      <c r="G25" s="81"/>
      <c r="H25" s="82"/>
      <c r="I25" s="48" t="s">
        <v>28</v>
      </c>
      <c r="J25" s="126">
        <f>J24+J23+J22+J21+J20</f>
        <v>0</v>
      </c>
      <c r="K25" s="3"/>
    </row>
    <row r="26" spans="2:11" ht="29.25" customHeight="1" thickBot="1" x14ac:dyDescent="0.3">
      <c r="B26" s="61" t="s">
        <v>19</v>
      </c>
      <c r="C26" s="62"/>
      <c r="D26" s="62"/>
      <c r="E26" s="62"/>
      <c r="F26" s="62"/>
      <c r="G26" s="62"/>
      <c r="H26" s="63"/>
      <c r="I26" s="49" t="s">
        <v>4</v>
      </c>
      <c r="J26" s="127">
        <f>J25*18%</f>
        <v>0</v>
      </c>
    </row>
    <row r="27" spans="2:11" ht="39" customHeight="1" thickBot="1" x14ac:dyDescent="0.3">
      <c r="B27" s="61"/>
      <c r="C27" s="62"/>
      <c r="D27" s="62"/>
      <c r="E27" s="62"/>
      <c r="F27" s="62"/>
      <c r="G27" s="62"/>
      <c r="H27" s="63"/>
      <c r="I27" s="50" t="s">
        <v>6</v>
      </c>
      <c r="J27" s="126">
        <f>J26+J25</f>
        <v>0</v>
      </c>
    </row>
    <row r="28" spans="2:11" ht="6.75" customHeight="1" thickBot="1" x14ac:dyDescent="0.3">
      <c r="B28" s="17"/>
      <c r="J28" s="18"/>
    </row>
    <row r="29" spans="2:11" ht="63" customHeight="1" x14ac:dyDescent="0.25">
      <c r="B29" s="129" t="s">
        <v>40</v>
      </c>
      <c r="C29" s="130"/>
      <c r="D29" s="130"/>
      <c r="E29" s="134" t="s">
        <v>41</v>
      </c>
      <c r="F29" s="134"/>
      <c r="G29" s="134"/>
      <c r="H29" s="134"/>
      <c r="I29" s="134"/>
      <c r="J29" s="134"/>
    </row>
    <row r="30" spans="2:11" ht="28.5" customHeight="1" x14ac:dyDescent="0.25">
      <c r="B30" s="135"/>
      <c r="C30" s="136"/>
      <c r="D30" s="137"/>
      <c r="E30" s="141" t="s">
        <v>46</v>
      </c>
      <c r="F30" s="142"/>
      <c r="G30" s="142"/>
      <c r="H30" s="142"/>
      <c r="I30" s="142"/>
      <c r="J30" s="143"/>
    </row>
    <row r="31" spans="2:11" ht="51" customHeight="1" x14ac:dyDescent="0.25">
      <c r="B31" s="131"/>
      <c r="C31" s="128"/>
      <c r="D31" s="139"/>
      <c r="E31" s="138" t="s">
        <v>42</v>
      </c>
      <c r="F31" s="138"/>
      <c r="G31" s="138"/>
      <c r="H31" s="138"/>
      <c r="I31" s="138"/>
      <c r="J31" s="138"/>
    </row>
    <row r="32" spans="2:11" ht="51" customHeight="1" x14ac:dyDescent="0.25">
      <c r="B32" s="131"/>
      <c r="C32" s="128"/>
      <c r="D32" s="139"/>
      <c r="E32" s="134" t="s">
        <v>43</v>
      </c>
      <c r="F32" s="134"/>
      <c r="G32" s="134"/>
      <c r="H32" s="134"/>
      <c r="I32" s="134"/>
      <c r="J32" s="134"/>
    </row>
    <row r="33" spans="2:10" ht="51" customHeight="1" x14ac:dyDescent="0.25">
      <c r="B33" s="131"/>
      <c r="C33" s="128"/>
      <c r="D33" s="139"/>
      <c r="E33" s="134" t="s">
        <v>44</v>
      </c>
      <c r="F33" s="134"/>
      <c r="G33" s="134"/>
      <c r="H33" s="134"/>
      <c r="I33" s="134"/>
      <c r="J33" s="134"/>
    </row>
    <row r="34" spans="2:10" ht="51" customHeight="1" thickBot="1" x14ac:dyDescent="0.3">
      <c r="B34" s="132"/>
      <c r="C34" s="133"/>
      <c r="D34" s="140"/>
      <c r="E34" s="134" t="s">
        <v>45</v>
      </c>
      <c r="F34" s="134"/>
      <c r="G34" s="134"/>
      <c r="H34" s="134"/>
      <c r="I34" s="134"/>
      <c r="J34" s="134"/>
    </row>
    <row r="35" spans="2:10" s="57" customFormat="1" ht="111" customHeight="1" x14ac:dyDescent="0.25">
      <c r="B35" s="83" t="s">
        <v>30</v>
      </c>
      <c r="C35" s="84"/>
      <c r="D35" s="84"/>
      <c r="E35" s="84"/>
      <c r="F35" s="84"/>
      <c r="G35" s="84"/>
      <c r="H35" s="84"/>
      <c r="I35" s="84"/>
      <c r="J35" s="85"/>
    </row>
    <row r="36" spans="2:10" ht="6.75" customHeight="1" x14ac:dyDescent="0.25">
      <c r="B36" s="19"/>
      <c r="J36" s="18"/>
    </row>
    <row r="37" spans="2:10" ht="36.75" customHeight="1" x14ac:dyDescent="0.25">
      <c r="B37" s="89" t="s">
        <v>22</v>
      </c>
      <c r="C37" s="90"/>
      <c r="D37" s="90"/>
      <c r="E37" s="90"/>
      <c r="F37" s="90"/>
      <c r="G37" s="90"/>
      <c r="H37" s="90"/>
      <c r="I37" s="90"/>
      <c r="J37" s="91"/>
    </row>
    <row r="38" spans="2:10" ht="6.75" customHeight="1" x14ac:dyDescent="0.25">
      <c r="B38" s="19"/>
      <c r="J38" s="18"/>
    </row>
    <row r="39" spans="2:10" ht="18" x14ac:dyDescent="0.25">
      <c r="B39" s="16" t="s">
        <v>13</v>
      </c>
      <c r="C39" s="20"/>
      <c r="D39" s="20"/>
      <c r="E39" s="45"/>
      <c r="F39" s="21"/>
      <c r="G39" s="20"/>
      <c r="H39" s="25"/>
      <c r="I39" s="22"/>
      <c r="J39" s="23"/>
    </row>
    <row r="40" spans="2:10" ht="88.5" customHeight="1" x14ac:dyDescent="0.25">
      <c r="B40" s="24"/>
      <c r="C40" s="20"/>
      <c r="D40" s="20"/>
      <c r="E40" s="45"/>
      <c r="F40" s="21"/>
      <c r="G40" s="20"/>
      <c r="H40" s="25"/>
      <c r="I40" s="22"/>
      <c r="J40" s="23"/>
    </row>
    <row r="41" spans="2:10" ht="36" customHeight="1" x14ac:dyDescent="0.25">
      <c r="B41" s="86" t="s">
        <v>14</v>
      </c>
      <c r="C41" s="87"/>
      <c r="D41" s="87"/>
      <c r="E41" s="87"/>
      <c r="F41" s="87"/>
      <c r="G41" s="87"/>
      <c r="H41" s="87"/>
      <c r="I41" s="87"/>
      <c r="J41" s="88"/>
    </row>
  </sheetData>
  <mergeCells count="22">
    <mergeCell ref="B35:J35"/>
    <mergeCell ref="B41:J41"/>
    <mergeCell ref="B37:J37"/>
    <mergeCell ref="E29:J29"/>
    <mergeCell ref="E31:J31"/>
    <mergeCell ref="E32:J32"/>
    <mergeCell ref="E33:J33"/>
    <mergeCell ref="E34:J34"/>
    <mergeCell ref="B29:D34"/>
    <mergeCell ref="E30:J30"/>
    <mergeCell ref="B1:J1"/>
    <mergeCell ref="F9:J9"/>
    <mergeCell ref="B26:H27"/>
    <mergeCell ref="B13:J13"/>
    <mergeCell ref="B11:C11"/>
    <mergeCell ref="B14:J14"/>
    <mergeCell ref="E15:F15"/>
    <mergeCell ref="B15:C15"/>
    <mergeCell ref="B16:C24"/>
    <mergeCell ref="D21:D24"/>
    <mergeCell ref="B25:H25"/>
    <mergeCell ref="D16:D20"/>
  </mergeCells>
  <printOptions horizontalCentered="1"/>
  <pageMargins left="0.23622047244094488" right="0.23622047244094488" top="0.74803149606299213" bottom="0.74803149606299213" header="0.31496062992125984" footer="0.31496062992125984"/>
  <pageSetup paperSize="9" scale="55" fitToHeight="0" orientation="portrait" r:id="rId1"/>
  <ignoredErrors>
    <ignoredError sqref="J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Manuel Gutierrez Lujan</dc:creator>
  <cp:lastModifiedBy>Carlos Manuel Gutierrez Lujan</cp:lastModifiedBy>
  <cp:lastPrinted>2025-05-31T00:05:34Z</cp:lastPrinted>
  <dcterms:created xsi:type="dcterms:W3CDTF">2024-04-15T22:28:48Z</dcterms:created>
  <dcterms:modified xsi:type="dcterms:W3CDTF">2025-05-31T00:05:59Z</dcterms:modified>
</cp:coreProperties>
</file>