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ILSON 2025\CONTRATO DOCENTE 2025\CETPROS 2025\ASISTENTE EN CONTABILIDAD\EVALUACION MAYO\"/>
    </mc:Choice>
  </mc:AlternateContent>
  <xr:revisionPtr revIDLastSave="0" documentId="13_ncr:1_{F58176C2-03F1-4FEF-ADF5-F5B69B1735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TP ASIST. CONTABILIDAD" sheetId="2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22" l="1"/>
  <c r="T19" i="22"/>
  <c r="T18" i="22"/>
  <c r="T17" i="22"/>
  <c r="T15" i="22"/>
  <c r="T14" i="22"/>
  <c r="T16" i="22"/>
  <c r="T13" i="22"/>
  <c r="T12" i="22"/>
  <c r="T47" i="22"/>
  <c r="T43" i="22"/>
  <c r="T41" i="22"/>
  <c r="T49" i="22"/>
  <c r="T48" i="22"/>
  <c r="T45" i="22"/>
  <c r="T44" i="22"/>
  <c r="T46" i="22" l="1"/>
  <c r="T42" i="22"/>
</calcChain>
</file>

<file path=xl/sharedStrings.xml><?xml version="1.0" encoding="utf-8"?>
<sst xmlns="http://schemas.openxmlformats.org/spreadsheetml/2006/main" count="160" uniqueCount="72">
  <si>
    <t>AP_PATERNO</t>
  </si>
  <si>
    <t>AP_MATERNO</t>
  </si>
  <si>
    <t>NOMBRES</t>
  </si>
  <si>
    <t>FORMACIÓN ACADEMICA Y PROFESIONAL</t>
  </si>
  <si>
    <t xml:space="preserve">EXPERIENCIA LABORAL </t>
  </si>
  <si>
    <t>MERITOS</t>
  </si>
  <si>
    <t>ESTUDIOS DE POSGRADO</t>
  </si>
  <si>
    <t>ESTUDIOS DE PREGRADO</t>
  </si>
  <si>
    <t>Grado de Doctor</t>
  </si>
  <si>
    <t>Otro Titulo Profesional Técnico</t>
  </si>
  <si>
    <t>MORAN</t>
  </si>
  <si>
    <t>Felicitación por desempeño en el campo pedagógico</t>
  </si>
  <si>
    <t>Grado de Maestria</t>
  </si>
  <si>
    <t>REYES</t>
  </si>
  <si>
    <t>ORDEN DE PRELACION</t>
  </si>
  <si>
    <t xml:space="preserve">Otro Titulo  Pedagógico o de Licenciado de Educación </t>
  </si>
  <si>
    <t>Titulo Técnico</t>
  </si>
  <si>
    <t>Programas afines a la especialidad con duracion mayor a 96 horas</t>
  </si>
  <si>
    <t>OTROS PROGRAMAS DE FORMACION CONTINUA, INCLUYENDO TEMAS DE PEDAGOGÍA</t>
  </si>
  <si>
    <t>Capacitaciones en Gestión Pedagógica</t>
  </si>
  <si>
    <t>Certificación del Idioma de Inglés</t>
  </si>
  <si>
    <t>Lenguas Originarias</t>
  </si>
  <si>
    <t>experiencia laboral en el sector productivo (IIEE o privadas)</t>
  </si>
  <si>
    <t>experiencia docente en Educación  Técnico Productiva.</t>
  </si>
  <si>
    <t>Felicitación por desempeño o trabajo destacado en el campo pedagógico</t>
  </si>
  <si>
    <t>QUINTO</t>
  </si>
  <si>
    <t>SALDARRIAGA</t>
  </si>
  <si>
    <t>GARCIA</t>
  </si>
  <si>
    <t>EMANUEL FRANZ</t>
  </si>
  <si>
    <t>CAPACITACIONES Y ACTUALIZACIÓN EN LA ESPECIALIDAD</t>
  </si>
  <si>
    <t>JULIO CESAR</t>
  </si>
  <si>
    <t>CRUZ</t>
  </si>
  <si>
    <t>GERSON JOSUE</t>
  </si>
  <si>
    <t>DECRETO SUPREMO  N° 02-2025-MINEDU</t>
  </si>
  <si>
    <t>PUNTAJE</t>
  </si>
  <si>
    <t>ESTRELLA</t>
  </si>
  <si>
    <t>PINEDA</t>
  </si>
  <si>
    <t>CESAR EDUARDO</t>
  </si>
  <si>
    <t>BENITES</t>
  </si>
  <si>
    <t>ROMERO</t>
  </si>
  <si>
    <t>DEYVI SAUL</t>
  </si>
  <si>
    <t>GUERRA</t>
  </si>
  <si>
    <t>VERASTEGUI</t>
  </si>
  <si>
    <t xml:space="preserve">ANAIS </t>
  </si>
  <si>
    <t>CHANTA</t>
  </si>
  <si>
    <t>ROXANA</t>
  </si>
  <si>
    <t>SEVERINO</t>
  </si>
  <si>
    <t>DIOSES</t>
  </si>
  <si>
    <t>WALTER MOISES</t>
  </si>
  <si>
    <t>VALLADARES</t>
  </si>
  <si>
    <t>LISETH DEL CARMEN</t>
  </si>
  <si>
    <t xml:space="preserve"> EDUCACIÓN TECNICO PRODUCTIVA - ASISTENTE EN CONTABILIDAD</t>
  </si>
  <si>
    <t xml:space="preserve">Diplomados </t>
  </si>
  <si>
    <t xml:space="preserve">Programas afines a la especialidad con duracion igual o mayora 16 horas </t>
  </si>
  <si>
    <t>OFICIO MULTIPLE N° 137-2025-GRT DRET-DGP-D - OFICIO 0842-2025-GRT-DRET-DGP-D</t>
  </si>
  <si>
    <t>Zorritos 02 de junio de 2025</t>
  </si>
  <si>
    <t xml:space="preserve"> ORDEN DE MERITO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</si>
  <si>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</si>
  <si>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</si>
  <si>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</si>
  <si>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</si>
  <si>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</si>
  <si>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</si>
  <si>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</si>
  <si>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</si>
  <si>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</si>
  <si>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CUADRO DE MERTOS FINAL III ETAPA DE CONTRATO DOCENTE POR EVALUACIÓN DE EXPEDIENTES - PERFILES ADICIONALES AL ANEXO 6</t>
  </si>
  <si>
    <t>Zorritos 03 de junio de 2025</t>
  </si>
  <si>
    <t>FE DE ERRATAS</t>
  </si>
  <si>
    <t>DICE:</t>
  </si>
  <si>
    <t>DEBE DECIR:</t>
  </si>
  <si>
    <t>LA ADJUDICACION SE ESTARÁ REALIZANDO EL DIA MARTES 3 DE JUNIO A HORAS 3:00 PM EN EL AUDITORIO DE ESTA SEDE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</si>
</sst>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0;[Red]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 wrapText="1"/>
    </xf>
    <xf numFmtId="165" fontId="8" fillId="0" borderId="9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343527</xdr:colOff>
      <xdr:row>49</xdr:row>
      <xdr:rowOff>67973</xdr:rowOff>
    </xdr:from>
    <xdr:to>
      <xdr:col>18</xdr:col>
      <xdr:colOff>591154</xdr:colOff>
      <xdr:row>53</xdr:row>
      <xdr:rowOff>139561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C2CCA5-6AB0-4F6B-B9ED-42B418AE1F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57" t="18105" r="2217"/>
        <a:stretch/>
      </xdr:blipFill>
      <xdr:spPr>
        <a:xfrm>
          <a:off x="9861549" y="13556489"/>
          <a:ext cx="2145649" cy="797302"/>
        </a:xfrm>
        <a:prstGeom prst="rect">
          <a:avLst/>
        </a:prstGeom>
      </xdr:spPr>
    </xdr:pic>
    <xdr:clientData/>
  </xdr:twoCellAnchor>
  <xdr:twoCellAnchor editAs="oneCell">
    <xdr:from>
      <xdr:col>8</xdr:col>
      <xdr:colOff>387036</xdr:colOff>
      <xdr:row>49</xdr:row>
      <xdr:rowOff>56585</xdr:rowOff>
    </xdr:from>
    <xdr:to>
      <xdr:col>12</xdr:col>
      <xdr:colOff>424866</xdr:colOff>
      <xdr:row>53</xdr:row>
      <xdr:rowOff>160496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EBACC523-3BCE-4185-912F-509AEC7C08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"/>
        <a:stretch/>
      </xdr:blipFill>
      <xdr:spPr bwMode="auto">
        <a:xfrm>
          <a:off x="5599618" y="13545101"/>
          <a:ext cx="2347556" cy="829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15</xdr:col>
      <xdr:colOff>357483</xdr:colOff>
      <xdr:row>23</xdr:row>
      <xdr:rowOff>12148</xdr:rowOff>
    </xdr:from>
    <xdr:ext cx="2145649" cy="797302"/>
    <xdr:pic>
      <xdr:nvPicPr>
        <xdr:cNvPr id="5" name="Imagen 4">
          <a:extLst>
            <a:ext uri="{FF2B5EF4-FFF2-40B4-BE49-F238E27FC236}">
              <a16:creationId xmlns:a16="http://schemas.microsoft.com/office/drawing/2014/main" id="{E480C150-6C20-4011-A7B9-7179AB904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57" t="18105" r="2217"/>
        <a:stretch/>
      </xdr:blipFill>
      <xdr:spPr>
        <a:xfrm>
          <a:off x="9875505" y="17380445"/>
          <a:ext cx="2145649" cy="797302"/>
        </a:xfrm>
        <a:prstGeom prst="rect">
          <a:avLst/>
        </a:prstGeom>
      </xdr:spPr>
    </xdr:pic>
    <xdr:clientData/>
  </xdr:oneCellAnchor>
  <xdr:oneCellAnchor>
    <xdr:from>
      <xdr:col>8</xdr:col>
      <xdr:colOff>345168</xdr:colOff>
      <xdr:row>23</xdr:row>
      <xdr:rowOff>760</xdr:rowOff>
    </xdr:from>
    <xdr:ext cx="2347556" cy="829625"/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3DD58E68-BDE1-4191-A871-A28E02425B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"/>
        <a:stretch/>
      </xdr:blipFill>
      <xdr:spPr bwMode="auto">
        <a:xfrm>
          <a:off x="5557750" y="17369057"/>
          <a:ext cx="2347556" cy="829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544285</xdr:colOff>
      <xdr:row>20</xdr:row>
      <xdr:rowOff>20934</xdr:rowOff>
    </xdr:from>
    <xdr:to>
      <xdr:col>4</xdr:col>
      <xdr:colOff>690823</xdr:colOff>
      <xdr:row>28</xdr:row>
      <xdr:rowOff>112816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BEC580-D7F6-4620-A7D7-4B3F70C602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1547" t="30740" r="24385" b="20992"/>
        <a:stretch/>
      </xdr:blipFill>
      <xdr:spPr bwMode="auto">
        <a:xfrm rot="5400000">
          <a:off x="1513645" y="5185255"/>
          <a:ext cx="1543311" cy="19887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502416</xdr:colOff>
      <xdr:row>49</xdr:row>
      <xdr:rowOff>62803</xdr:rowOff>
    </xdr:from>
    <xdr:to>
      <xdr:col>4</xdr:col>
      <xdr:colOff>767618</xdr:colOff>
      <xdr:row>54</xdr:row>
      <xdr:rowOff>136073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E97D78F-D083-42B2-B0AD-459CA853F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064" y="13551319"/>
          <a:ext cx="2107400" cy="98041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V56"/>
  <sheetViews>
    <sheetView tabSelected="1" topLeftCell="A25" zoomScale="91" zoomScaleNormal="91" workbookViewId="0">
      <selection activeCell="K31" sqref="K31"/>
    </sheetView>
  </sheetViews>
  <sheetFormatPr baseColWidth="10" defaultRowHeight="14.5" x14ac:dyDescent="0.35"/>
  <cols>
    <col min="1" max="1" width="4" customWidth="1"/>
    <col min="2" max="2" width="6.7265625" customWidth="1"/>
    <col min="3" max="4" width="13.1796875" customWidth="1"/>
    <col min="5" max="5" width="18.453125" customWidth="1"/>
    <col min="6" max="6" width="6.26953125" customWidth="1"/>
    <col min="7" max="7" width="7.1796875" customWidth="1"/>
    <col min="8" max="8" width="5.54296875" customWidth="1"/>
    <col min="9" max="9" width="8.54296875" customWidth="1"/>
    <col min="10" max="10" width="7.453125" customWidth="1"/>
    <col min="11" max="11" width="6.81640625" customWidth="1"/>
    <col min="12" max="12" width="10.1796875" customWidth="1"/>
    <col min="13" max="13" width="12.7265625" customWidth="1"/>
    <col min="14" max="14" width="7.7265625" customWidth="1"/>
    <col min="15" max="15" width="8.1796875" customWidth="1"/>
    <col min="16" max="16" width="5.54296875" customWidth="1"/>
    <col min="17" max="17" width="11.26953125" customWidth="1"/>
    <col min="18" max="18" width="10.26953125" customWidth="1"/>
    <col min="19" max="19" width="13.26953125" customWidth="1"/>
    <col min="20" max="20" width="7.54296875" customWidth="1"/>
    <col min="21" max="21" width="9.453125" customWidth="1"/>
  </cols>
  <sheetData>
    <row r="2" spans="2:22" ht="18.5" x14ac:dyDescent="0.45">
      <c r="D2" s="15" t="s">
        <v>68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2:22" ht="18.5" x14ac:dyDescent="0.45">
      <c r="C3" s="16" t="s">
        <v>69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2:22" ht="18.5" x14ac:dyDescent="0.45">
      <c r="B4" s="15" t="s">
        <v>66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2:22" ht="18.5" x14ac:dyDescent="0.45">
      <c r="B5" s="15" t="s">
        <v>33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2:22" ht="18.5" x14ac:dyDescent="0.45">
      <c r="B6" s="15" t="s">
        <v>54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2:22" ht="18.5" x14ac:dyDescent="0.45">
      <c r="B7" s="15" t="s">
        <v>51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2:22" ht="15.5" x14ac:dyDescent="0.35">
      <c r="B8" s="29" t="s">
        <v>55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2:22" x14ac:dyDescent="0.35">
      <c r="B9" s="23" t="s">
        <v>56</v>
      </c>
      <c r="C9" s="23" t="s">
        <v>0</v>
      </c>
      <c r="D9" s="23" t="s">
        <v>1</v>
      </c>
      <c r="E9" s="23" t="s">
        <v>2</v>
      </c>
      <c r="F9" s="17" t="s">
        <v>3</v>
      </c>
      <c r="G9" s="21"/>
      <c r="H9" s="21"/>
      <c r="I9" s="21"/>
      <c r="J9" s="21"/>
      <c r="K9" s="18"/>
      <c r="L9" s="17" t="s">
        <v>29</v>
      </c>
      <c r="M9" s="18"/>
      <c r="N9" s="17" t="s">
        <v>18</v>
      </c>
      <c r="O9" s="21"/>
      <c r="P9" s="21"/>
      <c r="Q9" s="17" t="s">
        <v>4</v>
      </c>
      <c r="R9" s="21"/>
      <c r="S9" s="12" t="s">
        <v>5</v>
      </c>
      <c r="T9" s="23" t="s">
        <v>34</v>
      </c>
      <c r="U9" s="23" t="s">
        <v>14</v>
      </c>
    </row>
    <row r="10" spans="2:22" ht="48" x14ac:dyDescent="0.35">
      <c r="B10" s="24"/>
      <c r="C10" s="24"/>
      <c r="D10" s="24"/>
      <c r="E10" s="24"/>
      <c r="F10" s="26" t="s">
        <v>6</v>
      </c>
      <c r="G10" s="27"/>
      <c r="H10" s="28"/>
      <c r="I10" s="26" t="s">
        <v>7</v>
      </c>
      <c r="J10" s="27"/>
      <c r="K10" s="28"/>
      <c r="L10" s="19"/>
      <c r="M10" s="20"/>
      <c r="N10" s="19"/>
      <c r="O10" s="22"/>
      <c r="P10" s="22"/>
      <c r="Q10" s="19"/>
      <c r="R10" s="22"/>
      <c r="S10" s="6" t="s">
        <v>11</v>
      </c>
      <c r="T10" s="24"/>
      <c r="U10" s="24"/>
    </row>
    <row r="11" spans="2:22" ht="72" x14ac:dyDescent="0.35">
      <c r="B11" s="25"/>
      <c r="C11" s="25"/>
      <c r="D11" s="25"/>
      <c r="E11" s="25"/>
      <c r="F11" s="13" t="s">
        <v>8</v>
      </c>
      <c r="G11" s="13" t="s">
        <v>12</v>
      </c>
      <c r="H11" s="13" t="s">
        <v>52</v>
      </c>
      <c r="I11" s="13" t="s">
        <v>15</v>
      </c>
      <c r="J11" s="13" t="s">
        <v>9</v>
      </c>
      <c r="K11" s="13" t="s">
        <v>16</v>
      </c>
      <c r="L11" s="13" t="s">
        <v>17</v>
      </c>
      <c r="M11" s="13" t="s">
        <v>53</v>
      </c>
      <c r="N11" s="13" t="s">
        <v>19</v>
      </c>
      <c r="O11" s="13" t="s">
        <v>20</v>
      </c>
      <c r="P11" s="13" t="s">
        <v>21</v>
      </c>
      <c r="Q11" s="13" t="s">
        <v>22</v>
      </c>
      <c r="R11" s="13" t="s">
        <v>23</v>
      </c>
      <c r="S11" s="13" t="s">
        <v>24</v>
      </c>
      <c r="T11" s="25"/>
      <c r="U11" s="25"/>
    </row>
    <row r="12" spans="2:22" x14ac:dyDescent="0.35">
      <c r="B12" s="1" t="s">
        <v>57</v>
      </c>
      <c r="C12" s="2" t="s">
        <v>26</v>
      </c>
      <c r="D12" s="2" t="s">
        <v>27</v>
      </c>
      <c r="E12" s="2" t="s">
        <v>28</v>
      </c>
      <c r="F12" s="3">
        <v>0</v>
      </c>
      <c r="G12" s="3">
        <v>10</v>
      </c>
      <c r="H12" s="3">
        <v>0</v>
      </c>
      <c r="I12" s="3">
        <v>0</v>
      </c>
      <c r="J12" s="3">
        <v>0</v>
      </c>
      <c r="K12" s="3">
        <v>0</v>
      </c>
      <c r="L12" s="3">
        <v>10</v>
      </c>
      <c r="M12" s="7">
        <v>3</v>
      </c>
      <c r="N12" s="7">
        <v>2</v>
      </c>
      <c r="O12" s="7">
        <v>0</v>
      </c>
      <c r="P12" s="7">
        <v>0</v>
      </c>
      <c r="Q12" s="7">
        <v>15.75</v>
      </c>
      <c r="R12" s="7">
        <v>2</v>
      </c>
      <c r="S12" s="7">
        <v>1</v>
      </c>
      <c r="T12" s="11">
        <f>SUM(F12:S12)</f>
        <v>43.75</v>
      </c>
      <c r="U12" s="9" t="s">
        <v>25</v>
      </c>
    </row>
    <row r="13" spans="2:22" x14ac:dyDescent="0.35">
      <c r="B13" s="1" t="s">
        <v>58</v>
      </c>
      <c r="C13" s="2" t="s">
        <v>10</v>
      </c>
      <c r="D13" s="2" t="s">
        <v>31</v>
      </c>
      <c r="E13" s="2" t="s">
        <v>32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10</v>
      </c>
      <c r="M13" s="7">
        <v>3</v>
      </c>
      <c r="N13" s="7">
        <v>6</v>
      </c>
      <c r="O13" s="7">
        <v>0</v>
      </c>
      <c r="P13" s="7">
        <v>0</v>
      </c>
      <c r="Q13" s="8">
        <v>17.25</v>
      </c>
      <c r="R13" s="7">
        <v>0.9</v>
      </c>
      <c r="S13" s="7">
        <v>2</v>
      </c>
      <c r="T13" s="11">
        <f>SUM(F13:S13)</f>
        <v>39.15</v>
      </c>
      <c r="U13" s="9" t="s">
        <v>25</v>
      </c>
    </row>
    <row r="14" spans="2:22" x14ac:dyDescent="0.35">
      <c r="B14" s="1" t="s">
        <v>59</v>
      </c>
      <c r="C14" s="2" t="s">
        <v>35</v>
      </c>
      <c r="D14" s="2" t="s">
        <v>36</v>
      </c>
      <c r="E14" s="2" t="s">
        <v>37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10</v>
      </c>
      <c r="M14" s="7">
        <v>3</v>
      </c>
      <c r="N14" s="7">
        <v>0.5</v>
      </c>
      <c r="O14" s="7">
        <v>0</v>
      </c>
      <c r="P14" s="7">
        <v>0</v>
      </c>
      <c r="Q14" s="8">
        <v>21</v>
      </c>
      <c r="R14" s="7">
        <v>0</v>
      </c>
      <c r="S14" s="7">
        <v>0</v>
      </c>
      <c r="T14" s="11">
        <f>SUM(F14:S14)</f>
        <v>34.5</v>
      </c>
      <c r="U14" s="9" t="s">
        <v>25</v>
      </c>
    </row>
    <row r="15" spans="2:22" x14ac:dyDescent="0.35">
      <c r="B15" s="1" t="s">
        <v>60</v>
      </c>
      <c r="C15" s="2" t="s">
        <v>38</v>
      </c>
      <c r="D15" s="2" t="s">
        <v>39</v>
      </c>
      <c r="E15" s="2" t="s">
        <v>40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10</v>
      </c>
      <c r="M15" s="7">
        <v>3</v>
      </c>
      <c r="N15" s="7">
        <v>0</v>
      </c>
      <c r="O15" s="7">
        <v>0</v>
      </c>
      <c r="P15" s="7">
        <v>0</v>
      </c>
      <c r="Q15" s="8">
        <v>20.25</v>
      </c>
      <c r="R15" s="7">
        <v>0</v>
      </c>
      <c r="S15" s="7">
        <v>0</v>
      </c>
      <c r="T15" s="11">
        <f t="shared" ref="T15" si="0">SUM(F15:S15)</f>
        <v>33.25</v>
      </c>
      <c r="U15" s="9" t="s">
        <v>25</v>
      </c>
    </row>
    <row r="16" spans="2:22" x14ac:dyDescent="0.35">
      <c r="B16" s="1" t="s">
        <v>61</v>
      </c>
      <c r="C16" s="2" t="s">
        <v>46</v>
      </c>
      <c r="D16" s="2" t="s">
        <v>47</v>
      </c>
      <c r="E16" s="2" t="s">
        <v>48</v>
      </c>
      <c r="F16" s="3">
        <v>0</v>
      </c>
      <c r="G16" s="3">
        <v>10</v>
      </c>
      <c r="H16" s="3">
        <v>0</v>
      </c>
      <c r="I16" s="3">
        <v>0</v>
      </c>
      <c r="J16" s="3">
        <v>0</v>
      </c>
      <c r="K16" s="3">
        <v>0</v>
      </c>
      <c r="L16" s="3">
        <v>10</v>
      </c>
      <c r="M16" s="7">
        <v>3</v>
      </c>
      <c r="N16" s="7">
        <v>2</v>
      </c>
      <c r="O16" s="7">
        <v>0</v>
      </c>
      <c r="P16" s="7">
        <v>0</v>
      </c>
      <c r="Q16" s="8">
        <v>6</v>
      </c>
      <c r="R16" s="7">
        <v>2</v>
      </c>
      <c r="S16" s="7">
        <v>0</v>
      </c>
      <c r="T16" s="11">
        <f>SUM(F16:S16)</f>
        <v>33</v>
      </c>
      <c r="U16" s="9" t="s">
        <v>25</v>
      </c>
    </row>
    <row r="17" spans="2:22" x14ac:dyDescent="0.35">
      <c r="B17" s="1" t="s">
        <v>62</v>
      </c>
      <c r="C17" s="2" t="s">
        <v>27</v>
      </c>
      <c r="D17" s="2" t="s">
        <v>44</v>
      </c>
      <c r="E17" s="2" t="s">
        <v>45</v>
      </c>
      <c r="F17" s="3">
        <v>0</v>
      </c>
      <c r="G17" s="3">
        <v>0</v>
      </c>
      <c r="H17" s="3">
        <v>0</v>
      </c>
      <c r="I17" s="3">
        <v>0</v>
      </c>
      <c r="J17" s="3">
        <v>5</v>
      </c>
      <c r="K17" s="3">
        <v>0</v>
      </c>
      <c r="L17" s="3">
        <v>4</v>
      </c>
      <c r="M17" s="7">
        <v>0</v>
      </c>
      <c r="N17" s="7">
        <v>1</v>
      </c>
      <c r="O17" s="7">
        <v>0</v>
      </c>
      <c r="P17" s="7">
        <v>0</v>
      </c>
      <c r="Q17" s="7">
        <v>15.5</v>
      </c>
      <c r="R17" s="7">
        <v>0</v>
      </c>
      <c r="S17" s="7">
        <v>0</v>
      </c>
      <c r="T17" s="11">
        <f>SUM(F17:S17)</f>
        <v>25.5</v>
      </c>
      <c r="U17" s="9" t="s">
        <v>25</v>
      </c>
    </row>
    <row r="18" spans="2:22" x14ac:dyDescent="0.35">
      <c r="B18" s="1" t="s">
        <v>63</v>
      </c>
      <c r="C18" s="2" t="s">
        <v>26</v>
      </c>
      <c r="D18" s="2" t="s">
        <v>49</v>
      </c>
      <c r="E18" s="2" t="s">
        <v>50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10</v>
      </c>
      <c r="M18" s="7">
        <v>0</v>
      </c>
      <c r="N18" s="7">
        <v>2</v>
      </c>
      <c r="O18" s="7">
        <v>0</v>
      </c>
      <c r="P18" s="7">
        <v>0</v>
      </c>
      <c r="Q18" s="8">
        <v>8.75</v>
      </c>
      <c r="R18" s="10">
        <v>3.9</v>
      </c>
      <c r="S18" s="10">
        <v>0</v>
      </c>
      <c r="T18" s="11">
        <f>SUM(F18:S18)</f>
        <v>24.65</v>
      </c>
      <c r="U18" s="10" t="s">
        <v>25</v>
      </c>
    </row>
    <row r="19" spans="2:22" x14ac:dyDescent="0.35">
      <c r="B19" s="1" t="s">
        <v>64</v>
      </c>
      <c r="C19" s="2" t="s">
        <v>27</v>
      </c>
      <c r="D19" s="2" t="s">
        <v>13</v>
      </c>
      <c r="E19" s="2" t="s">
        <v>30</v>
      </c>
      <c r="F19" s="3">
        <v>0</v>
      </c>
      <c r="G19" s="3">
        <v>10</v>
      </c>
      <c r="H19" s="3">
        <v>0</v>
      </c>
      <c r="I19" s="3">
        <v>0</v>
      </c>
      <c r="J19" s="3">
        <v>0</v>
      </c>
      <c r="K19" s="3">
        <v>0</v>
      </c>
      <c r="L19" s="3">
        <v>3</v>
      </c>
      <c r="M19" s="7">
        <v>3</v>
      </c>
      <c r="N19" s="7">
        <v>2</v>
      </c>
      <c r="O19" s="7">
        <v>0</v>
      </c>
      <c r="P19" s="7">
        <v>0</v>
      </c>
      <c r="Q19" s="7">
        <v>3</v>
      </c>
      <c r="R19" s="7">
        <v>0.9</v>
      </c>
      <c r="S19" s="7">
        <v>0</v>
      </c>
      <c r="T19" s="11">
        <f t="shared" ref="T19:T20" si="1">SUM(F19:S19)</f>
        <v>21.9</v>
      </c>
      <c r="U19" s="9" t="s">
        <v>25</v>
      </c>
    </row>
    <row r="20" spans="2:22" x14ac:dyDescent="0.35">
      <c r="B20" s="1" t="s">
        <v>65</v>
      </c>
      <c r="C20" s="2" t="s">
        <v>41</v>
      </c>
      <c r="D20" s="2" t="s">
        <v>42</v>
      </c>
      <c r="E20" s="2" t="s">
        <v>43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7">
        <v>0</v>
      </c>
      <c r="N20" s="7">
        <v>0.5</v>
      </c>
      <c r="O20" s="7">
        <v>0</v>
      </c>
      <c r="P20" s="7">
        <v>0</v>
      </c>
      <c r="Q20" s="8">
        <v>19.75</v>
      </c>
      <c r="R20" s="7">
        <v>0</v>
      </c>
      <c r="S20" s="7">
        <v>0</v>
      </c>
      <c r="T20" s="11">
        <f t="shared" si="1"/>
        <v>20.25</v>
      </c>
      <c r="U20" s="9" t="s">
        <v>25</v>
      </c>
    </row>
    <row r="22" spans="2:22" x14ac:dyDescent="0.3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32" spans="2:22" ht="18.5" x14ac:dyDescent="0.45">
      <c r="C32" s="16" t="s">
        <v>70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2:21" ht="22.5" customHeight="1" x14ac:dyDescent="0.45">
      <c r="B33" s="15" t="s">
        <v>66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2:21" ht="21.75" customHeight="1" x14ac:dyDescent="0.45">
      <c r="B34" s="15" t="s">
        <v>33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2:21" ht="18" customHeight="1" x14ac:dyDescent="0.45">
      <c r="B35" s="15" t="s">
        <v>54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2:21" ht="18.75" customHeight="1" x14ac:dyDescent="0.45">
      <c r="B36" s="15" t="s">
        <v>51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2:21" ht="15" customHeight="1" x14ac:dyDescent="0.35">
      <c r="B37" s="29" t="s">
        <v>67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2:21" ht="25.5" customHeight="1" x14ac:dyDescent="0.35">
      <c r="B38" s="23" t="s">
        <v>56</v>
      </c>
      <c r="C38" s="23" t="s">
        <v>0</v>
      </c>
      <c r="D38" s="23" t="s">
        <v>1</v>
      </c>
      <c r="E38" s="23" t="s">
        <v>2</v>
      </c>
      <c r="F38" s="17" t="s">
        <v>3</v>
      </c>
      <c r="G38" s="21"/>
      <c r="H38" s="21"/>
      <c r="I38" s="21"/>
      <c r="J38" s="21"/>
      <c r="K38" s="18"/>
      <c r="L38" s="17" t="s">
        <v>29</v>
      </c>
      <c r="M38" s="18"/>
      <c r="N38" s="17" t="s">
        <v>18</v>
      </c>
      <c r="O38" s="21"/>
      <c r="P38" s="21"/>
      <c r="Q38" s="17" t="s">
        <v>4</v>
      </c>
      <c r="R38" s="21"/>
      <c r="S38" s="5" t="s">
        <v>5</v>
      </c>
      <c r="T38" s="23" t="s">
        <v>34</v>
      </c>
      <c r="U38" s="23" t="s">
        <v>14</v>
      </c>
    </row>
    <row r="39" spans="2:21" ht="65.25" customHeight="1" x14ac:dyDescent="0.35">
      <c r="B39" s="24"/>
      <c r="C39" s="24"/>
      <c r="D39" s="24"/>
      <c r="E39" s="24"/>
      <c r="F39" s="26" t="s">
        <v>6</v>
      </c>
      <c r="G39" s="27"/>
      <c r="H39" s="28"/>
      <c r="I39" s="26" t="s">
        <v>7</v>
      </c>
      <c r="J39" s="27"/>
      <c r="K39" s="28"/>
      <c r="L39" s="19"/>
      <c r="M39" s="20"/>
      <c r="N39" s="19"/>
      <c r="O39" s="22"/>
      <c r="P39" s="22"/>
      <c r="Q39" s="19"/>
      <c r="R39" s="22"/>
      <c r="S39" s="6" t="s">
        <v>11</v>
      </c>
      <c r="T39" s="24"/>
      <c r="U39" s="24"/>
    </row>
    <row r="40" spans="2:21" ht="85.5" customHeight="1" x14ac:dyDescent="0.35">
      <c r="B40" s="25"/>
      <c r="C40" s="25"/>
      <c r="D40" s="25"/>
      <c r="E40" s="25"/>
      <c r="F40" s="4" t="s">
        <v>8</v>
      </c>
      <c r="G40" s="4" t="s">
        <v>12</v>
      </c>
      <c r="H40" s="4" t="s">
        <v>52</v>
      </c>
      <c r="I40" s="4" t="s">
        <v>15</v>
      </c>
      <c r="J40" s="4" t="s">
        <v>9</v>
      </c>
      <c r="K40" s="4" t="s">
        <v>16</v>
      </c>
      <c r="L40" s="4" t="s">
        <v>17</v>
      </c>
      <c r="M40" s="4" t="s">
        <v>53</v>
      </c>
      <c r="N40" s="4" t="s">
        <v>19</v>
      </c>
      <c r="O40" s="4" t="s">
        <v>20</v>
      </c>
      <c r="P40" s="4" t="s">
        <v>21</v>
      </c>
      <c r="Q40" s="4" t="s">
        <v>22</v>
      </c>
      <c r="R40" s="4" t="s">
        <v>23</v>
      </c>
      <c r="S40" s="4" t="s">
        <v>24</v>
      </c>
      <c r="T40" s="25"/>
      <c r="U40" s="25"/>
    </row>
    <row r="41" spans="2:21" ht="17.25" customHeight="1" x14ac:dyDescent="0.35">
      <c r="B41" s="1" t="s">
        <v>57</v>
      </c>
      <c r="C41" s="2" t="s">
        <v>26</v>
      </c>
      <c r="D41" s="2" t="s">
        <v>27</v>
      </c>
      <c r="E41" s="2" t="s">
        <v>28</v>
      </c>
      <c r="F41" s="3">
        <v>0</v>
      </c>
      <c r="G41" s="3">
        <v>10</v>
      </c>
      <c r="H41" s="3">
        <v>0</v>
      </c>
      <c r="I41" s="3">
        <v>0</v>
      </c>
      <c r="J41" s="3">
        <v>0</v>
      </c>
      <c r="K41" s="3">
        <v>0</v>
      </c>
      <c r="L41" s="3">
        <v>10</v>
      </c>
      <c r="M41" s="7">
        <v>3</v>
      </c>
      <c r="N41" s="7">
        <v>2</v>
      </c>
      <c r="O41" s="7">
        <v>0</v>
      </c>
      <c r="P41" s="7">
        <v>0</v>
      </c>
      <c r="Q41" s="7">
        <v>15.75</v>
      </c>
      <c r="R41" s="7">
        <v>2</v>
      </c>
      <c r="S41" s="7">
        <v>1</v>
      </c>
      <c r="T41" s="11">
        <f>SUM(F41:S41)</f>
        <v>43.75</v>
      </c>
      <c r="U41" s="9" t="s">
        <v>25</v>
      </c>
    </row>
    <row r="42" spans="2:21" ht="17.25" customHeight="1" x14ac:dyDescent="0.35">
      <c r="B42" s="1" t="s">
        <v>58</v>
      </c>
      <c r="C42" s="2" t="s">
        <v>10</v>
      </c>
      <c r="D42" s="2" t="s">
        <v>31</v>
      </c>
      <c r="E42" s="2" t="s">
        <v>32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10</v>
      </c>
      <c r="M42" s="7">
        <v>3</v>
      </c>
      <c r="N42" s="7">
        <v>6</v>
      </c>
      <c r="O42" s="7">
        <v>0</v>
      </c>
      <c r="P42" s="7">
        <v>0</v>
      </c>
      <c r="Q42" s="8">
        <v>17.25</v>
      </c>
      <c r="R42" s="7">
        <v>0.9</v>
      </c>
      <c r="S42" s="7">
        <v>2</v>
      </c>
      <c r="T42" s="11">
        <f>SUM(F42:S42)</f>
        <v>39.15</v>
      </c>
      <c r="U42" s="9" t="s">
        <v>25</v>
      </c>
    </row>
    <row r="43" spans="2:21" ht="17.25" customHeight="1" x14ac:dyDescent="0.35">
      <c r="B43" s="1" t="s">
        <v>59</v>
      </c>
      <c r="C43" s="2" t="s">
        <v>46</v>
      </c>
      <c r="D43" s="2" t="s">
        <v>47</v>
      </c>
      <c r="E43" s="2" t="s">
        <v>48</v>
      </c>
      <c r="F43" s="3">
        <v>0</v>
      </c>
      <c r="G43" s="3">
        <v>10</v>
      </c>
      <c r="H43" s="3">
        <v>0</v>
      </c>
      <c r="I43" s="3">
        <v>0</v>
      </c>
      <c r="J43" s="3">
        <v>0</v>
      </c>
      <c r="K43" s="3">
        <v>0</v>
      </c>
      <c r="L43" s="3">
        <v>10</v>
      </c>
      <c r="M43" s="7">
        <v>3</v>
      </c>
      <c r="N43" s="7">
        <v>2</v>
      </c>
      <c r="O43" s="7">
        <v>0</v>
      </c>
      <c r="P43" s="7">
        <v>0</v>
      </c>
      <c r="Q43" s="8">
        <v>6</v>
      </c>
      <c r="R43" s="7">
        <v>4</v>
      </c>
      <c r="S43" s="7">
        <v>0</v>
      </c>
      <c r="T43" s="11">
        <f>SUM(F43:S43)</f>
        <v>35</v>
      </c>
      <c r="U43" s="9" t="s">
        <v>25</v>
      </c>
    </row>
    <row r="44" spans="2:21" ht="17.25" customHeight="1" x14ac:dyDescent="0.35">
      <c r="B44" s="1" t="s">
        <v>60</v>
      </c>
      <c r="C44" s="2" t="s">
        <v>35</v>
      </c>
      <c r="D44" s="2" t="s">
        <v>36</v>
      </c>
      <c r="E44" s="2" t="s">
        <v>37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10</v>
      </c>
      <c r="M44" s="7">
        <v>3</v>
      </c>
      <c r="N44" s="7">
        <v>0.5</v>
      </c>
      <c r="O44" s="7">
        <v>0</v>
      </c>
      <c r="P44" s="7">
        <v>0</v>
      </c>
      <c r="Q44" s="8">
        <v>21</v>
      </c>
      <c r="R44" s="7">
        <v>0</v>
      </c>
      <c r="S44" s="7">
        <v>0</v>
      </c>
      <c r="T44" s="11">
        <f>SUM(F44:S44)</f>
        <v>34.5</v>
      </c>
      <c r="U44" s="9" t="s">
        <v>25</v>
      </c>
    </row>
    <row r="45" spans="2:21" ht="17.25" customHeight="1" x14ac:dyDescent="0.35">
      <c r="B45" s="1" t="s">
        <v>61</v>
      </c>
      <c r="C45" s="2" t="s">
        <v>38</v>
      </c>
      <c r="D45" s="2" t="s">
        <v>39</v>
      </c>
      <c r="E45" s="2" t="s">
        <v>40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10</v>
      </c>
      <c r="M45" s="7">
        <v>3</v>
      </c>
      <c r="N45" s="7">
        <v>0</v>
      </c>
      <c r="O45" s="7">
        <v>0</v>
      </c>
      <c r="P45" s="7">
        <v>0</v>
      </c>
      <c r="Q45" s="8">
        <v>20.25</v>
      </c>
      <c r="R45" s="7">
        <v>0</v>
      </c>
      <c r="S45" s="7">
        <v>0</v>
      </c>
      <c r="T45" s="11">
        <f t="shared" ref="T45:T49" si="2">SUM(F45:S45)</f>
        <v>33.25</v>
      </c>
      <c r="U45" s="9" t="s">
        <v>25</v>
      </c>
    </row>
    <row r="46" spans="2:21" ht="17.25" customHeight="1" x14ac:dyDescent="0.35">
      <c r="B46" s="1" t="s">
        <v>62</v>
      </c>
      <c r="C46" s="2" t="s">
        <v>27</v>
      </c>
      <c r="D46" s="2" t="s">
        <v>44</v>
      </c>
      <c r="E46" s="2" t="s">
        <v>45</v>
      </c>
      <c r="F46" s="3">
        <v>0</v>
      </c>
      <c r="G46" s="3">
        <v>0</v>
      </c>
      <c r="H46" s="3">
        <v>0</v>
      </c>
      <c r="I46" s="3">
        <v>0</v>
      </c>
      <c r="J46" s="3">
        <v>5</v>
      </c>
      <c r="K46" s="3">
        <v>0</v>
      </c>
      <c r="L46" s="3">
        <v>4</v>
      </c>
      <c r="M46" s="7">
        <v>0</v>
      </c>
      <c r="N46" s="7">
        <v>1</v>
      </c>
      <c r="O46" s="7">
        <v>0</v>
      </c>
      <c r="P46" s="7">
        <v>0</v>
      </c>
      <c r="Q46" s="7">
        <v>15.5</v>
      </c>
      <c r="R46" s="7">
        <v>0</v>
      </c>
      <c r="S46" s="7">
        <v>0</v>
      </c>
      <c r="T46" s="11">
        <f>SUM(F46:S46)</f>
        <v>25.5</v>
      </c>
      <c r="U46" s="9" t="s">
        <v>25</v>
      </c>
    </row>
    <row r="47" spans="2:21" ht="17.25" customHeight="1" x14ac:dyDescent="0.35">
      <c r="B47" s="1" t="s">
        <v>63</v>
      </c>
      <c r="C47" s="2" t="s">
        <v>26</v>
      </c>
      <c r="D47" s="2" t="s">
        <v>49</v>
      </c>
      <c r="E47" s="2" t="s">
        <v>50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10</v>
      </c>
      <c r="M47" s="7">
        <v>0</v>
      </c>
      <c r="N47" s="7">
        <v>2</v>
      </c>
      <c r="O47" s="7">
        <v>0</v>
      </c>
      <c r="P47" s="7">
        <v>0</v>
      </c>
      <c r="Q47" s="8">
        <v>8.75</v>
      </c>
      <c r="R47" s="10">
        <v>3.9</v>
      </c>
      <c r="S47" s="10">
        <v>0</v>
      </c>
      <c r="T47" s="11">
        <f>SUM(F47:S47)</f>
        <v>24.65</v>
      </c>
      <c r="U47" s="10" t="s">
        <v>25</v>
      </c>
    </row>
    <row r="48" spans="2:21" ht="17.25" customHeight="1" x14ac:dyDescent="0.35">
      <c r="B48" s="1" t="s">
        <v>64</v>
      </c>
      <c r="C48" s="2" t="s">
        <v>27</v>
      </c>
      <c r="D48" s="2" t="s">
        <v>13</v>
      </c>
      <c r="E48" s="2" t="s">
        <v>30</v>
      </c>
      <c r="F48" s="3">
        <v>0</v>
      </c>
      <c r="G48" s="3">
        <v>10</v>
      </c>
      <c r="H48" s="3">
        <v>0</v>
      </c>
      <c r="I48" s="3">
        <v>0</v>
      </c>
      <c r="J48" s="3">
        <v>0</v>
      </c>
      <c r="K48" s="3">
        <v>0</v>
      </c>
      <c r="L48" s="3">
        <v>3</v>
      </c>
      <c r="M48" s="7">
        <v>3</v>
      </c>
      <c r="N48" s="7">
        <v>2</v>
      </c>
      <c r="O48" s="7">
        <v>0</v>
      </c>
      <c r="P48" s="7">
        <v>0</v>
      </c>
      <c r="Q48" s="7">
        <v>3</v>
      </c>
      <c r="R48" s="7">
        <v>0.9</v>
      </c>
      <c r="S48" s="7">
        <v>0</v>
      </c>
      <c r="T48" s="11">
        <f t="shared" si="2"/>
        <v>21.9</v>
      </c>
      <c r="U48" s="9" t="s">
        <v>25</v>
      </c>
    </row>
    <row r="49" spans="2:21" ht="17.25" customHeight="1" x14ac:dyDescent="0.35">
      <c r="B49" s="1" t="s">
        <v>65</v>
      </c>
      <c r="C49" s="2" t="s">
        <v>41</v>
      </c>
      <c r="D49" s="2" t="s">
        <v>42</v>
      </c>
      <c r="E49" s="2" t="s">
        <v>43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7">
        <v>0</v>
      </c>
      <c r="N49" s="7">
        <v>0.5</v>
      </c>
      <c r="O49" s="7">
        <v>0</v>
      </c>
      <c r="P49" s="7">
        <v>0</v>
      </c>
      <c r="Q49" s="8">
        <v>19.75</v>
      </c>
      <c r="R49" s="7">
        <v>0</v>
      </c>
      <c r="S49" s="7">
        <v>0</v>
      </c>
      <c r="T49" s="11">
        <f t="shared" si="2"/>
        <v>20.25</v>
      </c>
      <c r="U49" s="9" t="s">
        <v>25</v>
      </c>
    </row>
    <row r="51" spans="2:21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6" spans="2:21" ht="18.5" x14ac:dyDescent="0.45">
      <c r="B56" s="15" t="s">
        <v>71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</sheetData>
  <mergeCells count="40">
    <mergeCell ref="B33:U33"/>
    <mergeCell ref="B34:U34"/>
    <mergeCell ref="B35:U35"/>
    <mergeCell ref="B36:U36"/>
    <mergeCell ref="B37:U37"/>
    <mergeCell ref="B51:S51"/>
    <mergeCell ref="N38:P39"/>
    <mergeCell ref="Q38:R39"/>
    <mergeCell ref="T38:T40"/>
    <mergeCell ref="U38:U40"/>
    <mergeCell ref="F39:H39"/>
    <mergeCell ref="I39:K39"/>
    <mergeCell ref="B38:B40"/>
    <mergeCell ref="C38:C40"/>
    <mergeCell ref="D38:D40"/>
    <mergeCell ref="E38:E40"/>
    <mergeCell ref="F38:K38"/>
    <mergeCell ref="L38:M39"/>
    <mergeCell ref="I10:K10"/>
    <mergeCell ref="B4:U4"/>
    <mergeCell ref="B5:U5"/>
    <mergeCell ref="B6:U6"/>
    <mergeCell ref="B7:U7"/>
    <mergeCell ref="B8:U8"/>
    <mergeCell ref="B22:S22"/>
    <mergeCell ref="D2:T2"/>
    <mergeCell ref="C3:V3"/>
    <mergeCell ref="C32:V32"/>
    <mergeCell ref="B56:U56"/>
    <mergeCell ref="L9:M10"/>
    <mergeCell ref="N9:P10"/>
    <mergeCell ref="Q9:R10"/>
    <mergeCell ref="T9:T11"/>
    <mergeCell ref="U9:U11"/>
    <mergeCell ref="B9:B11"/>
    <mergeCell ref="C9:C11"/>
    <mergeCell ref="D9:D11"/>
    <mergeCell ref="E9:E11"/>
    <mergeCell ref="F9:K9"/>
    <mergeCell ref="F10:H10"/>
  </mergeCells>
  <pageMargins left="0.7" right="0.7" top="0.75" bottom="0.75" header="0.3" footer="0.3"/>
  <pageSetup paperSize="9" orientation="landscape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ETP ASIST. CONTABILIDAD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ernes</dc:creator>
  <cp:lastModifiedBy>usuario4</cp:lastModifiedBy>
  <cp:lastPrinted>2025-04-16T19:24:31Z</cp:lastPrinted>
  <dcterms:created xsi:type="dcterms:W3CDTF">2024-02-26T00:35:54Z</dcterms:created>
  <dcterms:modified xsi:type="dcterms:W3CDTF">2025-06-03T14:47:55Z</dcterms:modified>
</cp:coreProperties>
</file>