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gutierrezl\AppData\Local\Microsoft\Windows\INetCache\Content.Outlook\12FEJJEZ\"/>
    </mc:Choice>
  </mc:AlternateContent>
  <xr:revisionPtr revIDLastSave="0" documentId="13_ncr:1_{E8FBD117-F084-4DC9-9626-DBE88224F8CC}" xr6:coauthVersionLast="47" xr6:coauthVersionMax="47" xr10:uidLastSave="{00000000-0000-0000-0000-000000000000}"/>
  <bookViews>
    <workbookView xWindow="-120" yWindow="-120" windowWidth="29040" windowHeight="15840" xr2:uid="{1B73AE8A-3BBB-42AE-A273-CD9BDE72CE6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51" i="1" l="1"/>
</calcChain>
</file>

<file path=xl/sharedStrings.xml><?xml version="1.0" encoding="utf-8"?>
<sst xmlns="http://schemas.openxmlformats.org/spreadsheetml/2006/main" count="57" uniqueCount="57">
  <si>
    <t xml:space="preserve">Señores </t>
  </si>
  <si>
    <t>PROGRAMA NACIONAL CUNA MAS</t>
  </si>
  <si>
    <t>Presente.-</t>
  </si>
  <si>
    <t>Atencion:</t>
  </si>
  <si>
    <t xml:space="preserve">Coordinacion de Abastecimiento y Servicios Generales </t>
  </si>
  <si>
    <t xml:space="preserve">Referencia: </t>
  </si>
  <si>
    <t>Atentamente,</t>
  </si>
  <si>
    <t xml:space="preserve">Firma, Nombres y Apellidos del proveedor o Representante legal o 
persona autorizada para emitir cotizaciones    </t>
  </si>
  <si>
    <t>Unidad de Administración - PNCM</t>
  </si>
  <si>
    <t>De mi mayor consideración:</t>
  </si>
  <si>
    <t>FORMATO DE COTIZACIÓN</t>
  </si>
  <si>
    <t>Peso Estimado (Kilogramos)</t>
  </si>
  <si>
    <t>UNIDAD TERRITORIALES</t>
  </si>
  <si>
    <t>AMAZONAS</t>
  </si>
  <si>
    <t>ANCASH</t>
  </si>
  <si>
    <t>ANCASH - OCT CHIMBOTE</t>
  </si>
  <si>
    <t>APURIMAC</t>
  </si>
  <si>
    <t>APURIMAC - OCT ANDAHUAYLAS</t>
  </si>
  <si>
    <t>AREQUIPA</t>
  </si>
  <si>
    <t>AYACUCHO</t>
  </si>
  <si>
    <t>CAJAMARCA</t>
  </si>
  <si>
    <t>CAJAMARCA - OCT JAEN</t>
  </si>
  <si>
    <t>CUSCO</t>
  </si>
  <si>
    <t>HUANCAVELICA</t>
  </si>
  <si>
    <t>HUANUCO</t>
  </si>
  <si>
    <t>ICA</t>
  </si>
  <si>
    <t>JUNIN</t>
  </si>
  <si>
    <t>JUNIN - OCT LA MERCED</t>
  </si>
  <si>
    <t>LA LIBERTAD</t>
  </si>
  <si>
    <t>LAMBAYEQUE</t>
  </si>
  <si>
    <t>LIMA METROPOLITANA</t>
  </si>
  <si>
    <t>CALLAO</t>
  </si>
  <si>
    <t>LIMA METROPOLITANA - OCT CAÑETE</t>
  </si>
  <si>
    <t>LIMA PROVINCIAS</t>
  </si>
  <si>
    <t>LORETO</t>
  </si>
  <si>
    <t>LORETO - OCT YURIMAGUAS</t>
  </si>
  <si>
    <t>MADRE DE DIOS</t>
  </si>
  <si>
    <t>MOQUEGUA</t>
  </si>
  <si>
    <t>PASCO</t>
  </si>
  <si>
    <t>PIURA</t>
  </si>
  <si>
    <t>TUMBES</t>
  </si>
  <si>
    <t>PUNO</t>
  </si>
  <si>
    <t>SAN MARTIN</t>
  </si>
  <si>
    <t>TACNA</t>
  </si>
  <si>
    <t>UCAYALI</t>
  </si>
  <si>
    <t>VRAEM</t>
  </si>
  <si>
    <t>TOTAL</t>
  </si>
  <si>
    <t>SERVICIO DE DISTRIBUCIÓN DE BIENES DEL PROGRAMA NACIONAL CUNA MÁS</t>
  </si>
  <si>
    <t>Precio Unitario (Soles)</t>
  </si>
  <si>
    <t>Precio Total (Soles)</t>
  </si>
  <si>
    <t>PLAZO DE PRESTACIÓN</t>
  </si>
  <si>
    <t>Lima, …...de Junio de 2025</t>
  </si>
  <si>
    <t>Hasta  Noventa (90) dias calendarios</t>
  </si>
  <si>
    <t>El precio de la oferta es en soles, e incluye todos los impuestos, seguros, transporte, inspecciones, pruebas y, de ser el caso, los costos laborales conforme a la legislación vigente, así como cualquier otro concepto que pueda tener incidencia sobre el costo del servicio a contratar.</t>
  </si>
  <si>
    <r>
      <t xml:space="preserve">Asimismo, declaro bajo juramento: 
</t>
    </r>
    <r>
      <rPr>
        <b/>
        <u/>
        <sz val="14"/>
        <color theme="1"/>
        <rFont val="Arial"/>
        <family val="2"/>
      </rPr>
      <t>1)</t>
    </r>
    <r>
      <rPr>
        <sz val="14"/>
        <color theme="1"/>
        <rFont val="Arial"/>
        <family val="2"/>
      </rPr>
      <t xml:space="preserve"> Que nuestra representada no se encuentra impedida para contratar con el Estado, en los términos previstos en el Artículo 30 la Ley N° 32069 -  Ley General de Contrataciones Públicas y Articulo 34 de su Reglamento, 
</t>
    </r>
    <r>
      <rPr>
        <b/>
        <u/>
        <sz val="14"/>
        <color theme="1"/>
        <rFont val="Arial"/>
        <family val="2"/>
      </rPr>
      <t>2)</t>
    </r>
    <r>
      <rPr>
        <u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 xml:space="preserve">No haber ofrecido  ya  sea  directa  o  indirectamente,  negociado,  pago,  beneficio  o  incentivo  ilegal, comprometiéndome a conducirme con honestidad,  probidad  y  no  cometer actos ilícitos e ilegales o de corrupción a través de mis socios y/o accionistas, participantes, integrantes de  los órganos de administración, apoderados, funcionarios,  asesores y alguna otra persona vinculadas a nuestra empresa y 
</t>
    </r>
    <r>
      <rPr>
        <b/>
        <u/>
        <sz val="14"/>
        <color theme="1"/>
        <rFont val="Arial"/>
        <family val="2"/>
      </rPr>
      <t>3)</t>
    </r>
    <r>
      <rPr>
        <sz val="14"/>
        <color theme="1"/>
        <rFont val="Arial"/>
        <family val="2"/>
      </rPr>
      <t xml:space="preserve"> Ser responsable de la veracidad de los documentos e información que presento para la referida contratación.</t>
    </r>
  </si>
  <si>
    <r>
      <t xml:space="preserve">Finalmente, preciso que de acuerdo con lo declarado, </t>
    </r>
    <r>
      <rPr>
        <b/>
        <sz val="14"/>
        <color theme="1"/>
        <rFont val="Arial"/>
        <family val="2"/>
      </rPr>
      <t>cumplo con las condiciones de la contratación,  los terminos de referencia y los requisitos de calificación establecidos en el requerimiento.</t>
    </r>
  </si>
  <si>
    <r>
      <t>Tengo el agrado de dirigirme a usted, en atención a la solicitud efectuada por la Coordinación de Abastecimiento y Servicios Generales , para hacer llegar mi Propuesta Económica para la contratación referente a la contratación del “</t>
    </r>
    <r>
      <rPr>
        <b/>
        <sz val="14"/>
        <color rgb="FF0000FF"/>
        <rFont val="Arial"/>
        <family val="2"/>
      </rPr>
      <t>SERVICIO DE DISTRIBUCIÓN DE BIENES DEL PROGRAMA NACIONAL CUNA MÁS</t>
    </r>
    <r>
      <rPr>
        <sz val="14"/>
        <rFont val="Arial"/>
        <family val="2"/>
      </rPr>
      <t>”, conforme a las condiciones definidas en el Requerimiento, los Terminos de Referencia y los Requisitos de Calificación remitidas, de acuerdo con el siguiente detalle: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</si>
</sst>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S/&quot;\ * #,##0.00_-;\-&quot;S/&quot;\ * #,##0.00_-;_-&quot;S/&quot;\ * &quot;-&quot;??_-;_-@_-"/>
    <numFmt numFmtId="43" formatCode="_-* #,##0.00_-;\-* #,##0.00_-;_-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4"/>
      <color theme="1"/>
      <name val="Arial"/>
      <family val="2"/>
    </font>
    <font>
      <b/>
      <sz val="14"/>
      <color rgb="FF0000FF"/>
      <name val="Arial"/>
      <family val="2"/>
    </font>
    <font>
      <b/>
      <sz val="14"/>
      <color rgb="FFFFFFFF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F497D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8" fillId="0" borderId="9" xfId="0" applyNumberFormat="1" applyFont="1" applyBorder="1" applyAlignment="1">
      <alignment horizontal="center" vertical="center" wrapText="1"/>
    </xf>
    <xf numFmtId="44" fontId="8" fillId="0" borderId="11" xfId="0" applyNumberFormat="1" applyFont="1" applyBorder="1" applyAlignment="1">
      <alignment horizontal="center" vertical="center" wrapText="1"/>
    </xf>
    <xf numFmtId="44" fontId="9" fillId="3" borderId="14" xfId="0" applyNumberFormat="1" applyFont="1" applyFill="1" applyBorder="1" applyAlignment="1">
      <alignment horizontal="center" vertical="center" wrapText="1"/>
    </xf>
    <xf numFmtId="44" fontId="8" fillId="0" borderId="12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4" xfId="0" applyFont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1" fontId="2" fillId="0" borderId="20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/>
    </xf>
    <xf numFmtId="4" fontId="12" fillId="0" borderId="23" xfId="0" applyNumberFormat="1" applyFont="1" applyBorder="1" applyAlignment="1">
      <alignment horizontal="right" vertical="center"/>
    </xf>
    <xf numFmtId="0" fontId="11" fillId="0" borderId="24" xfId="0" applyFont="1" applyBorder="1" applyAlignment="1">
      <alignment vertical="center"/>
    </xf>
    <xf numFmtId="4" fontId="12" fillId="0" borderId="25" xfId="0" applyNumberFormat="1" applyFont="1" applyBorder="1" applyAlignment="1">
      <alignment horizontal="right" vertical="center"/>
    </xf>
    <xf numFmtId="44" fontId="13" fillId="2" borderId="16" xfId="0" applyNumberFormat="1" applyFont="1" applyFill="1" applyBorder="1" applyAlignment="1">
      <alignment horizontal="center" vertical="center" wrapText="1"/>
    </xf>
    <xf numFmtId="43" fontId="13" fillId="2" borderId="18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333399"/>
      <color rgb="FF003399"/>
      <color rgb="FF000099"/>
      <color rgb="FF000066"/>
      <color rgb="FF0066FF"/>
      <color rgb="FF0000CC"/>
      <color rgb="FF99CCFF"/>
      <color rgb="FF66CC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1D9C2-3C98-4491-96E3-DC0C645FFFB0}">
  <sheetPr>
    <pageSetUpPr fitToPage="1"/>
  </sheetPr>
  <dimension ref="B1:E60"/>
  <sheetViews>
    <sheetView tabSelected="1" topLeftCell="A38" zoomScale="130" zoomScaleNormal="130" workbookViewId="0">
      <selection activeCell="J49" sqref="J49"/>
    </sheetView>
  </sheetViews>
  <sheetFormatPr baseColWidth="10" defaultRowHeight="18" x14ac:dyDescent="0.25"/>
  <cols>
    <col min="1" max="1" width="5.28515625" style="17" customWidth="1"/>
    <col min="2" max="2" width="55.42578125" style="11" customWidth="1"/>
    <col min="3" max="3" width="22.7109375" style="23" customWidth="1"/>
    <col min="4" max="4" width="24.140625" style="17" customWidth="1"/>
    <col min="5" max="5" width="29" style="24" customWidth="1"/>
    <col min="6" max="16384" width="11.42578125" style="17"/>
  </cols>
  <sheetData>
    <row r="1" spans="2:5" ht="20.25" x14ac:dyDescent="0.25">
      <c r="B1" s="32" t="s">
        <v>10</v>
      </c>
      <c r="C1" s="32"/>
      <c r="D1" s="32"/>
      <c r="E1" s="32"/>
    </row>
    <row r="2" spans="2:5" ht="20.25" x14ac:dyDescent="0.25">
      <c r="B2" s="27"/>
      <c r="C2" s="27"/>
      <c r="D2" s="27"/>
      <c r="E2" s="27"/>
    </row>
    <row r="3" spans="2:5" x14ac:dyDescent="0.25">
      <c r="B3" s="26"/>
      <c r="C3" s="26"/>
      <c r="D3" s="31" t="s">
        <v>51</v>
      </c>
      <c r="E3" s="26"/>
    </row>
    <row r="4" spans="2:5" x14ac:dyDescent="0.25">
      <c r="B4" s="1" t="s">
        <v>0</v>
      </c>
      <c r="C4" s="2"/>
      <c r="D4" s="2"/>
      <c r="E4" s="10"/>
    </row>
    <row r="5" spans="2:5" x14ac:dyDescent="0.25">
      <c r="B5" s="3" t="s">
        <v>1</v>
      </c>
      <c r="C5" s="4"/>
      <c r="D5" s="4"/>
      <c r="E5" s="11"/>
    </row>
    <row r="6" spans="2:5" x14ac:dyDescent="0.25">
      <c r="B6" s="5" t="s">
        <v>2</v>
      </c>
      <c r="C6" s="4"/>
      <c r="D6" s="4"/>
      <c r="E6" s="11"/>
    </row>
    <row r="7" spans="2:5" ht="5.25" customHeight="1" x14ac:dyDescent="0.25">
      <c r="B7" s="6"/>
      <c r="C7" s="4"/>
      <c r="D7" s="4"/>
      <c r="E7" s="11"/>
    </row>
    <row r="8" spans="2:5" x14ac:dyDescent="0.25">
      <c r="B8" s="6" t="s">
        <v>3</v>
      </c>
      <c r="C8" s="4" t="s">
        <v>4</v>
      </c>
      <c r="D8" s="4"/>
      <c r="E8" s="11"/>
    </row>
    <row r="9" spans="2:5" x14ac:dyDescent="0.25">
      <c r="B9" s="6"/>
      <c r="C9" s="4" t="s">
        <v>8</v>
      </c>
      <c r="D9" s="4"/>
      <c r="E9" s="11"/>
    </row>
    <row r="10" spans="2:5" ht="11.25" customHeight="1" x14ac:dyDescent="0.25">
      <c r="B10" s="7"/>
      <c r="C10" s="8"/>
      <c r="D10" s="8"/>
      <c r="E10" s="12"/>
    </row>
    <row r="11" spans="2:5" ht="38.25" customHeight="1" x14ac:dyDescent="0.25">
      <c r="B11" s="9" t="s">
        <v>5</v>
      </c>
      <c r="C11" s="33" t="s">
        <v>47</v>
      </c>
      <c r="D11" s="33"/>
      <c r="E11" s="33"/>
    </row>
    <row r="12" spans="2:5" ht="6" customHeight="1" x14ac:dyDescent="0.25">
      <c r="B12" s="7"/>
      <c r="C12" s="8"/>
      <c r="D12" s="8"/>
      <c r="E12" s="12"/>
    </row>
    <row r="13" spans="2:5" x14ac:dyDescent="0.25">
      <c r="B13" s="18" t="s">
        <v>9</v>
      </c>
      <c r="C13" s="8"/>
      <c r="D13" s="8"/>
      <c r="E13" s="12"/>
    </row>
    <row r="14" spans="2:5" ht="3.75" customHeight="1" x14ac:dyDescent="0.25">
      <c r="B14" s="7"/>
      <c r="C14" s="8"/>
      <c r="D14" s="8"/>
      <c r="E14" s="12"/>
    </row>
    <row r="15" spans="2:5" ht="105.75" customHeight="1" x14ac:dyDescent="0.25">
      <c r="B15" s="37" t="s">
        <v>56</v>
      </c>
      <c r="C15" s="38"/>
      <c r="D15" s="38"/>
      <c r="E15" s="38"/>
    </row>
    <row r="16" spans="2:5" ht="11.25" customHeight="1" thickBot="1" x14ac:dyDescent="0.3">
      <c r="B16" s="39"/>
      <c r="C16" s="40"/>
      <c r="D16" s="40"/>
      <c r="E16" s="40"/>
    </row>
    <row r="17" spans="2:5" s="4" customFormat="1" ht="36.75" customHeight="1" thickBot="1" x14ac:dyDescent="0.3">
      <c r="B17" s="19" t="s">
        <v>12</v>
      </c>
      <c r="C17" s="20" t="s">
        <v>11</v>
      </c>
      <c r="D17" s="21" t="s">
        <v>48</v>
      </c>
      <c r="E17" s="22" t="s">
        <v>49</v>
      </c>
    </row>
    <row r="18" spans="2:5" s="4" customFormat="1" ht="18.75" customHeight="1" thickBot="1" x14ac:dyDescent="0.3">
      <c r="B18" s="54" t="s">
        <v>13</v>
      </c>
      <c r="C18" s="55">
        <v>13244.14</v>
      </c>
      <c r="D18" s="13">
        <v>0</v>
      </c>
      <c r="E18" s="14">
        <f>D18*C18</f>
        <v>0</v>
      </c>
    </row>
    <row r="19" spans="2:5" s="4" customFormat="1" ht="18.75" customHeight="1" thickBot="1" x14ac:dyDescent="0.3">
      <c r="B19" s="56" t="s">
        <v>14</v>
      </c>
      <c r="C19" s="57">
        <v>9561.8700000000008</v>
      </c>
      <c r="D19" s="13">
        <v>0</v>
      </c>
      <c r="E19" s="14">
        <f t="shared" ref="E19:E50" si="0">D19*C19</f>
        <v>0</v>
      </c>
    </row>
    <row r="20" spans="2:5" s="4" customFormat="1" ht="18.75" customHeight="1" thickBot="1" x14ac:dyDescent="0.3">
      <c r="B20" s="56" t="s">
        <v>15</v>
      </c>
      <c r="C20" s="57">
        <v>3375.12</v>
      </c>
      <c r="D20" s="13">
        <v>0</v>
      </c>
      <c r="E20" s="14">
        <f t="shared" si="0"/>
        <v>0</v>
      </c>
    </row>
    <row r="21" spans="2:5" s="4" customFormat="1" ht="18.75" customHeight="1" thickBot="1" x14ac:dyDescent="0.3">
      <c r="B21" s="56" t="s">
        <v>16</v>
      </c>
      <c r="C21" s="57">
        <v>5941.48</v>
      </c>
      <c r="D21" s="13">
        <v>0</v>
      </c>
      <c r="E21" s="14">
        <f t="shared" si="0"/>
        <v>0</v>
      </c>
    </row>
    <row r="22" spans="2:5" s="4" customFormat="1" ht="18.75" customHeight="1" thickBot="1" x14ac:dyDescent="0.3">
      <c r="B22" s="56" t="s">
        <v>17</v>
      </c>
      <c r="C22" s="57">
        <v>6565.24</v>
      </c>
      <c r="D22" s="13">
        <v>0</v>
      </c>
      <c r="E22" s="14">
        <f t="shared" si="0"/>
        <v>0</v>
      </c>
    </row>
    <row r="23" spans="2:5" s="4" customFormat="1" ht="18.75" customHeight="1" thickBot="1" x14ac:dyDescent="0.3">
      <c r="B23" s="56" t="s">
        <v>18</v>
      </c>
      <c r="C23" s="57">
        <v>5457.5</v>
      </c>
      <c r="D23" s="13">
        <v>0</v>
      </c>
      <c r="E23" s="14">
        <f t="shared" si="0"/>
        <v>0</v>
      </c>
    </row>
    <row r="24" spans="2:5" s="4" customFormat="1" ht="18.75" customHeight="1" thickBot="1" x14ac:dyDescent="0.3">
      <c r="B24" s="56" t="s">
        <v>19</v>
      </c>
      <c r="C24" s="57">
        <v>11355.75</v>
      </c>
      <c r="D24" s="13">
        <v>0</v>
      </c>
      <c r="E24" s="14">
        <f t="shared" si="0"/>
        <v>0</v>
      </c>
    </row>
    <row r="25" spans="2:5" s="4" customFormat="1" ht="18.75" customHeight="1" thickBot="1" x14ac:dyDescent="0.3">
      <c r="B25" s="56" t="s">
        <v>20</v>
      </c>
      <c r="C25" s="57">
        <v>34684.42</v>
      </c>
      <c r="D25" s="13">
        <v>0</v>
      </c>
      <c r="E25" s="14">
        <f t="shared" si="0"/>
        <v>0</v>
      </c>
    </row>
    <row r="26" spans="2:5" s="4" customFormat="1" ht="18.75" customHeight="1" thickBot="1" x14ac:dyDescent="0.3">
      <c r="B26" s="56" t="s">
        <v>21</v>
      </c>
      <c r="C26" s="57">
        <v>9892.1</v>
      </c>
      <c r="D26" s="13">
        <v>0</v>
      </c>
      <c r="E26" s="14">
        <f t="shared" si="0"/>
        <v>0</v>
      </c>
    </row>
    <row r="27" spans="2:5" s="4" customFormat="1" ht="18.75" customHeight="1" thickBot="1" x14ac:dyDescent="0.3">
      <c r="B27" s="56" t="s">
        <v>22</v>
      </c>
      <c r="C27" s="57">
        <v>16937.22</v>
      </c>
      <c r="D27" s="13">
        <v>0</v>
      </c>
      <c r="E27" s="14">
        <f t="shared" si="0"/>
        <v>0</v>
      </c>
    </row>
    <row r="28" spans="2:5" s="4" customFormat="1" ht="18.75" customHeight="1" thickBot="1" x14ac:dyDescent="0.3">
      <c r="B28" s="56" t="s">
        <v>23</v>
      </c>
      <c r="C28" s="57">
        <v>8673.31</v>
      </c>
      <c r="D28" s="13">
        <v>0</v>
      </c>
      <c r="E28" s="14">
        <f t="shared" si="0"/>
        <v>0</v>
      </c>
    </row>
    <row r="29" spans="2:5" s="4" customFormat="1" ht="18.75" customHeight="1" thickBot="1" x14ac:dyDescent="0.3">
      <c r="B29" s="56" t="s">
        <v>24</v>
      </c>
      <c r="C29" s="57">
        <v>18762.560000000001</v>
      </c>
      <c r="D29" s="13">
        <v>0</v>
      </c>
      <c r="E29" s="14">
        <f t="shared" si="0"/>
        <v>0</v>
      </c>
    </row>
    <row r="30" spans="2:5" s="4" customFormat="1" ht="18.75" customHeight="1" thickBot="1" x14ac:dyDescent="0.3">
      <c r="B30" s="56" t="s">
        <v>25</v>
      </c>
      <c r="C30" s="57">
        <v>3129.74</v>
      </c>
      <c r="D30" s="13">
        <v>0</v>
      </c>
      <c r="E30" s="14">
        <f t="shared" si="0"/>
        <v>0</v>
      </c>
    </row>
    <row r="31" spans="2:5" s="4" customFormat="1" ht="18.75" customHeight="1" thickBot="1" x14ac:dyDescent="0.3">
      <c r="B31" s="56" t="s">
        <v>26</v>
      </c>
      <c r="C31" s="57">
        <v>7590.1</v>
      </c>
      <c r="D31" s="13">
        <v>0</v>
      </c>
      <c r="E31" s="14">
        <f t="shared" si="0"/>
        <v>0</v>
      </c>
    </row>
    <row r="32" spans="2:5" s="4" customFormat="1" ht="18.75" customHeight="1" thickBot="1" x14ac:dyDescent="0.3">
      <c r="B32" s="56" t="s">
        <v>27</v>
      </c>
      <c r="C32" s="57">
        <v>8082.45</v>
      </c>
      <c r="D32" s="13">
        <v>0</v>
      </c>
      <c r="E32" s="14">
        <f t="shared" si="0"/>
        <v>0</v>
      </c>
    </row>
    <row r="33" spans="2:5" s="4" customFormat="1" ht="18.75" customHeight="1" thickBot="1" x14ac:dyDescent="0.3">
      <c r="B33" s="56" t="s">
        <v>28</v>
      </c>
      <c r="C33" s="57">
        <v>16875.78</v>
      </c>
      <c r="D33" s="13">
        <v>0</v>
      </c>
      <c r="E33" s="14">
        <f t="shared" si="0"/>
        <v>0</v>
      </c>
    </row>
    <row r="34" spans="2:5" s="4" customFormat="1" ht="18.75" customHeight="1" thickBot="1" x14ac:dyDescent="0.3">
      <c r="B34" s="56" t="s">
        <v>29</v>
      </c>
      <c r="C34" s="57">
        <v>11929.23</v>
      </c>
      <c r="D34" s="13">
        <v>0</v>
      </c>
      <c r="E34" s="14">
        <f t="shared" si="0"/>
        <v>0</v>
      </c>
    </row>
    <row r="35" spans="2:5" s="4" customFormat="1" ht="18.75" customHeight="1" thickBot="1" x14ac:dyDescent="0.3">
      <c r="B35" s="56" t="s">
        <v>30</v>
      </c>
      <c r="C35" s="57">
        <v>5595.09</v>
      </c>
      <c r="D35" s="13">
        <v>0</v>
      </c>
      <c r="E35" s="14">
        <f t="shared" si="0"/>
        <v>0</v>
      </c>
    </row>
    <row r="36" spans="2:5" s="4" customFormat="1" ht="18.75" customHeight="1" thickBot="1" x14ac:dyDescent="0.3">
      <c r="B36" s="56" t="s">
        <v>31</v>
      </c>
      <c r="C36" s="57">
        <v>2277.12</v>
      </c>
      <c r="D36" s="13">
        <v>0</v>
      </c>
      <c r="E36" s="14">
        <f t="shared" si="0"/>
        <v>0</v>
      </c>
    </row>
    <row r="37" spans="2:5" s="4" customFormat="1" ht="18.75" customHeight="1" thickBot="1" x14ac:dyDescent="0.3">
      <c r="B37" s="56" t="s">
        <v>32</v>
      </c>
      <c r="C37" s="57">
        <v>1793.53</v>
      </c>
      <c r="D37" s="13">
        <v>0</v>
      </c>
      <c r="E37" s="14">
        <f t="shared" si="0"/>
        <v>0</v>
      </c>
    </row>
    <row r="38" spans="2:5" s="4" customFormat="1" ht="18.75" customHeight="1" thickBot="1" x14ac:dyDescent="0.3">
      <c r="B38" s="56" t="s">
        <v>33</v>
      </c>
      <c r="C38" s="57">
        <v>3419.76</v>
      </c>
      <c r="D38" s="13">
        <v>0</v>
      </c>
      <c r="E38" s="14">
        <f t="shared" si="0"/>
        <v>0</v>
      </c>
    </row>
    <row r="39" spans="2:5" s="4" customFormat="1" ht="18.75" customHeight="1" thickBot="1" x14ac:dyDescent="0.3">
      <c r="B39" s="56" t="s">
        <v>34</v>
      </c>
      <c r="C39" s="57">
        <v>9206.5499999999993</v>
      </c>
      <c r="D39" s="13">
        <v>0</v>
      </c>
      <c r="E39" s="14">
        <f t="shared" si="0"/>
        <v>0</v>
      </c>
    </row>
    <row r="40" spans="2:5" s="4" customFormat="1" ht="18.75" customHeight="1" thickBot="1" x14ac:dyDescent="0.3">
      <c r="B40" s="56" t="s">
        <v>35</v>
      </c>
      <c r="C40" s="57">
        <v>7793.16</v>
      </c>
      <c r="D40" s="13">
        <v>0</v>
      </c>
      <c r="E40" s="14">
        <f t="shared" si="0"/>
        <v>0</v>
      </c>
    </row>
    <row r="41" spans="2:5" s="4" customFormat="1" ht="18.75" customHeight="1" thickBot="1" x14ac:dyDescent="0.3">
      <c r="B41" s="56" t="s">
        <v>36</v>
      </c>
      <c r="C41" s="57">
        <v>2952.87</v>
      </c>
      <c r="D41" s="13">
        <v>0</v>
      </c>
      <c r="E41" s="14">
        <f t="shared" si="0"/>
        <v>0</v>
      </c>
    </row>
    <row r="42" spans="2:5" s="4" customFormat="1" ht="18.75" customHeight="1" thickBot="1" x14ac:dyDescent="0.3">
      <c r="B42" s="56" t="s">
        <v>37</v>
      </c>
      <c r="C42" s="57">
        <v>2149.89</v>
      </c>
      <c r="D42" s="13">
        <v>0</v>
      </c>
      <c r="E42" s="14">
        <f t="shared" si="0"/>
        <v>0</v>
      </c>
    </row>
    <row r="43" spans="2:5" s="4" customFormat="1" ht="18.75" customHeight="1" thickBot="1" x14ac:dyDescent="0.3">
      <c r="B43" s="56" t="s">
        <v>38</v>
      </c>
      <c r="C43" s="57">
        <v>5276.32</v>
      </c>
      <c r="D43" s="13">
        <v>0</v>
      </c>
      <c r="E43" s="14">
        <f t="shared" si="0"/>
        <v>0</v>
      </c>
    </row>
    <row r="44" spans="2:5" s="4" customFormat="1" ht="18.75" customHeight="1" thickBot="1" x14ac:dyDescent="0.3">
      <c r="B44" s="56" t="s">
        <v>39</v>
      </c>
      <c r="C44" s="57">
        <v>19366.45</v>
      </c>
      <c r="D44" s="13">
        <v>0</v>
      </c>
      <c r="E44" s="14">
        <f t="shared" si="0"/>
        <v>0</v>
      </c>
    </row>
    <row r="45" spans="2:5" s="4" customFormat="1" ht="18.75" customHeight="1" thickBot="1" x14ac:dyDescent="0.3">
      <c r="B45" s="56" t="s">
        <v>40</v>
      </c>
      <c r="C45" s="57">
        <v>3189.55</v>
      </c>
      <c r="D45" s="13">
        <v>0</v>
      </c>
      <c r="E45" s="14">
        <f t="shared" si="0"/>
        <v>0</v>
      </c>
    </row>
    <row r="46" spans="2:5" s="4" customFormat="1" ht="18.75" customHeight="1" thickBot="1" x14ac:dyDescent="0.3">
      <c r="B46" s="56" t="s">
        <v>41</v>
      </c>
      <c r="C46" s="57">
        <v>14078.37</v>
      </c>
      <c r="D46" s="13">
        <v>0</v>
      </c>
      <c r="E46" s="14">
        <f t="shared" si="0"/>
        <v>0</v>
      </c>
    </row>
    <row r="47" spans="2:5" s="4" customFormat="1" ht="18.75" customHeight="1" thickBot="1" x14ac:dyDescent="0.3">
      <c r="B47" s="56" t="s">
        <v>42</v>
      </c>
      <c r="C47" s="57">
        <v>10184.219999999999</v>
      </c>
      <c r="D47" s="13">
        <v>0</v>
      </c>
      <c r="E47" s="14">
        <f t="shared" si="0"/>
        <v>0</v>
      </c>
    </row>
    <row r="48" spans="2:5" s="4" customFormat="1" ht="18.75" customHeight="1" thickBot="1" x14ac:dyDescent="0.3">
      <c r="B48" s="56" t="s">
        <v>43</v>
      </c>
      <c r="C48" s="57">
        <v>3129.11</v>
      </c>
      <c r="D48" s="13">
        <v>0</v>
      </c>
      <c r="E48" s="14">
        <f t="shared" si="0"/>
        <v>0</v>
      </c>
    </row>
    <row r="49" spans="2:5" s="4" customFormat="1" ht="18.75" customHeight="1" thickBot="1" x14ac:dyDescent="0.3">
      <c r="B49" s="56" t="s">
        <v>44</v>
      </c>
      <c r="C49" s="57">
        <v>8837.1</v>
      </c>
      <c r="D49" s="13">
        <v>0</v>
      </c>
      <c r="E49" s="14">
        <f t="shared" si="0"/>
        <v>0</v>
      </c>
    </row>
    <row r="50" spans="2:5" s="4" customFormat="1" ht="18.75" customHeight="1" thickBot="1" x14ac:dyDescent="0.3">
      <c r="B50" s="56" t="s">
        <v>45</v>
      </c>
      <c r="C50" s="57">
        <v>7981.73</v>
      </c>
      <c r="D50" s="13">
        <v>0</v>
      </c>
      <c r="E50" s="14">
        <f t="shared" si="0"/>
        <v>0</v>
      </c>
    </row>
    <row r="51" spans="2:5" s="4" customFormat="1" ht="24.75" customHeight="1" thickBot="1" x14ac:dyDescent="0.3">
      <c r="B51" s="58"/>
      <c r="C51" s="59">
        <f>SUM(C18:C50)</f>
        <v>299288.82999999996</v>
      </c>
      <c r="D51" s="15" t="s">
        <v>46</v>
      </c>
      <c r="E51" s="16">
        <f>SUM(E18:E50)</f>
        <v>0</v>
      </c>
    </row>
    <row r="52" spans="2:5" ht="63" customHeight="1" x14ac:dyDescent="0.25">
      <c r="B52" s="34" t="s">
        <v>53</v>
      </c>
      <c r="C52" s="35"/>
      <c r="D52" s="35"/>
      <c r="E52" s="36"/>
    </row>
    <row r="53" spans="2:5" ht="44.25" customHeight="1" x14ac:dyDescent="0.25">
      <c r="B53" s="28" t="s">
        <v>50</v>
      </c>
      <c r="C53" s="53" t="s">
        <v>52</v>
      </c>
      <c r="D53" s="53"/>
      <c r="E53" s="53"/>
    </row>
    <row r="54" spans="2:5" s="25" customFormat="1" ht="201" customHeight="1" x14ac:dyDescent="0.25">
      <c r="B54" s="44" t="s">
        <v>54</v>
      </c>
      <c r="C54" s="45"/>
      <c r="D54" s="45"/>
      <c r="E54" s="46"/>
    </row>
    <row r="55" spans="2:5" ht="6.75" customHeight="1" x14ac:dyDescent="0.25">
      <c r="B55" s="29"/>
      <c r="E55" s="30"/>
    </row>
    <row r="56" spans="2:5" ht="56.25" customHeight="1" x14ac:dyDescent="0.25">
      <c r="B56" s="50" t="s">
        <v>55</v>
      </c>
      <c r="C56" s="51"/>
      <c r="D56" s="51"/>
      <c r="E56" s="52"/>
    </row>
    <row r="57" spans="2:5" ht="6.75" customHeight="1" x14ac:dyDescent="0.25">
      <c r="B57" s="29"/>
      <c r="E57" s="30"/>
    </row>
    <row r="58" spans="2:5" x14ac:dyDescent="0.25">
      <c r="B58" s="29" t="s">
        <v>6</v>
      </c>
      <c r="E58" s="30"/>
    </row>
    <row r="59" spans="2:5" ht="116.25" customHeight="1" x14ac:dyDescent="0.25">
      <c r="B59" s="41"/>
      <c r="C59" s="42"/>
      <c r="D59" s="42"/>
      <c r="E59" s="43"/>
    </row>
    <row r="60" spans="2:5" ht="36" customHeight="1" x14ac:dyDescent="0.25">
      <c r="B60" s="47" t="s">
        <v>7</v>
      </c>
      <c r="C60" s="48"/>
      <c r="D60" s="48"/>
      <c r="E60" s="49"/>
    </row>
  </sheetData>
  <mergeCells count="10">
    <mergeCell ref="B59:E59"/>
    <mergeCell ref="B54:E54"/>
    <mergeCell ref="B60:E60"/>
    <mergeCell ref="B56:E56"/>
    <mergeCell ref="C53:E53"/>
    <mergeCell ref="B1:E1"/>
    <mergeCell ref="C11:E11"/>
    <mergeCell ref="B52:E52"/>
    <mergeCell ref="B15:E15"/>
    <mergeCell ref="B16:E16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Manuel Gutierrez Lujan</dc:creator>
  <cp:lastModifiedBy>Carlos Manuel Gutierrez Lujan</cp:lastModifiedBy>
  <cp:lastPrinted>2025-06-05T21:43:58Z</cp:lastPrinted>
  <dcterms:created xsi:type="dcterms:W3CDTF">2024-04-15T22:28:48Z</dcterms:created>
  <dcterms:modified xsi:type="dcterms:W3CDTF">2025-06-05T22:01:22Z</dcterms:modified>
</cp:coreProperties>
</file>