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DA950F7F-E557-4589-9889-ABE909358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ULOS PRESENT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9" i="1" l="1"/>
  <c r="R49" i="1"/>
  <c r="S49" i="1"/>
  <c r="T49" i="1"/>
  <c r="U49" i="1"/>
  <c r="R29" i="1"/>
  <c r="S29" i="1"/>
  <c r="T29" i="1"/>
  <c r="U29" i="1"/>
  <c r="V2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V50" i="1" l="1"/>
  <c r="V30" i="1"/>
</calcChain>
</file>

<file path=xl/sharedStrings.xml><?xml version="1.0" encoding="utf-8"?>
<sst xmlns="http://schemas.openxmlformats.org/spreadsheetml/2006/main" count="95" uniqueCount="72">
  <si>
    <t>DEPARTAMENTOS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</si>
  <si>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</si>
  <si>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</si>
  <si>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</si>
  <si>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</si>
  <si>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</si>
  <si>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</si>
  <si>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</si>
  <si>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</si>
  <si>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</si>
  <si>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</si>
  <si>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</si>
  <si>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</si>
  <si>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</si>
  <si>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</si>
  <si>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</si>
  <si>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</si>
  <si>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</si>
  <si>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</si>
  <si>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</si>
  <si>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</si>
  <si>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</si>
  <si>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</si>
  <si>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</si>
  <si>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</si>
  <si>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</si>
  <si>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</si>
  <si>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</si>
  <si>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</si>
  <si>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</si>
  <si>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</si>
  <si>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</si>
  <si>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</si>
  <si>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</si>
  <si>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</si>
  <si>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</si>
  <si>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</si>
  <si>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</si>
  <si>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</si>
  <si>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</si>
  <si>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</si>
  <si>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</si>
  <si>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</si>
  <si>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</si>
  <si>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</si>
  <si>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</si>
  <si>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</si>
  <si>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GENERAL</t>
  </si>
  <si>
    <t>OFICINAS REGISTRALES</t>
  </si>
  <si>
    <t>Zona Registral N° I Sede Piura</t>
  </si>
  <si>
    <t>Zona Registral N° II Sede Chiclayo</t>
  </si>
  <si>
    <t>Zona Registral N° III Sede Moyobamba</t>
  </si>
  <si>
    <t>Zona Registral N° IV Sede Iquitos</t>
  </si>
  <si>
    <t>Zona Registral N° V Sede Trujillo</t>
  </si>
  <si>
    <t>Zona Registral N° VI Sede Pucallpa</t>
  </si>
  <si>
    <t>Zona Registral N° VII Sede Huaraz</t>
  </si>
  <si>
    <t>Zona Registral N° VIII Sede Huancayo</t>
  </si>
  <si>
    <t>Zona Registral N° IX Sede Lima</t>
  </si>
  <si>
    <t>Zona Registral N° X Sede Cusco</t>
  </si>
  <si>
    <t>Zona Registral N° XI Sede Ica</t>
  </si>
  <si>
    <t>Zona Registral N° XII Sede Arequipa</t>
  </si>
  <si>
    <t>Zona Registral N° XIII Sede Tacna</t>
  </si>
  <si>
    <t>Zona Registral N° XIV Sede Ayacucho*</t>
  </si>
  <si>
    <t>* La Zona Registral N° XIV Sede Ayacucho entró en funciones en el mes de enero 2016</t>
  </si>
  <si>
    <t>Nota:</t>
  </si>
  <si>
    <t>RPN: Registro de Personas Naturales</t>
  </si>
  <si>
    <t>RPJ: Registro de Personas Jurídicas</t>
  </si>
  <si>
    <t>RPI: Registro de Propiedad Inmuebles</t>
  </si>
  <si>
    <t>RBM: Registro de Bienes Muebles</t>
  </si>
  <si>
    <t>AÑO 2025</t>
  </si>
  <si>
    <t>TITULOS PRESENTADOS POR ZONAS REGISTRALES 2005 - ABRIL 2025 (INCLUYE LOS CUATRO REGISTROS)</t>
  </si>
  <si>
    <t>TITULOS PRESENTADOS POR DEPARTAMENTOS 2005 - MAYO 2025 (INCLUYE LOS CUATRO REGISTROS)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</si>
</sst>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E7E6E6"/>
      <name val="Calibri"/>
      <family val="2"/>
    </font>
    <font>
      <b/>
      <sz val="13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C00000"/>
        <bgColor rgb="FFC000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3" fontId="1" fillId="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3" fontId="4" fillId="4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3" fillId="3" borderId="2" xfId="0" applyFont="1" applyFill="1" applyBorder="1"/>
    <xf numFmtId="0" fontId="1" fillId="0" borderId="6" xfId="0" applyFont="1" applyBorder="1"/>
    <xf numFmtId="3" fontId="1" fillId="0" borderId="7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0" borderId="14" xfId="0" applyFont="1" applyBorder="1"/>
    <xf numFmtId="3" fontId="4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showGridLines="0" tabSelected="1" topLeftCell="B1" zoomScale="95" zoomScaleNormal="95" workbookViewId="0">
      <selection activeCell="D1" sqref="D1"/>
    </sheetView>
  </sheetViews>
  <sheetFormatPr baseColWidth="10" defaultColWidth="14.42578125" defaultRowHeight="15" customHeight="1" x14ac:dyDescent="0.25"/>
  <cols>
    <col min="1" max="1" width="36.85546875" customWidth="1"/>
    <col min="2" max="12" width="10.7109375" customWidth="1"/>
    <col min="13" max="13" width="15.85546875" customWidth="1"/>
    <col min="14" max="14" width="13" customWidth="1"/>
    <col min="15" max="15" width="14.5703125" customWidth="1"/>
    <col min="16" max="16" width="12.7109375" customWidth="1"/>
    <col min="17" max="18" width="14.5703125" customWidth="1"/>
    <col min="19" max="19" width="14.28515625" customWidth="1"/>
    <col min="20" max="21" width="14.42578125" customWidth="1"/>
    <col min="22" max="22" width="15.42578125" customWidth="1"/>
    <col min="23" max="27" width="10.7109375" customWidth="1"/>
  </cols>
  <sheetData>
    <row r="1" spans="1:24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4" ht="14.25" customHeight="1" x14ac:dyDescent="0.25">
      <c r="A2" s="30" t="s">
        <v>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4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4" ht="14.25" customHeigh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4" t="s">
        <v>20</v>
      </c>
      <c r="V4" s="5" t="s">
        <v>69</v>
      </c>
    </row>
    <row r="5" spans="1:24" ht="14.25" customHeight="1" x14ac:dyDescent="0.25">
      <c r="A5" s="6" t="s">
        <v>21</v>
      </c>
      <c r="B5" s="7">
        <v>5220</v>
      </c>
      <c r="C5" s="7">
        <v>5469</v>
      </c>
      <c r="D5" s="8">
        <v>14084</v>
      </c>
      <c r="E5" s="8">
        <v>12948</v>
      </c>
      <c r="F5" s="7">
        <v>10769</v>
      </c>
      <c r="G5" s="8">
        <v>20252</v>
      </c>
      <c r="H5" s="8">
        <v>15011</v>
      </c>
      <c r="I5" s="8">
        <v>14521</v>
      </c>
      <c r="J5" s="8">
        <v>15224</v>
      </c>
      <c r="K5" s="8">
        <v>13277</v>
      </c>
      <c r="L5" s="8">
        <v>14103</v>
      </c>
      <c r="M5" s="7">
        <v>12840</v>
      </c>
      <c r="N5" s="7">
        <v>13999</v>
      </c>
      <c r="O5" s="9">
        <v>16099</v>
      </c>
      <c r="P5" s="9">
        <v>15864</v>
      </c>
      <c r="Q5" s="9">
        <v>13080</v>
      </c>
      <c r="R5" s="9">
        <v>19106</v>
      </c>
      <c r="S5" s="9">
        <v>20230</v>
      </c>
      <c r="T5" s="9">
        <v>20532</v>
      </c>
      <c r="U5" s="10">
        <v>20834</v>
      </c>
      <c r="V5" s="11">
        <v>8598</v>
      </c>
      <c r="X5" s="12"/>
    </row>
    <row r="6" spans="1:24" ht="14.25" customHeight="1" x14ac:dyDescent="0.25">
      <c r="A6" s="6" t="s">
        <v>22</v>
      </c>
      <c r="B6" s="7">
        <v>28383</v>
      </c>
      <c r="C6" s="7">
        <v>32724</v>
      </c>
      <c r="D6" s="8">
        <v>33951</v>
      </c>
      <c r="E6" s="8">
        <v>52626</v>
      </c>
      <c r="F6" s="7">
        <v>68980</v>
      </c>
      <c r="G6" s="8">
        <v>58788</v>
      </c>
      <c r="H6" s="8">
        <v>58111</v>
      </c>
      <c r="I6" s="8">
        <v>68071</v>
      </c>
      <c r="J6" s="8">
        <v>63250</v>
      </c>
      <c r="K6" s="8">
        <v>67290</v>
      </c>
      <c r="L6" s="8">
        <v>76513</v>
      </c>
      <c r="M6" s="7">
        <v>69144</v>
      </c>
      <c r="N6" s="7">
        <v>70409</v>
      </c>
      <c r="O6" s="9">
        <v>67377</v>
      </c>
      <c r="P6" s="9">
        <v>71387</v>
      </c>
      <c r="Q6" s="9">
        <v>66253</v>
      </c>
      <c r="R6" s="9">
        <v>86911</v>
      </c>
      <c r="S6" s="9">
        <v>107082</v>
      </c>
      <c r="T6" s="9">
        <v>108929</v>
      </c>
      <c r="U6" s="10">
        <v>84233</v>
      </c>
      <c r="V6" s="11">
        <v>36442</v>
      </c>
      <c r="X6" s="12"/>
    </row>
    <row r="7" spans="1:24" ht="14.25" customHeight="1" x14ac:dyDescent="0.25">
      <c r="A7" s="6" t="s">
        <v>23</v>
      </c>
      <c r="B7" s="7">
        <v>12728</v>
      </c>
      <c r="C7" s="7">
        <v>9399</v>
      </c>
      <c r="D7" s="8">
        <v>11528</v>
      </c>
      <c r="E7" s="8">
        <v>12900</v>
      </c>
      <c r="F7" s="7">
        <v>11449</v>
      </c>
      <c r="G7" s="8">
        <v>14127</v>
      </c>
      <c r="H7" s="8">
        <v>15292</v>
      </c>
      <c r="I7" s="8">
        <v>14994</v>
      </c>
      <c r="J7" s="8">
        <v>19627</v>
      </c>
      <c r="K7" s="8">
        <v>23258</v>
      </c>
      <c r="L7" s="8">
        <v>19268</v>
      </c>
      <c r="M7" s="7">
        <v>19150</v>
      </c>
      <c r="N7" s="7">
        <v>19326</v>
      </c>
      <c r="O7" s="9">
        <v>21076</v>
      </c>
      <c r="P7" s="9">
        <v>23067</v>
      </c>
      <c r="Q7" s="9">
        <v>19169</v>
      </c>
      <c r="R7" s="9">
        <v>27572</v>
      </c>
      <c r="S7" s="9">
        <v>28095</v>
      </c>
      <c r="T7" s="9">
        <v>29822</v>
      </c>
      <c r="U7" s="10">
        <v>30942</v>
      </c>
      <c r="V7" s="11">
        <v>14013</v>
      </c>
      <c r="X7" s="12"/>
    </row>
    <row r="8" spans="1:24" ht="14.25" customHeight="1" x14ac:dyDescent="0.25">
      <c r="A8" s="6" t="s">
        <v>24</v>
      </c>
      <c r="B8" s="7">
        <v>90357</v>
      </c>
      <c r="C8" s="7">
        <v>84072</v>
      </c>
      <c r="D8" s="8">
        <v>93109</v>
      </c>
      <c r="E8" s="8">
        <v>122142</v>
      </c>
      <c r="F8" s="7">
        <v>115251</v>
      </c>
      <c r="G8" s="8">
        <v>134522</v>
      </c>
      <c r="H8" s="8">
        <v>141147</v>
      </c>
      <c r="I8" s="8">
        <v>156068</v>
      </c>
      <c r="J8" s="8">
        <v>167162</v>
      </c>
      <c r="K8" s="8">
        <v>225567</v>
      </c>
      <c r="L8" s="8">
        <v>226509</v>
      </c>
      <c r="M8" s="7">
        <v>220598</v>
      </c>
      <c r="N8" s="7">
        <v>227505</v>
      </c>
      <c r="O8" s="9">
        <v>237809</v>
      </c>
      <c r="P8" s="9">
        <v>248497</v>
      </c>
      <c r="Q8" s="9">
        <v>192216</v>
      </c>
      <c r="R8" s="9">
        <v>311470</v>
      </c>
      <c r="S8" s="9">
        <v>333235</v>
      </c>
      <c r="T8" s="9">
        <v>301270</v>
      </c>
      <c r="U8" s="10">
        <v>289927</v>
      </c>
      <c r="V8" s="11">
        <v>131895</v>
      </c>
      <c r="X8" s="12"/>
    </row>
    <row r="9" spans="1:24" ht="14.25" customHeight="1" x14ac:dyDescent="0.25">
      <c r="A9" s="6" t="s">
        <v>25</v>
      </c>
      <c r="B9" s="7">
        <v>12210</v>
      </c>
      <c r="C9" s="7">
        <v>12138</v>
      </c>
      <c r="D9" s="8">
        <v>23551</v>
      </c>
      <c r="E9" s="8">
        <v>19280</v>
      </c>
      <c r="F9" s="7">
        <v>18410</v>
      </c>
      <c r="G9" s="8">
        <v>22610</v>
      </c>
      <c r="H9" s="8">
        <v>23858</v>
      </c>
      <c r="I9" s="8">
        <v>21877</v>
      </c>
      <c r="J9" s="8">
        <v>25201</v>
      </c>
      <c r="K9" s="8">
        <v>28335</v>
      </c>
      <c r="L9" s="8">
        <v>32150</v>
      </c>
      <c r="M9" s="7">
        <v>26666</v>
      </c>
      <c r="N9" s="7">
        <v>24372</v>
      </c>
      <c r="O9" s="9">
        <v>25087</v>
      </c>
      <c r="P9" s="9">
        <v>28076</v>
      </c>
      <c r="Q9" s="9">
        <v>26292</v>
      </c>
      <c r="R9" s="9">
        <v>33495</v>
      </c>
      <c r="S9" s="9">
        <v>37170</v>
      </c>
      <c r="T9" s="9">
        <v>34994</v>
      </c>
      <c r="U9" s="10">
        <v>40592</v>
      </c>
      <c r="V9" s="11">
        <v>18004</v>
      </c>
      <c r="X9" s="12"/>
    </row>
    <row r="10" spans="1:24" ht="14.25" customHeight="1" x14ac:dyDescent="0.25">
      <c r="A10" s="6" t="s">
        <v>26</v>
      </c>
      <c r="B10" s="7">
        <v>51284</v>
      </c>
      <c r="C10" s="7">
        <v>33254</v>
      </c>
      <c r="D10" s="8">
        <v>48906</v>
      </c>
      <c r="E10" s="8">
        <v>48813</v>
      </c>
      <c r="F10" s="7">
        <v>51915</v>
      </c>
      <c r="G10" s="8">
        <v>46425</v>
      </c>
      <c r="H10" s="8">
        <v>52927</v>
      </c>
      <c r="I10" s="8">
        <v>56105</v>
      </c>
      <c r="J10" s="8">
        <v>60352</v>
      </c>
      <c r="K10" s="8">
        <v>50856</v>
      </c>
      <c r="L10" s="8">
        <v>55473</v>
      </c>
      <c r="M10" s="7">
        <v>58740</v>
      </c>
      <c r="N10" s="7">
        <v>61560</v>
      </c>
      <c r="O10" s="9">
        <v>65198</v>
      </c>
      <c r="P10" s="9">
        <v>68650</v>
      </c>
      <c r="Q10" s="9">
        <v>56698</v>
      </c>
      <c r="R10" s="9">
        <v>85864</v>
      </c>
      <c r="S10" s="9">
        <v>94451</v>
      </c>
      <c r="T10" s="9">
        <v>100963</v>
      </c>
      <c r="U10" s="10">
        <v>101047</v>
      </c>
      <c r="V10" s="11">
        <v>42347</v>
      </c>
      <c r="X10" s="12"/>
    </row>
    <row r="11" spans="1:24" ht="14.25" customHeight="1" x14ac:dyDescent="0.25">
      <c r="A11" s="6" t="s">
        <v>27</v>
      </c>
      <c r="B11" s="7">
        <v>56620</v>
      </c>
      <c r="C11" s="7">
        <v>45302</v>
      </c>
      <c r="D11" s="8">
        <v>50972</v>
      </c>
      <c r="E11" s="8">
        <v>67900</v>
      </c>
      <c r="F11" s="7">
        <v>60010</v>
      </c>
      <c r="G11" s="8">
        <v>65583</v>
      </c>
      <c r="H11" s="8">
        <v>79088</v>
      </c>
      <c r="I11" s="8">
        <v>85512</v>
      </c>
      <c r="J11" s="8">
        <v>94618</v>
      </c>
      <c r="K11" s="8">
        <v>94738</v>
      </c>
      <c r="L11" s="8">
        <v>86923</v>
      </c>
      <c r="M11" s="7">
        <v>92450</v>
      </c>
      <c r="N11" s="7">
        <v>100016</v>
      </c>
      <c r="O11" s="9">
        <v>104700</v>
      </c>
      <c r="P11" s="9">
        <v>112365</v>
      </c>
      <c r="Q11" s="9">
        <v>92246</v>
      </c>
      <c r="R11" s="9">
        <v>145734</v>
      </c>
      <c r="S11" s="9">
        <v>147626</v>
      </c>
      <c r="T11" s="9">
        <v>137190</v>
      </c>
      <c r="U11" s="10">
        <v>146350</v>
      </c>
      <c r="V11" s="11">
        <v>70874</v>
      </c>
      <c r="X11" s="12"/>
    </row>
    <row r="12" spans="1:24" ht="14.25" customHeight="1" x14ac:dyDescent="0.25">
      <c r="A12" s="6" t="s">
        <v>28</v>
      </c>
      <c r="B12" s="7">
        <v>1680</v>
      </c>
      <c r="C12" s="7">
        <v>1861</v>
      </c>
      <c r="D12" s="8">
        <v>3180</v>
      </c>
      <c r="E12" s="8">
        <v>2797</v>
      </c>
      <c r="F12" s="7">
        <v>4250</v>
      </c>
      <c r="G12" s="8">
        <v>3216</v>
      </c>
      <c r="H12" s="8">
        <v>5582</v>
      </c>
      <c r="I12" s="8">
        <v>6839</v>
      </c>
      <c r="J12" s="8">
        <v>6777</v>
      </c>
      <c r="K12" s="8">
        <v>7240</v>
      </c>
      <c r="L12" s="8">
        <v>5784</v>
      </c>
      <c r="M12" s="7">
        <v>5949</v>
      </c>
      <c r="N12" s="7">
        <v>5424</v>
      </c>
      <c r="O12" s="9">
        <v>5921</v>
      </c>
      <c r="P12" s="9">
        <v>7669</v>
      </c>
      <c r="Q12" s="9">
        <v>6472</v>
      </c>
      <c r="R12" s="9">
        <v>8283</v>
      </c>
      <c r="S12" s="9">
        <v>9824</v>
      </c>
      <c r="T12" s="9">
        <v>7045</v>
      </c>
      <c r="U12" s="10">
        <v>6332</v>
      </c>
      <c r="V12" s="11">
        <v>2780</v>
      </c>
      <c r="X12" s="12"/>
    </row>
    <row r="13" spans="1:24" ht="14.25" customHeight="1" x14ac:dyDescent="0.25">
      <c r="A13" s="6" t="s">
        <v>29</v>
      </c>
      <c r="B13" s="7">
        <v>17890</v>
      </c>
      <c r="C13" s="7">
        <v>19262</v>
      </c>
      <c r="D13" s="8">
        <v>27735</v>
      </c>
      <c r="E13" s="8">
        <v>35556</v>
      </c>
      <c r="F13" s="7">
        <v>30748</v>
      </c>
      <c r="G13" s="8">
        <v>33890</v>
      </c>
      <c r="H13" s="8">
        <v>32299</v>
      </c>
      <c r="I13" s="8">
        <v>41539</v>
      </c>
      <c r="J13" s="8">
        <v>42188</v>
      </c>
      <c r="K13" s="8">
        <v>48087</v>
      </c>
      <c r="L13" s="8">
        <v>45762</v>
      </c>
      <c r="M13" s="7">
        <v>44930</v>
      </c>
      <c r="N13" s="7">
        <v>43953</v>
      </c>
      <c r="O13" s="9">
        <v>47592</v>
      </c>
      <c r="P13" s="9">
        <v>50291</v>
      </c>
      <c r="Q13" s="9">
        <v>40501</v>
      </c>
      <c r="R13" s="9">
        <v>57586</v>
      </c>
      <c r="S13" s="9">
        <v>65313</v>
      </c>
      <c r="T13" s="9">
        <v>62215</v>
      </c>
      <c r="U13" s="10">
        <v>60028</v>
      </c>
      <c r="V13" s="11">
        <v>26751</v>
      </c>
      <c r="X13" s="12"/>
    </row>
    <row r="14" spans="1:24" ht="14.25" customHeight="1" x14ac:dyDescent="0.25">
      <c r="A14" s="6" t="s">
        <v>30</v>
      </c>
      <c r="B14" s="7">
        <v>30591</v>
      </c>
      <c r="C14" s="7">
        <v>28741</v>
      </c>
      <c r="D14" s="8">
        <v>34341</v>
      </c>
      <c r="E14" s="8">
        <v>58278</v>
      </c>
      <c r="F14" s="7">
        <v>47400</v>
      </c>
      <c r="G14" s="8">
        <v>56589</v>
      </c>
      <c r="H14" s="8">
        <v>59102</v>
      </c>
      <c r="I14" s="8">
        <v>59254</v>
      </c>
      <c r="J14" s="8">
        <v>58358</v>
      </c>
      <c r="K14" s="8">
        <v>67004</v>
      </c>
      <c r="L14" s="8">
        <v>66462</v>
      </c>
      <c r="M14" s="7">
        <v>67673</v>
      </c>
      <c r="N14" s="7">
        <v>61457</v>
      </c>
      <c r="O14" s="9">
        <v>65355</v>
      </c>
      <c r="P14" s="9">
        <v>69252</v>
      </c>
      <c r="Q14" s="9">
        <v>64279</v>
      </c>
      <c r="R14" s="9">
        <v>85390</v>
      </c>
      <c r="S14" s="9">
        <v>88339</v>
      </c>
      <c r="T14" s="9">
        <v>83006</v>
      </c>
      <c r="U14" s="10">
        <v>88704</v>
      </c>
      <c r="V14" s="11">
        <v>38571</v>
      </c>
      <c r="X14" s="12"/>
    </row>
    <row r="15" spans="1:24" ht="14.25" customHeight="1" x14ac:dyDescent="0.25">
      <c r="A15" s="6" t="s">
        <v>31</v>
      </c>
      <c r="B15" s="7">
        <v>44732</v>
      </c>
      <c r="C15" s="7">
        <v>49454</v>
      </c>
      <c r="D15" s="8">
        <v>53807</v>
      </c>
      <c r="E15" s="8">
        <v>75684</v>
      </c>
      <c r="F15" s="7">
        <v>67524</v>
      </c>
      <c r="G15" s="8">
        <v>77799</v>
      </c>
      <c r="H15" s="8">
        <v>73987</v>
      </c>
      <c r="I15" s="8">
        <v>79594</v>
      </c>
      <c r="J15" s="8">
        <v>85289</v>
      </c>
      <c r="K15" s="8">
        <v>94166</v>
      </c>
      <c r="L15" s="8">
        <v>100985</v>
      </c>
      <c r="M15" s="7">
        <v>93696</v>
      </c>
      <c r="N15" s="7">
        <v>90252</v>
      </c>
      <c r="O15" s="9">
        <v>100540</v>
      </c>
      <c r="P15" s="9">
        <v>113671</v>
      </c>
      <c r="Q15" s="9">
        <v>97126</v>
      </c>
      <c r="R15" s="9">
        <v>130636</v>
      </c>
      <c r="S15" s="9">
        <v>143008</v>
      </c>
      <c r="T15" s="9">
        <v>132630</v>
      </c>
      <c r="U15" s="10">
        <v>133165</v>
      </c>
      <c r="V15" s="11">
        <v>57918</v>
      </c>
      <c r="X15" s="12"/>
    </row>
    <row r="16" spans="1:24" ht="14.25" customHeight="1" x14ac:dyDescent="0.25">
      <c r="A16" s="6" t="s">
        <v>32</v>
      </c>
      <c r="B16" s="7">
        <v>108922</v>
      </c>
      <c r="C16" s="7">
        <v>125442</v>
      </c>
      <c r="D16" s="8">
        <v>102282</v>
      </c>
      <c r="E16" s="8">
        <v>135447</v>
      </c>
      <c r="F16" s="7">
        <v>114942</v>
      </c>
      <c r="G16" s="8">
        <v>113961</v>
      </c>
      <c r="H16" s="8">
        <v>128493</v>
      </c>
      <c r="I16" s="8">
        <v>145373</v>
      </c>
      <c r="J16" s="8">
        <v>153335</v>
      </c>
      <c r="K16" s="8">
        <v>158190</v>
      </c>
      <c r="L16" s="8">
        <v>158883</v>
      </c>
      <c r="M16" s="7">
        <v>156717</v>
      </c>
      <c r="N16" s="7">
        <v>154079</v>
      </c>
      <c r="O16" s="9">
        <v>174425</v>
      </c>
      <c r="P16" s="9">
        <v>183041</v>
      </c>
      <c r="Q16" s="9">
        <v>176393</v>
      </c>
      <c r="R16" s="9">
        <v>236307</v>
      </c>
      <c r="S16" s="9">
        <v>242545</v>
      </c>
      <c r="T16" s="9">
        <v>218070</v>
      </c>
      <c r="U16" s="10">
        <v>233249</v>
      </c>
      <c r="V16" s="11">
        <v>107335.3</v>
      </c>
      <c r="X16" s="12"/>
    </row>
    <row r="17" spans="1:24" ht="14.25" customHeight="1" x14ac:dyDescent="0.25">
      <c r="A17" s="6" t="s">
        <v>33</v>
      </c>
      <c r="B17" s="7">
        <v>50446</v>
      </c>
      <c r="C17" s="7">
        <v>53360</v>
      </c>
      <c r="D17" s="8">
        <v>62486</v>
      </c>
      <c r="E17" s="8">
        <v>85937</v>
      </c>
      <c r="F17" s="7">
        <v>77699</v>
      </c>
      <c r="G17" s="8">
        <v>85890</v>
      </c>
      <c r="H17" s="8">
        <v>102954</v>
      </c>
      <c r="I17" s="8">
        <v>112907</v>
      </c>
      <c r="J17" s="8">
        <v>111273</v>
      </c>
      <c r="K17" s="8">
        <v>108071</v>
      </c>
      <c r="L17" s="8">
        <v>108731</v>
      </c>
      <c r="M17" s="7">
        <v>113155</v>
      </c>
      <c r="N17" s="7">
        <v>115784</v>
      </c>
      <c r="O17" s="9">
        <v>123681</v>
      </c>
      <c r="P17" s="9">
        <v>124460</v>
      </c>
      <c r="Q17" s="9">
        <v>113511</v>
      </c>
      <c r="R17" s="9">
        <v>156961</v>
      </c>
      <c r="S17" s="9">
        <v>159373</v>
      </c>
      <c r="T17" s="9">
        <v>139881</v>
      </c>
      <c r="U17" s="10">
        <v>146976</v>
      </c>
      <c r="V17" s="11">
        <v>65293</v>
      </c>
      <c r="X17" s="12"/>
    </row>
    <row r="18" spans="1:24" ht="14.25" customHeight="1" x14ac:dyDescent="0.25">
      <c r="A18" s="6" t="s">
        <v>34</v>
      </c>
      <c r="B18" s="7">
        <v>681000</v>
      </c>
      <c r="C18" s="7">
        <v>720354</v>
      </c>
      <c r="D18" s="8">
        <v>906326</v>
      </c>
      <c r="E18" s="8">
        <v>967973</v>
      </c>
      <c r="F18" s="7">
        <v>1028001</v>
      </c>
      <c r="G18" s="8">
        <v>1103310</v>
      </c>
      <c r="H18" s="8">
        <v>1219164</v>
      </c>
      <c r="I18" s="8">
        <v>1305683</v>
      </c>
      <c r="J18" s="8">
        <v>1453452</v>
      </c>
      <c r="K18" s="8">
        <v>1491107</v>
      </c>
      <c r="L18" s="8">
        <v>1430542</v>
      </c>
      <c r="M18" s="7">
        <v>1408697</v>
      </c>
      <c r="N18" s="7">
        <v>1463638</v>
      </c>
      <c r="O18" s="9">
        <v>1549060</v>
      </c>
      <c r="P18" s="9">
        <v>1649831</v>
      </c>
      <c r="Q18" s="9">
        <v>1356246.2727272727</v>
      </c>
      <c r="R18" s="9">
        <v>1852512</v>
      </c>
      <c r="S18" s="9">
        <v>1989082</v>
      </c>
      <c r="T18" s="9">
        <v>1832109</v>
      </c>
      <c r="U18" s="10">
        <v>1977295</v>
      </c>
      <c r="V18" s="11">
        <v>813333</v>
      </c>
      <c r="X18" s="12"/>
    </row>
    <row r="19" spans="1:24" ht="14.25" customHeight="1" x14ac:dyDescent="0.25">
      <c r="A19" s="6" t="s">
        <v>35</v>
      </c>
      <c r="B19" s="7">
        <v>20336</v>
      </c>
      <c r="C19" s="7">
        <v>22470</v>
      </c>
      <c r="D19" s="8">
        <v>25619</v>
      </c>
      <c r="E19" s="8">
        <v>35611</v>
      </c>
      <c r="F19" s="7">
        <v>35701</v>
      </c>
      <c r="G19" s="8">
        <v>35649</v>
      </c>
      <c r="H19" s="8">
        <v>37623</v>
      </c>
      <c r="I19" s="8">
        <v>90707</v>
      </c>
      <c r="J19" s="8">
        <v>43617</v>
      </c>
      <c r="K19" s="8">
        <v>40136</v>
      </c>
      <c r="L19" s="8">
        <v>41481</v>
      </c>
      <c r="M19" s="7">
        <v>45741</v>
      </c>
      <c r="N19" s="7">
        <v>45082</v>
      </c>
      <c r="O19" s="7">
        <v>45309</v>
      </c>
      <c r="P19" s="7">
        <v>46120</v>
      </c>
      <c r="Q19" s="7">
        <v>28321</v>
      </c>
      <c r="R19" s="7">
        <v>28846</v>
      </c>
      <c r="S19" s="7">
        <v>32928</v>
      </c>
      <c r="T19" s="7">
        <v>29002</v>
      </c>
      <c r="U19" s="13">
        <v>29769</v>
      </c>
      <c r="V19" s="14">
        <v>12789</v>
      </c>
      <c r="X19" s="12"/>
    </row>
    <row r="20" spans="1:24" ht="14.25" customHeight="1" x14ac:dyDescent="0.25">
      <c r="A20" s="6" t="s">
        <v>36</v>
      </c>
      <c r="B20" s="7">
        <v>5714</v>
      </c>
      <c r="C20" s="7">
        <v>7051</v>
      </c>
      <c r="D20" s="8">
        <v>7081</v>
      </c>
      <c r="E20" s="8">
        <v>10091</v>
      </c>
      <c r="F20" s="7">
        <v>11131</v>
      </c>
      <c r="G20" s="8">
        <v>12429</v>
      </c>
      <c r="H20" s="8">
        <v>15326</v>
      </c>
      <c r="I20" s="8">
        <v>16647</v>
      </c>
      <c r="J20" s="8">
        <v>16103</v>
      </c>
      <c r="K20" s="8">
        <v>17427</v>
      </c>
      <c r="L20" s="8">
        <v>13046</v>
      </c>
      <c r="M20" s="7">
        <v>14771</v>
      </c>
      <c r="N20" s="7">
        <v>16297</v>
      </c>
      <c r="O20" s="7">
        <v>19320</v>
      </c>
      <c r="P20" s="7">
        <v>18378</v>
      </c>
      <c r="Q20" s="7">
        <v>16040</v>
      </c>
      <c r="R20" s="7">
        <v>26235</v>
      </c>
      <c r="S20" s="7">
        <v>27958</v>
      </c>
      <c r="T20" s="7">
        <v>25247</v>
      </c>
      <c r="U20" s="13">
        <v>28957</v>
      </c>
      <c r="V20" s="14">
        <v>15546</v>
      </c>
      <c r="X20" s="12"/>
    </row>
    <row r="21" spans="1:24" ht="14.25" customHeight="1" x14ac:dyDescent="0.25">
      <c r="A21" s="6" t="s">
        <v>37</v>
      </c>
      <c r="B21" s="7">
        <v>12039</v>
      </c>
      <c r="C21" s="7">
        <v>12186</v>
      </c>
      <c r="D21" s="8">
        <v>13467</v>
      </c>
      <c r="E21" s="8">
        <v>15978</v>
      </c>
      <c r="F21" s="7">
        <v>14945</v>
      </c>
      <c r="G21" s="8">
        <v>17624</v>
      </c>
      <c r="H21" s="8">
        <v>17707</v>
      </c>
      <c r="I21" s="8">
        <v>17518</v>
      </c>
      <c r="J21" s="8">
        <v>18419</v>
      </c>
      <c r="K21" s="8">
        <v>18403</v>
      </c>
      <c r="L21" s="8">
        <v>16888</v>
      </c>
      <c r="M21" s="7">
        <v>19795</v>
      </c>
      <c r="N21" s="7">
        <v>26776</v>
      </c>
      <c r="O21" s="9">
        <v>21913</v>
      </c>
      <c r="P21" s="9">
        <v>23107</v>
      </c>
      <c r="Q21" s="9">
        <v>17515</v>
      </c>
      <c r="R21" s="9">
        <v>24515</v>
      </c>
      <c r="S21" s="9">
        <v>25004</v>
      </c>
      <c r="T21" s="9">
        <v>22480</v>
      </c>
      <c r="U21" s="10">
        <v>22100</v>
      </c>
      <c r="V21" s="11">
        <v>9932</v>
      </c>
      <c r="X21" s="12"/>
    </row>
    <row r="22" spans="1:24" ht="14.25" customHeight="1" x14ac:dyDescent="0.25">
      <c r="A22" s="6" t="s">
        <v>38</v>
      </c>
      <c r="B22" s="7">
        <v>3459</v>
      </c>
      <c r="C22" s="7">
        <v>5399</v>
      </c>
      <c r="D22" s="8">
        <v>6332</v>
      </c>
      <c r="E22" s="8">
        <v>6631</v>
      </c>
      <c r="F22" s="7">
        <v>5351</v>
      </c>
      <c r="G22" s="8">
        <v>6424</v>
      </c>
      <c r="H22" s="8">
        <v>5784</v>
      </c>
      <c r="I22" s="8">
        <v>5903</v>
      </c>
      <c r="J22" s="8">
        <v>6335</v>
      </c>
      <c r="K22" s="8">
        <v>6873</v>
      </c>
      <c r="L22" s="8">
        <v>6334</v>
      </c>
      <c r="M22" s="7">
        <v>6737</v>
      </c>
      <c r="N22" s="7">
        <v>5892</v>
      </c>
      <c r="O22" s="9">
        <v>7192</v>
      </c>
      <c r="P22" s="9">
        <v>7097</v>
      </c>
      <c r="Q22" s="9">
        <v>7428</v>
      </c>
      <c r="R22" s="9">
        <v>9148</v>
      </c>
      <c r="S22" s="9">
        <v>10966</v>
      </c>
      <c r="T22" s="9">
        <v>8945</v>
      </c>
      <c r="U22" s="10">
        <v>8248</v>
      </c>
      <c r="V22" s="11">
        <v>3698</v>
      </c>
      <c r="X22" s="12"/>
    </row>
    <row r="23" spans="1:24" ht="14.25" customHeight="1" x14ac:dyDescent="0.25">
      <c r="A23" s="6" t="s">
        <v>39</v>
      </c>
      <c r="B23" s="7">
        <v>52255</v>
      </c>
      <c r="C23" s="7">
        <v>49852</v>
      </c>
      <c r="D23" s="8">
        <v>58254</v>
      </c>
      <c r="E23" s="8">
        <v>77301</v>
      </c>
      <c r="F23" s="7">
        <v>68999</v>
      </c>
      <c r="G23" s="8">
        <v>78107</v>
      </c>
      <c r="H23" s="8">
        <v>88296</v>
      </c>
      <c r="I23" s="8">
        <v>94275</v>
      </c>
      <c r="J23" s="8">
        <v>96187</v>
      </c>
      <c r="K23" s="8">
        <v>107386</v>
      </c>
      <c r="L23" s="8">
        <v>103107</v>
      </c>
      <c r="M23" s="7">
        <v>92424</v>
      </c>
      <c r="N23" s="7">
        <v>83526</v>
      </c>
      <c r="O23" s="9">
        <v>95600</v>
      </c>
      <c r="P23" s="9">
        <v>108147</v>
      </c>
      <c r="Q23" s="9">
        <v>87839</v>
      </c>
      <c r="R23" s="9">
        <v>119056</v>
      </c>
      <c r="S23" s="9">
        <v>110839</v>
      </c>
      <c r="T23" s="9">
        <v>109988</v>
      </c>
      <c r="U23" s="10">
        <v>117173</v>
      </c>
      <c r="V23" s="11">
        <v>51408</v>
      </c>
      <c r="X23" s="12"/>
    </row>
    <row r="24" spans="1:24" ht="14.25" customHeight="1" x14ac:dyDescent="0.25">
      <c r="A24" s="6" t="s">
        <v>40</v>
      </c>
      <c r="B24" s="7">
        <v>49329</v>
      </c>
      <c r="C24" s="7">
        <v>40337</v>
      </c>
      <c r="D24" s="8">
        <v>63299</v>
      </c>
      <c r="E24" s="8">
        <v>82005</v>
      </c>
      <c r="F24" s="7">
        <v>56104</v>
      </c>
      <c r="G24" s="8">
        <v>66107</v>
      </c>
      <c r="H24" s="8">
        <v>66973</v>
      </c>
      <c r="I24" s="8">
        <v>73040</v>
      </c>
      <c r="J24" s="8">
        <v>92885</v>
      </c>
      <c r="K24" s="8">
        <v>91523</v>
      </c>
      <c r="L24" s="8">
        <v>80590</v>
      </c>
      <c r="M24" s="7">
        <v>67379</v>
      </c>
      <c r="N24" s="7">
        <v>90497</v>
      </c>
      <c r="O24" s="9">
        <v>96695</v>
      </c>
      <c r="P24" s="9">
        <v>102283</v>
      </c>
      <c r="Q24" s="9">
        <v>67772</v>
      </c>
      <c r="R24" s="9">
        <v>94406</v>
      </c>
      <c r="S24" s="9">
        <v>93701</v>
      </c>
      <c r="T24" s="9">
        <v>113236</v>
      </c>
      <c r="U24" s="10">
        <v>104853</v>
      </c>
      <c r="V24" s="11">
        <v>43885</v>
      </c>
      <c r="X24" s="12"/>
    </row>
    <row r="25" spans="1:24" ht="14.25" customHeight="1" x14ac:dyDescent="0.25">
      <c r="A25" s="6" t="s">
        <v>41</v>
      </c>
      <c r="B25" s="7">
        <v>24174</v>
      </c>
      <c r="C25" s="7">
        <v>35421</v>
      </c>
      <c r="D25" s="8">
        <v>35781</v>
      </c>
      <c r="E25" s="8">
        <v>50079</v>
      </c>
      <c r="F25" s="7">
        <v>44940</v>
      </c>
      <c r="G25" s="8">
        <v>58656</v>
      </c>
      <c r="H25" s="8">
        <v>63816</v>
      </c>
      <c r="I25" s="8">
        <v>64429</v>
      </c>
      <c r="J25" s="8">
        <v>76102</v>
      </c>
      <c r="K25" s="8">
        <v>93381</v>
      </c>
      <c r="L25" s="8">
        <v>93336</v>
      </c>
      <c r="M25" s="7">
        <v>75793</v>
      </c>
      <c r="N25" s="7">
        <v>72781</v>
      </c>
      <c r="O25" s="9">
        <v>72890</v>
      </c>
      <c r="P25" s="9">
        <v>76016</v>
      </c>
      <c r="Q25" s="9">
        <v>67825</v>
      </c>
      <c r="R25" s="9">
        <v>99636</v>
      </c>
      <c r="S25" s="9">
        <v>106196</v>
      </c>
      <c r="T25" s="9">
        <v>111797</v>
      </c>
      <c r="U25" s="10">
        <v>113858</v>
      </c>
      <c r="V25" s="11">
        <v>54674</v>
      </c>
      <c r="X25" s="12"/>
    </row>
    <row r="26" spans="1:24" ht="14.25" customHeight="1" x14ac:dyDescent="0.25">
      <c r="A26" s="6" t="s">
        <v>42</v>
      </c>
      <c r="B26" s="7">
        <v>28937</v>
      </c>
      <c r="C26" s="7">
        <v>34789</v>
      </c>
      <c r="D26" s="8">
        <v>37944</v>
      </c>
      <c r="E26" s="8">
        <v>52593</v>
      </c>
      <c r="F26" s="7">
        <v>64154</v>
      </c>
      <c r="G26" s="8">
        <v>92273</v>
      </c>
      <c r="H26" s="8">
        <v>59813</v>
      </c>
      <c r="I26" s="8">
        <v>47263</v>
      </c>
      <c r="J26" s="8">
        <v>48500</v>
      </c>
      <c r="K26" s="8">
        <v>48088</v>
      </c>
      <c r="L26" s="8">
        <v>46875</v>
      </c>
      <c r="M26" s="7">
        <v>49315</v>
      </c>
      <c r="N26" s="7">
        <v>52949</v>
      </c>
      <c r="O26" s="9">
        <v>55551</v>
      </c>
      <c r="P26" s="9">
        <v>55503</v>
      </c>
      <c r="Q26" s="9">
        <v>44297</v>
      </c>
      <c r="R26" s="9">
        <v>64217</v>
      </c>
      <c r="S26" s="9">
        <v>72708</v>
      </c>
      <c r="T26" s="9">
        <v>70687</v>
      </c>
      <c r="U26" s="10">
        <v>61081</v>
      </c>
      <c r="V26" s="11">
        <v>27458</v>
      </c>
      <c r="X26" s="12"/>
    </row>
    <row r="27" spans="1:24" ht="14.25" customHeight="1" x14ac:dyDescent="0.25">
      <c r="A27" s="6" t="s">
        <v>43</v>
      </c>
      <c r="B27" s="7">
        <v>7625</v>
      </c>
      <c r="C27" s="7">
        <v>6218</v>
      </c>
      <c r="D27" s="8">
        <v>6163</v>
      </c>
      <c r="E27" s="8">
        <v>6186</v>
      </c>
      <c r="F27" s="7">
        <v>6335</v>
      </c>
      <c r="G27" s="8">
        <v>8753</v>
      </c>
      <c r="H27" s="8">
        <v>7501</v>
      </c>
      <c r="I27" s="8">
        <v>7896</v>
      </c>
      <c r="J27" s="8">
        <v>7924</v>
      </c>
      <c r="K27" s="8">
        <v>7706</v>
      </c>
      <c r="L27" s="8">
        <v>6823</v>
      </c>
      <c r="M27" s="7">
        <v>6603</v>
      </c>
      <c r="N27" s="7">
        <v>6943</v>
      </c>
      <c r="O27" s="9">
        <v>6579</v>
      </c>
      <c r="P27" s="9">
        <v>8570</v>
      </c>
      <c r="Q27" s="9">
        <v>7220</v>
      </c>
      <c r="R27" s="9">
        <v>7999</v>
      </c>
      <c r="S27" s="9">
        <v>9427</v>
      </c>
      <c r="T27" s="9">
        <v>7886</v>
      </c>
      <c r="U27" s="10">
        <v>8095</v>
      </c>
      <c r="V27" s="11">
        <v>3309</v>
      </c>
      <c r="X27" s="12"/>
    </row>
    <row r="28" spans="1:24" ht="14.25" customHeight="1" x14ac:dyDescent="0.25">
      <c r="A28" s="6" t="s">
        <v>44</v>
      </c>
      <c r="B28" s="7">
        <v>11576</v>
      </c>
      <c r="C28" s="7">
        <v>17161</v>
      </c>
      <c r="D28" s="8">
        <v>27216</v>
      </c>
      <c r="E28" s="8">
        <v>29333</v>
      </c>
      <c r="F28" s="7">
        <v>30493</v>
      </c>
      <c r="G28" s="8">
        <v>32881</v>
      </c>
      <c r="H28" s="8">
        <v>40119</v>
      </c>
      <c r="I28" s="8">
        <v>43450</v>
      </c>
      <c r="J28" s="8">
        <v>50511</v>
      </c>
      <c r="K28" s="8">
        <v>52447</v>
      </c>
      <c r="L28" s="8">
        <v>52572</v>
      </c>
      <c r="M28" s="7">
        <v>49066</v>
      </c>
      <c r="N28" s="7">
        <v>45812</v>
      </c>
      <c r="O28" s="9">
        <v>50138</v>
      </c>
      <c r="P28" s="9">
        <v>53128</v>
      </c>
      <c r="Q28" s="9">
        <v>35203</v>
      </c>
      <c r="R28" s="9">
        <v>38956</v>
      </c>
      <c r="S28" s="9">
        <v>34717</v>
      </c>
      <c r="T28" s="9">
        <v>77669</v>
      </c>
      <c r="U28" s="10">
        <v>101944</v>
      </c>
      <c r="V28" s="11">
        <v>47496</v>
      </c>
      <c r="X28" s="12"/>
    </row>
    <row r="29" spans="1:24" ht="14.25" customHeight="1" x14ac:dyDescent="0.25">
      <c r="A29" s="15" t="s">
        <v>45</v>
      </c>
      <c r="B29" s="16">
        <f t="shared" ref="B29:V29" si="0">SUM(B5:B28)</f>
        <v>1407507</v>
      </c>
      <c r="C29" s="16">
        <f t="shared" si="0"/>
        <v>1451716</v>
      </c>
      <c r="D29" s="16">
        <f t="shared" si="0"/>
        <v>1747414</v>
      </c>
      <c r="E29" s="16">
        <f t="shared" si="0"/>
        <v>2064089</v>
      </c>
      <c r="F29" s="16">
        <f t="shared" si="0"/>
        <v>2045501</v>
      </c>
      <c r="G29" s="16">
        <f t="shared" si="0"/>
        <v>2245865</v>
      </c>
      <c r="H29" s="16">
        <f t="shared" si="0"/>
        <v>2409973</v>
      </c>
      <c r="I29" s="16">
        <f t="shared" si="0"/>
        <v>2629465</v>
      </c>
      <c r="J29" s="16">
        <f t="shared" si="0"/>
        <v>2812689</v>
      </c>
      <c r="K29" s="16">
        <f t="shared" si="0"/>
        <v>2960556</v>
      </c>
      <c r="L29" s="16">
        <f t="shared" si="0"/>
        <v>2889140</v>
      </c>
      <c r="M29" s="16">
        <f t="shared" si="0"/>
        <v>2818029</v>
      </c>
      <c r="N29" s="16">
        <f t="shared" si="0"/>
        <v>2898329</v>
      </c>
      <c r="O29" s="16">
        <f t="shared" si="0"/>
        <v>3075107</v>
      </c>
      <c r="P29" s="16">
        <f t="shared" si="0"/>
        <v>3264470</v>
      </c>
      <c r="Q29" s="16">
        <f t="shared" si="0"/>
        <v>2699942.2727272725</v>
      </c>
      <c r="R29" s="16">
        <f t="shared" si="0"/>
        <v>3750841</v>
      </c>
      <c r="S29" s="16">
        <f t="shared" si="0"/>
        <v>3989817</v>
      </c>
      <c r="T29" s="16">
        <f t="shared" si="0"/>
        <v>3785593</v>
      </c>
      <c r="U29" s="16">
        <f t="shared" si="0"/>
        <v>3955752</v>
      </c>
      <c r="V29" s="16">
        <f t="shared" si="0"/>
        <v>1704349.3</v>
      </c>
    </row>
    <row r="30" spans="1:24" ht="14.25" customHeight="1" x14ac:dyDescent="0.3">
      <c r="A30" s="18" t="s">
        <v>46</v>
      </c>
      <c r="B30" s="1"/>
      <c r="C30" s="1"/>
      <c r="D30" s="1"/>
      <c r="E30" s="1"/>
      <c r="F30" s="1"/>
      <c r="G30" s="1"/>
      <c r="H30" s="1"/>
      <c r="I30" s="1"/>
      <c r="J30" s="1"/>
      <c r="S30" s="19" t="s">
        <v>47</v>
      </c>
      <c r="T30" s="19"/>
      <c r="U30" s="19"/>
      <c r="V30" s="20">
        <f>SUM(B29:V29)</f>
        <v>56606144.57272727</v>
      </c>
    </row>
    <row r="31" spans="1:24" ht="14.25" customHeight="1" x14ac:dyDescent="0.3">
      <c r="A31" s="18"/>
      <c r="B31" s="1"/>
      <c r="C31" s="1"/>
      <c r="D31" s="1"/>
      <c r="E31" s="1"/>
      <c r="F31" s="1"/>
      <c r="G31" s="1"/>
      <c r="H31" s="1"/>
      <c r="I31" s="1"/>
      <c r="J31" s="1"/>
      <c r="K31" s="21"/>
      <c r="L31" s="21"/>
      <c r="M31" s="22"/>
    </row>
    <row r="32" spans="1:24" ht="14.25" customHeight="1" x14ac:dyDescent="0.25">
      <c r="A32" s="30" t="s">
        <v>70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24" ht="14.25" customHeight="1" x14ac:dyDescent="0.25">
      <c r="A34" s="23" t="s">
        <v>48</v>
      </c>
      <c r="B34" s="3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7</v>
      </c>
      <c r="I34" s="3" t="s">
        <v>8</v>
      </c>
      <c r="J34" s="3" t="s">
        <v>9</v>
      </c>
      <c r="K34" s="3" t="s">
        <v>10</v>
      </c>
      <c r="L34" s="3" t="s">
        <v>11</v>
      </c>
      <c r="M34" s="3" t="s">
        <v>12</v>
      </c>
      <c r="N34" s="3" t="s">
        <v>13</v>
      </c>
      <c r="O34" s="3" t="s">
        <v>14</v>
      </c>
      <c r="P34" s="3" t="s">
        <v>15</v>
      </c>
      <c r="Q34" s="3" t="s">
        <v>16</v>
      </c>
      <c r="R34" s="3" t="s">
        <v>17</v>
      </c>
      <c r="S34" s="3" t="s">
        <v>18</v>
      </c>
      <c r="T34" s="3" t="s">
        <v>19</v>
      </c>
      <c r="U34" s="4" t="s">
        <v>20</v>
      </c>
      <c r="V34" s="5" t="s">
        <v>69</v>
      </c>
    </row>
    <row r="35" spans="1:24" ht="14.25" customHeight="1" x14ac:dyDescent="0.25">
      <c r="A35" s="24" t="s">
        <v>49</v>
      </c>
      <c r="B35" s="25">
        <v>59880</v>
      </c>
      <c r="C35" s="25">
        <v>56063</v>
      </c>
      <c r="D35" s="25">
        <v>64409</v>
      </c>
      <c r="E35" s="25">
        <v>83480</v>
      </c>
      <c r="F35" s="25">
        <v>75334</v>
      </c>
      <c r="G35" s="25">
        <v>86860</v>
      </c>
      <c r="H35" s="25">
        <v>95797</v>
      </c>
      <c r="I35" s="25">
        <v>102171</v>
      </c>
      <c r="J35" s="25">
        <v>104111</v>
      </c>
      <c r="K35" s="25">
        <v>115092</v>
      </c>
      <c r="L35" s="25">
        <v>109930</v>
      </c>
      <c r="M35" s="25">
        <v>99027</v>
      </c>
      <c r="N35" s="25">
        <v>90469</v>
      </c>
      <c r="O35" s="8">
        <v>102179</v>
      </c>
      <c r="P35" s="7">
        <v>116717</v>
      </c>
      <c r="Q35" s="7">
        <v>95059</v>
      </c>
      <c r="R35" s="7">
        <v>127055</v>
      </c>
      <c r="S35" s="7">
        <v>120266</v>
      </c>
      <c r="T35" s="8">
        <v>117874</v>
      </c>
      <c r="U35" s="26">
        <v>125268</v>
      </c>
      <c r="V35" s="27">
        <v>54717</v>
      </c>
      <c r="X35" s="12"/>
    </row>
    <row r="36" spans="1:24" ht="14.25" customHeight="1" x14ac:dyDescent="0.25">
      <c r="A36" s="24" t="s">
        <v>50</v>
      </c>
      <c r="B36" s="25">
        <v>106950</v>
      </c>
      <c r="C36" s="25">
        <v>92269</v>
      </c>
      <c r="D36" s="25">
        <v>125460</v>
      </c>
      <c r="E36" s="25">
        <v>147698</v>
      </c>
      <c r="F36" s="25">
        <v>140252</v>
      </c>
      <c r="G36" s="25">
        <v>152567</v>
      </c>
      <c r="H36" s="25">
        <v>170892</v>
      </c>
      <c r="I36" s="25">
        <v>183533</v>
      </c>
      <c r="J36" s="25">
        <v>186849</v>
      </c>
      <c r="K36" s="25">
        <v>172204</v>
      </c>
      <c r="L36" s="25">
        <v>178307</v>
      </c>
      <c r="M36" s="25">
        <v>184735</v>
      </c>
      <c r="N36" s="25">
        <v>191343</v>
      </c>
      <c r="O36" s="8">
        <v>204978</v>
      </c>
      <c r="P36" s="7">
        <v>208974</v>
      </c>
      <c r="Q36" s="7">
        <v>183289</v>
      </c>
      <c r="R36" s="7">
        <v>261931</v>
      </c>
      <c r="S36" s="7">
        <v>274054</v>
      </c>
      <c r="T36" s="7">
        <v>261376</v>
      </c>
      <c r="U36" s="13">
        <v>268857</v>
      </c>
      <c r="V36" s="14">
        <v>116238</v>
      </c>
      <c r="X36" s="12"/>
    </row>
    <row r="37" spans="1:24" ht="14.25" customHeight="1" x14ac:dyDescent="0.25">
      <c r="A37" s="24" t="s">
        <v>51</v>
      </c>
      <c r="B37" s="25">
        <v>24174</v>
      </c>
      <c r="C37" s="25">
        <v>35414</v>
      </c>
      <c r="D37" s="25">
        <v>35781</v>
      </c>
      <c r="E37" s="25">
        <v>50079</v>
      </c>
      <c r="F37" s="25">
        <v>44937</v>
      </c>
      <c r="G37" s="25">
        <v>58656</v>
      </c>
      <c r="H37" s="25">
        <v>63816</v>
      </c>
      <c r="I37" s="25">
        <v>64429</v>
      </c>
      <c r="J37" s="25">
        <v>76102</v>
      </c>
      <c r="K37" s="25">
        <v>93381</v>
      </c>
      <c r="L37" s="25">
        <v>99076</v>
      </c>
      <c r="M37" s="25">
        <v>84181</v>
      </c>
      <c r="N37" s="25">
        <v>81915</v>
      </c>
      <c r="O37" s="8">
        <v>83293</v>
      </c>
      <c r="P37" s="7">
        <v>87607</v>
      </c>
      <c r="Q37" s="7">
        <v>74813</v>
      </c>
      <c r="R37" s="7">
        <v>109937</v>
      </c>
      <c r="S37" s="7">
        <v>117719</v>
      </c>
      <c r="T37" s="7">
        <v>121132</v>
      </c>
      <c r="U37" s="13">
        <v>124244</v>
      </c>
      <c r="V37" s="14">
        <v>59711</v>
      </c>
      <c r="X37" s="12"/>
    </row>
    <row r="38" spans="1:24" ht="14.25" customHeight="1" x14ac:dyDescent="0.25">
      <c r="A38" s="24" t="s">
        <v>52</v>
      </c>
      <c r="B38" s="25">
        <v>20336</v>
      </c>
      <c r="C38" s="25">
        <v>22463</v>
      </c>
      <c r="D38" s="25">
        <v>25595</v>
      </c>
      <c r="E38" s="25">
        <v>35611</v>
      </c>
      <c r="F38" s="25">
        <v>35698</v>
      </c>
      <c r="G38" s="25">
        <v>35649</v>
      </c>
      <c r="H38" s="25">
        <v>37623</v>
      </c>
      <c r="I38" s="25">
        <v>39189</v>
      </c>
      <c r="J38" s="25">
        <v>43617</v>
      </c>
      <c r="K38" s="25">
        <v>40136</v>
      </c>
      <c r="L38" s="25">
        <v>35741</v>
      </c>
      <c r="M38" s="25">
        <v>37353</v>
      </c>
      <c r="N38" s="25">
        <v>35948</v>
      </c>
      <c r="O38" s="8">
        <v>34906</v>
      </c>
      <c r="P38" s="7">
        <v>34529</v>
      </c>
      <c r="Q38" s="7">
        <v>21333</v>
      </c>
      <c r="R38" s="7">
        <v>18545</v>
      </c>
      <c r="S38" s="7">
        <v>21405</v>
      </c>
      <c r="T38" s="7">
        <v>19667</v>
      </c>
      <c r="U38" s="13">
        <v>19383</v>
      </c>
      <c r="V38" s="14">
        <v>7752</v>
      </c>
      <c r="X38" s="12"/>
    </row>
    <row r="39" spans="1:24" ht="14.25" customHeight="1" x14ac:dyDescent="0.25">
      <c r="A39" s="24" t="s">
        <v>53</v>
      </c>
      <c r="B39" s="25">
        <v>108922</v>
      </c>
      <c r="C39" s="25">
        <v>125442</v>
      </c>
      <c r="D39" s="25">
        <v>102282</v>
      </c>
      <c r="E39" s="25">
        <v>135447</v>
      </c>
      <c r="F39" s="25">
        <v>114942</v>
      </c>
      <c r="G39" s="25">
        <v>113961</v>
      </c>
      <c r="H39" s="25">
        <v>128753</v>
      </c>
      <c r="I39" s="25">
        <v>145373</v>
      </c>
      <c r="J39" s="25">
        <v>153335</v>
      </c>
      <c r="K39" s="25">
        <v>158190</v>
      </c>
      <c r="L39" s="25">
        <v>158883</v>
      </c>
      <c r="M39" s="25">
        <v>156717</v>
      </c>
      <c r="N39" s="25">
        <v>154079</v>
      </c>
      <c r="O39" s="7">
        <v>174425</v>
      </c>
      <c r="P39" s="7">
        <v>183041</v>
      </c>
      <c r="Q39" s="7">
        <v>176393</v>
      </c>
      <c r="R39" s="7">
        <v>236307</v>
      </c>
      <c r="S39" s="7">
        <v>242545</v>
      </c>
      <c r="T39" s="7">
        <v>218070</v>
      </c>
      <c r="U39" s="13">
        <v>233249</v>
      </c>
      <c r="V39" s="14">
        <v>107335.3</v>
      </c>
      <c r="X39" s="12"/>
    </row>
    <row r="40" spans="1:24" ht="14.25" customHeight="1" x14ac:dyDescent="0.25">
      <c r="A40" s="24" t="s">
        <v>54</v>
      </c>
      <c r="B40" s="25">
        <v>11576</v>
      </c>
      <c r="C40" s="25">
        <v>17157</v>
      </c>
      <c r="D40" s="25">
        <v>27216</v>
      </c>
      <c r="E40" s="25">
        <v>29333</v>
      </c>
      <c r="F40" s="25">
        <v>30493</v>
      </c>
      <c r="G40" s="25">
        <v>32881</v>
      </c>
      <c r="H40" s="25">
        <v>40119</v>
      </c>
      <c r="I40" s="25">
        <v>43450</v>
      </c>
      <c r="J40" s="25">
        <v>50511</v>
      </c>
      <c r="K40" s="25">
        <v>52447</v>
      </c>
      <c r="L40" s="25">
        <v>52572</v>
      </c>
      <c r="M40" s="25">
        <v>49066</v>
      </c>
      <c r="N40" s="25">
        <v>45812</v>
      </c>
      <c r="O40" s="7">
        <v>50138</v>
      </c>
      <c r="P40" s="7">
        <v>53128</v>
      </c>
      <c r="Q40" s="7">
        <v>35203</v>
      </c>
      <c r="R40" s="7">
        <v>38956</v>
      </c>
      <c r="S40" s="7">
        <v>34717</v>
      </c>
      <c r="T40" s="7">
        <v>77669</v>
      </c>
      <c r="U40" s="13">
        <v>101944</v>
      </c>
      <c r="V40" s="14">
        <v>47496</v>
      </c>
      <c r="X40" s="12"/>
    </row>
    <row r="41" spans="1:24" ht="14.25" customHeight="1" x14ac:dyDescent="0.25">
      <c r="A41" s="24" t="s">
        <v>55</v>
      </c>
      <c r="B41" s="25">
        <v>28383</v>
      </c>
      <c r="C41" s="25">
        <v>32729</v>
      </c>
      <c r="D41" s="25">
        <v>34041</v>
      </c>
      <c r="E41" s="25">
        <v>53075</v>
      </c>
      <c r="F41" s="25">
        <v>68980</v>
      </c>
      <c r="G41" s="25">
        <v>58788</v>
      </c>
      <c r="H41" s="25">
        <v>58111</v>
      </c>
      <c r="I41" s="25">
        <v>68071</v>
      </c>
      <c r="J41" s="25">
        <v>63250</v>
      </c>
      <c r="K41" s="25">
        <v>67290</v>
      </c>
      <c r="L41" s="25">
        <v>76513</v>
      </c>
      <c r="M41" s="25">
        <v>69144</v>
      </c>
      <c r="N41" s="25">
        <v>70409</v>
      </c>
      <c r="O41" s="7">
        <v>67377</v>
      </c>
      <c r="P41" s="7">
        <v>71387</v>
      </c>
      <c r="Q41" s="7">
        <v>66253</v>
      </c>
      <c r="R41" s="7">
        <v>86911</v>
      </c>
      <c r="S41" s="7">
        <v>107082</v>
      </c>
      <c r="T41" s="7">
        <v>108929</v>
      </c>
      <c r="U41" s="13">
        <v>84233</v>
      </c>
      <c r="V41" s="14">
        <v>36442</v>
      </c>
      <c r="X41" s="12"/>
    </row>
    <row r="42" spans="1:24" ht="14.25" customHeight="1" x14ac:dyDescent="0.25">
      <c r="A42" s="24" t="s">
        <v>56</v>
      </c>
      <c r="B42" s="25">
        <v>66081</v>
      </c>
      <c r="C42" s="25">
        <v>74066</v>
      </c>
      <c r="D42" s="25">
        <v>87845</v>
      </c>
      <c r="E42" s="25">
        <v>117430</v>
      </c>
      <c r="F42" s="25">
        <v>103623</v>
      </c>
      <c r="G42" s="25">
        <v>118113</v>
      </c>
      <c r="H42" s="25">
        <v>112070</v>
      </c>
      <c r="I42" s="25">
        <v>127036</v>
      </c>
      <c r="J42" s="25">
        <v>133812</v>
      </c>
      <c r="K42" s="25">
        <v>153356</v>
      </c>
      <c r="L42" s="25">
        <v>158865</v>
      </c>
      <c r="M42" s="25">
        <v>151312</v>
      </c>
      <c r="N42" s="25">
        <v>145521</v>
      </c>
      <c r="O42" s="7">
        <v>161245</v>
      </c>
      <c r="P42" s="7">
        <v>178728</v>
      </c>
      <c r="Q42" s="7">
        <v>151527</v>
      </c>
      <c r="R42" s="7">
        <v>205653</v>
      </c>
      <c r="S42" s="7">
        <v>229111</v>
      </c>
      <c r="T42" s="7">
        <v>210835</v>
      </c>
      <c r="U42" s="13">
        <v>207773</v>
      </c>
      <c r="V42" s="14">
        <v>91147</v>
      </c>
      <c r="X42" s="12"/>
    </row>
    <row r="43" spans="1:24" ht="14.25" customHeight="1" x14ac:dyDescent="0.25">
      <c r="A43" s="24" t="s">
        <v>57</v>
      </c>
      <c r="B43" s="25">
        <v>681000</v>
      </c>
      <c r="C43" s="25">
        <v>720034</v>
      </c>
      <c r="D43" s="25">
        <v>906354</v>
      </c>
      <c r="E43" s="25">
        <v>967973</v>
      </c>
      <c r="F43" s="25">
        <v>1028170</v>
      </c>
      <c r="G43" s="25">
        <v>1103310</v>
      </c>
      <c r="H43" s="25">
        <v>1217662</v>
      </c>
      <c r="I43" s="25">
        <v>1357378</v>
      </c>
      <c r="J43" s="25">
        <v>1453663</v>
      </c>
      <c r="K43" s="25">
        <v>1491107</v>
      </c>
      <c r="L43" s="25">
        <v>1430642</v>
      </c>
      <c r="M43" s="25">
        <v>1408697</v>
      </c>
      <c r="N43" s="25">
        <v>1463638</v>
      </c>
      <c r="O43" s="7">
        <v>1549060</v>
      </c>
      <c r="P43" s="7">
        <v>1649831</v>
      </c>
      <c r="Q43" s="7">
        <v>1356246</v>
      </c>
      <c r="R43" s="7">
        <v>1852512</v>
      </c>
      <c r="S43" s="7">
        <v>1989082</v>
      </c>
      <c r="T43" s="7">
        <v>1832109</v>
      </c>
      <c r="U43" s="13">
        <v>1977295</v>
      </c>
      <c r="V43" s="14">
        <v>813333</v>
      </c>
      <c r="X43" s="12"/>
    </row>
    <row r="44" spans="1:24" ht="14.25" customHeight="1" x14ac:dyDescent="0.25">
      <c r="A44" s="24" t="s">
        <v>58</v>
      </c>
      <c r="B44" s="25">
        <v>69913</v>
      </c>
      <c r="C44" s="25">
        <v>58172</v>
      </c>
      <c r="D44" s="25">
        <v>63062</v>
      </c>
      <c r="E44" s="25">
        <v>86291</v>
      </c>
      <c r="F44" s="25">
        <v>78820</v>
      </c>
      <c r="G44" s="25">
        <v>86526</v>
      </c>
      <c r="H44" s="25">
        <v>103320</v>
      </c>
      <c r="I44" s="25">
        <v>111770</v>
      </c>
      <c r="J44" s="25">
        <v>123126</v>
      </c>
      <c r="K44" s="25">
        <v>131072</v>
      </c>
      <c r="L44" s="25">
        <v>119237</v>
      </c>
      <c r="M44" s="25">
        <v>126371</v>
      </c>
      <c r="N44" s="25">
        <v>135639</v>
      </c>
      <c r="O44" s="7">
        <v>145096</v>
      </c>
      <c r="P44" s="7">
        <v>153810</v>
      </c>
      <c r="Q44" s="7">
        <v>127455</v>
      </c>
      <c r="R44" s="7">
        <v>199541</v>
      </c>
      <c r="S44" s="7">
        <v>203679</v>
      </c>
      <c r="T44" s="7">
        <v>192259</v>
      </c>
      <c r="U44" s="13">
        <v>206249</v>
      </c>
      <c r="V44" s="14">
        <v>100433</v>
      </c>
      <c r="X44" s="12"/>
    </row>
    <row r="45" spans="1:24" ht="14.25" customHeight="1" x14ac:dyDescent="0.25">
      <c r="A45" s="24" t="s">
        <v>59</v>
      </c>
      <c r="B45" s="25">
        <v>49630</v>
      </c>
      <c r="C45" s="25">
        <v>46532</v>
      </c>
      <c r="D45" s="25">
        <v>67571</v>
      </c>
      <c r="E45" s="25">
        <v>84954</v>
      </c>
      <c r="F45" s="25">
        <v>73830</v>
      </c>
      <c r="G45" s="25">
        <v>88028</v>
      </c>
      <c r="H45" s="25">
        <v>94928</v>
      </c>
      <c r="I45" s="25">
        <v>93353</v>
      </c>
      <c r="J45" s="25">
        <v>97558</v>
      </c>
      <c r="K45" s="25">
        <v>102700</v>
      </c>
      <c r="L45" s="25">
        <v>98612</v>
      </c>
      <c r="M45" s="25">
        <v>67673</v>
      </c>
      <c r="N45" s="25">
        <v>61457</v>
      </c>
      <c r="O45" s="7">
        <v>65355</v>
      </c>
      <c r="P45" s="7">
        <v>69252</v>
      </c>
      <c r="Q45" s="7">
        <v>64279</v>
      </c>
      <c r="R45" s="7">
        <v>85390</v>
      </c>
      <c r="S45" s="7">
        <v>88339</v>
      </c>
      <c r="T45" s="7">
        <v>83006</v>
      </c>
      <c r="U45" s="13">
        <v>88704</v>
      </c>
      <c r="V45" s="14">
        <v>38571</v>
      </c>
      <c r="X45" s="12"/>
    </row>
    <row r="46" spans="1:24" ht="14.25" customHeight="1" x14ac:dyDescent="0.25">
      <c r="A46" s="24" t="s">
        <v>60</v>
      </c>
      <c r="B46" s="25">
        <v>90357</v>
      </c>
      <c r="C46" s="25">
        <v>84072</v>
      </c>
      <c r="D46" s="25">
        <v>93101</v>
      </c>
      <c r="E46" s="25">
        <v>122142</v>
      </c>
      <c r="F46" s="25">
        <v>115219</v>
      </c>
      <c r="G46" s="25">
        <v>134522</v>
      </c>
      <c r="H46" s="25">
        <v>142499</v>
      </c>
      <c r="I46" s="25">
        <v>156068</v>
      </c>
      <c r="J46" s="25">
        <v>167162</v>
      </c>
      <c r="K46" s="25">
        <v>225692</v>
      </c>
      <c r="L46" s="25">
        <v>226509</v>
      </c>
      <c r="M46" s="25">
        <v>220598</v>
      </c>
      <c r="N46" s="25">
        <v>227505</v>
      </c>
      <c r="O46" s="7">
        <v>237808</v>
      </c>
      <c r="P46" s="7">
        <v>248497</v>
      </c>
      <c r="Q46" s="7">
        <v>192216</v>
      </c>
      <c r="R46" s="7">
        <v>311470</v>
      </c>
      <c r="S46" s="7">
        <v>333235</v>
      </c>
      <c r="T46" s="7">
        <v>301270</v>
      </c>
      <c r="U46" s="13">
        <v>289927</v>
      </c>
      <c r="V46" s="14">
        <v>131895</v>
      </c>
      <c r="X46" s="12"/>
    </row>
    <row r="47" spans="1:24" ht="14.25" customHeight="1" x14ac:dyDescent="0.25">
      <c r="A47" s="24" t="s">
        <v>61</v>
      </c>
      <c r="B47" s="25">
        <v>90305</v>
      </c>
      <c r="C47" s="25">
        <v>87303</v>
      </c>
      <c r="D47" s="25">
        <v>114697</v>
      </c>
      <c r="E47" s="25">
        <v>150576</v>
      </c>
      <c r="F47" s="25">
        <v>135203</v>
      </c>
      <c r="G47" s="25">
        <v>176004</v>
      </c>
      <c r="H47" s="25">
        <v>144383</v>
      </c>
      <c r="I47" s="25">
        <v>137644</v>
      </c>
      <c r="J47" s="25">
        <v>159593</v>
      </c>
      <c r="K47" s="25">
        <v>157889</v>
      </c>
      <c r="L47" s="25">
        <v>144253</v>
      </c>
      <c r="M47" s="25">
        <v>136489</v>
      </c>
      <c r="N47" s="25">
        <v>170222</v>
      </c>
      <c r="O47" s="7">
        <v>174160</v>
      </c>
      <c r="P47" s="7">
        <v>180893</v>
      </c>
      <c r="Q47" s="7">
        <v>129584</v>
      </c>
      <c r="R47" s="7">
        <v>183138</v>
      </c>
      <c r="S47" s="7">
        <v>191413</v>
      </c>
      <c r="T47" s="7">
        <v>206403</v>
      </c>
      <c r="U47" s="13">
        <v>188034</v>
      </c>
      <c r="V47" s="14">
        <v>81275</v>
      </c>
      <c r="X47" s="12"/>
    </row>
    <row r="48" spans="1:24" ht="14.25" customHeight="1" x14ac:dyDescent="0.25">
      <c r="A48" s="24" t="s">
        <v>62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26666</v>
      </c>
      <c r="N48" s="25">
        <v>24372</v>
      </c>
      <c r="O48" s="8">
        <v>25087</v>
      </c>
      <c r="P48" s="8">
        <v>28076</v>
      </c>
      <c r="Q48" s="8">
        <v>26292</v>
      </c>
      <c r="R48" s="8">
        <v>33495</v>
      </c>
      <c r="S48" s="8">
        <v>37170</v>
      </c>
      <c r="T48" s="7">
        <v>34994</v>
      </c>
      <c r="U48" s="13">
        <v>40592</v>
      </c>
      <c r="V48" s="14">
        <v>18004</v>
      </c>
      <c r="X48" s="12"/>
    </row>
    <row r="49" spans="1:22" ht="14.25" customHeight="1" x14ac:dyDescent="0.25">
      <c r="A49" s="15" t="s">
        <v>45</v>
      </c>
      <c r="B49" s="16">
        <f t="shared" ref="B49:V49" si="1">SUM(B35:B48)</f>
        <v>1407507</v>
      </c>
      <c r="C49" s="16">
        <f t="shared" si="1"/>
        <v>1451716</v>
      </c>
      <c r="D49" s="16">
        <f t="shared" si="1"/>
        <v>1747414</v>
      </c>
      <c r="E49" s="16">
        <f t="shared" si="1"/>
        <v>2064089</v>
      </c>
      <c r="F49" s="16">
        <f t="shared" si="1"/>
        <v>2045501</v>
      </c>
      <c r="G49" s="16">
        <f t="shared" si="1"/>
        <v>2245865</v>
      </c>
      <c r="H49" s="16">
        <f t="shared" si="1"/>
        <v>2409973</v>
      </c>
      <c r="I49" s="16">
        <f t="shared" si="1"/>
        <v>2629465</v>
      </c>
      <c r="J49" s="16">
        <f t="shared" si="1"/>
        <v>2812689</v>
      </c>
      <c r="K49" s="16">
        <f t="shared" si="1"/>
        <v>2960556</v>
      </c>
      <c r="L49" s="16">
        <f t="shared" si="1"/>
        <v>2889140</v>
      </c>
      <c r="M49" s="16">
        <f t="shared" si="1"/>
        <v>2818029</v>
      </c>
      <c r="N49" s="16">
        <f t="shared" si="1"/>
        <v>2898329</v>
      </c>
      <c r="O49" s="16">
        <f t="shared" si="1"/>
        <v>3075107</v>
      </c>
      <c r="P49" s="16">
        <f t="shared" si="1"/>
        <v>3264470</v>
      </c>
      <c r="Q49" s="16">
        <f t="shared" si="1"/>
        <v>2699942</v>
      </c>
      <c r="R49" s="16">
        <f t="shared" si="1"/>
        <v>3750841</v>
      </c>
      <c r="S49" s="16">
        <f t="shared" si="1"/>
        <v>3989817</v>
      </c>
      <c r="T49" s="16">
        <f t="shared" si="1"/>
        <v>3785593</v>
      </c>
      <c r="U49" s="16">
        <f t="shared" si="1"/>
        <v>3955752</v>
      </c>
      <c r="V49" s="17">
        <f t="shared" si="1"/>
        <v>1704349.3</v>
      </c>
    </row>
    <row r="50" spans="1:22" ht="14.25" customHeight="1" x14ac:dyDescent="0.3">
      <c r="A50" s="28" t="s">
        <v>63</v>
      </c>
      <c r="S50" s="19" t="s">
        <v>47</v>
      </c>
      <c r="T50" s="19"/>
      <c r="U50" s="19"/>
      <c r="V50" s="29">
        <f>SUM(B49:V49)</f>
        <v>56606144.299999997</v>
      </c>
    </row>
    <row r="51" spans="1:22" ht="14.25" customHeight="1" x14ac:dyDescent="0.25"/>
    <row r="52" spans="1:22" ht="14.25" customHeight="1" x14ac:dyDescent="0.25">
      <c r="A52" s="18" t="s">
        <v>64</v>
      </c>
    </row>
    <row r="53" spans="1:22" ht="14.25" customHeight="1" x14ac:dyDescent="0.25">
      <c r="A53" s="18" t="s">
        <v>65</v>
      </c>
    </row>
    <row r="54" spans="1:22" ht="14.25" customHeight="1" x14ac:dyDescent="0.25">
      <c r="A54" s="18" t="s">
        <v>66</v>
      </c>
    </row>
    <row r="55" spans="1:22" ht="14.25" customHeight="1" x14ac:dyDescent="0.25">
      <c r="A55" s="18" t="s">
        <v>67</v>
      </c>
    </row>
    <row r="56" spans="1:22" ht="14.25" customHeight="1" x14ac:dyDescent="0.25">
      <c r="A56" s="18" t="s">
        <v>68</v>
      </c>
    </row>
    <row r="57" spans="1:22" ht="14.25" customHeight="1" x14ac:dyDescent="0.25">
      <c r="A57" s="18"/>
    </row>
    <row r="58" spans="1:22" ht="14.25" customHeight="1" x14ac:dyDescent="0.25"/>
    <row r="59" spans="1:22" ht="14.25" customHeight="1" x14ac:dyDescent="0.25"/>
    <row r="60" spans="1:22" ht="14.25" customHeight="1" x14ac:dyDescent="0.25"/>
    <row r="61" spans="1:22" ht="14.25" customHeight="1" x14ac:dyDescent="0.25"/>
    <row r="62" spans="1:22" ht="14.25" customHeight="1" x14ac:dyDescent="0.25"/>
    <row r="63" spans="1:22" ht="14.25" customHeight="1" x14ac:dyDescent="0.25"/>
    <row r="64" spans="1:22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2:V2"/>
    <mergeCell ref="A32:V3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TITULOS PRESENTADOS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2025-06-11T21:34:36Z</dcterms:modified>
</cp:coreProperties>
</file>