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Y:\ESTADISTICA\INTERNET\2_Difusión Información Estadística\Anuarios\ANUARIO 2024\11_Fiscalizaciones y Sanciones Comunicaciones\"/>
    </mc:Choice>
  </mc:AlternateContent>
  <xr:revisionPtr revIDLastSave="0" documentId="13_ncr:1_{31A13D96-9E0C-454C-84BB-69E47C3AE7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.1" sheetId="1" r:id="rId1"/>
    <sheet name="11.2" sheetId="11" r:id="rId2"/>
    <sheet name="11.3" sheetId="12" r:id="rId3"/>
    <sheet name="11.4" sheetId="13" r:id="rId4"/>
    <sheet name="11.5" sheetId="14" r:id="rId5"/>
    <sheet name="11.6" sheetId="15" r:id="rId6"/>
    <sheet name="11.7" sheetId="16" r:id="rId7"/>
    <sheet name="11.8" sheetId="17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6" l="1"/>
  <c r="F8" i="16"/>
  <c r="G8" i="16"/>
  <c r="H8" i="16"/>
  <c r="D8" i="16"/>
  <c r="D8" i="12"/>
  <c r="E8" i="12"/>
  <c r="F8" i="12"/>
  <c r="G8" i="12"/>
  <c r="C8" i="12"/>
  <c r="C8" i="1"/>
  <c r="D8" i="1"/>
  <c r="E8" i="1"/>
  <c r="F8" i="1"/>
  <c r="G8" i="1"/>
  <c r="C8" i="16" l="1"/>
  <c r="H8" i="14"/>
  <c r="G8" i="14"/>
  <c r="F8" i="14"/>
  <c r="E8" i="14"/>
  <c r="D8" i="14"/>
  <c r="C8" i="14"/>
  <c r="H8" i="13"/>
  <c r="G8" i="13"/>
  <c r="F8" i="13"/>
  <c r="E8" i="13"/>
  <c r="D8" i="13"/>
  <c r="C8" i="13"/>
  <c r="C8" i="11"/>
  <c r="D8" i="11"/>
  <c r="E8" i="11"/>
  <c r="F8" i="11"/>
  <c r="G8" i="11"/>
</calcChain>
</file>

<file path=xl/sharedStrings.xml><?xml version="1.0" encoding="utf-8"?>
<sst xmlns="http://schemas.openxmlformats.org/spreadsheetml/2006/main" count="84" uniqueCount="49">
  <si>
    <t>Fiscalizaciones postales</t>
  </si>
  <si>
    <t>Monitoreo</t>
  </si>
  <si>
    <t>Fiscalizaciones por interferencia</t>
  </si>
  <si>
    <t xml:space="preserve">    TOTAL</t>
  </si>
  <si>
    <t>ACTIVIDADES DE FISCALIZACIÓN</t>
  </si>
  <si>
    <t>Veeduría</t>
  </si>
  <si>
    <t xml:space="preserve">Veeduría de envíos postales no distribuibles </t>
  </si>
  <si>
    <t>No Concesionarios</t>
  </si>
  <si>
    <t>Concesionarios</t>
  </si>
  <si>
    <t>-</t>
  </si>
  <si>
    <t>1/ Incluye fiscalizaciones con título habilitante en Servicios Públicos, Privados y Radiodifusión</t>
  </si>
  <si>
    <t>2/ Incluye fiscalizaciones sin título habilitante en Servicios Públicos, Privados y Radiodifusión</t>
  </si>
  <si>
    <t>Con título habilitante</t>
  </si>
  <si>
    <t>Sin título habilitante</t>
  </si>
  <si>
    <t xml:space="preserve">Mediciones de LMP de RNI </t>
  </si>
  <si>
    <t>Fiscalización postal a concesionarios</t>
  </si>
  <si>
    <t>Fiscalización postal a no concesionarios</t>
  </si>
  <si>
    <t>11. Fiscalizaciones y Sanciones en los Servicios de Comunicaciones</t>
  </si>
  <si>
    <t>11.1. Fiscalizaciones en los Servicios Públicos</t>
  </si>
  <si>
    <t>11.2. Fiscalización en los Servicios de Radiodifusión</t>
  </si>
  <si>
    <t>11.3. Servicios Privados de Telecomunicaciones</t>
  </si>
  <si>
    <t>11.4. Fiscalización en los Servicios Postales</t>
  </si>
  <si>
    <t>11.5. Homologación de equipos y medidas cautelares</t>
  </si>
  <si>
    <r>
      <rPr>
        <b/>
        <sz val="8"/>
        <color theme="1" tint="0.14999847407452621"/>
        <rFont val="Lato"/>
        <family val="2"/>
      </rPr>
      <t>Fuente:</t>
    </r>
    <r>
      <rPr>
        <sz val="8"/>
        <color theme="1" tint="0.14999847407452621"/>
        <rFont val="Lato"/>
        <family val="2"/>
      </rPr>
      <t xml:space="preserve"> MTC - DGFSC</t>
    </r>
  </si>
  <si>
    <r>
      <rPr>
        <b/>
        <sz val="8"/>
        <color theme="1" tint="0.14999847407452621"/>
        <rFont val="Lato"/>
        <family val="2"/>
      </rPr>
      <t xml:space="preserve">Elaboración: </t>
    </r>
    <r>
      <rPr>
        <sz val="8"/>
        <color theme="1" tint="0.14999847407452621"/>
        <rFont val="Lato"/>
        <family val="2"/>
      </rPr>
      <t>MTC - OGPP - Oficina de Estadística</t>
    </r>
  </si>
  <si>
    <r>
      <rPr>
        <b/>
        <sz val="8"/>
        <rFont val="Lato"/>
        <family val="2"/>
      </rPr>
      <t>Elaboración:</t>
    </r>
    <r>
      <rPr>
        <sz val="8"/>
        <rFont val="Lato"/>
        <family val="2"/>
      </rPr>
      <t xml:space="preserve"> MTC - OGPP - Oficina de Estadística</t>
    </r>
  </si>
  <si>
    <r>
      <rPr>
        <b/>
        <sz val="7"/>
        <rFont val="Lato"/>
        <family val="2"/>
      </rPr>
      <t xml:space="preserve">Fuente: </t>
    </r>
    <r>
      <rPr>
        <sz val="7"/>
        <rFont val="Lato"/>
        <family val="2"/>
      </rPr>
      <t>MTC - DGFSC</t>
    </r>
  </si>
  <si>
    <r>
      <rPr>
        <b/>
        <sz val="7"/>
        <rFont val="Lato"/>
        <family val="2"/>
      </rPr>
      <t>Elaboración:</t>
    </r>
    <r>
      <rPr>
        <sz val="7"/>
        <rFont val="Lato"/>
        <family val="2"/>
      </rPr>
      <t xml:space="preserve"> MTC - OGPP - Oficina de Estadística</t>
    </r>
  </si>
  <si>
    <t>TOTAL</t>
  </si>
  <si>
    <r>
      <rPr>
        <b/>
        <sz val="8"/>
        <rFont val="Lato"/>
        <family val="2"/>
      </rPr>
      <t>Fuente:</t>
    </r>
    <r>
      <rPr>
        <sz val="8"/>
        <rFont val="Lato"/>
        <family val="2"/>
      </rPr>
      <t xml:space="preserve"> MTC – DGFSC</t>
    </r>
  </si>
  <si>
    <r>
      <rPr>
        <b/>
        <sz val="8"/>
        <color theme="1" tint="0.14999847407452621"/>
        <rFont val="Lato"/>
        <family val="2"/>
      </rPr>
      <t xml:space="preserve">Fuente: </t>
    </r>
    <r>
      <rPr>
        <sz val="8"/>
        <color theme="1" tint="0.14999847407452621"/>
        <rFont val="Lato"/>
        <family val="2"/>
      </rPr>
      <t>MTC – DGFSC</t>
    </r>
  </si>
  <si>
    <r>
      <rPr>
        <b/>
        <sz val="8"/>
        <color theme="1" tint="0.14999847407452621"/>
        <rFont val="Lato"/>
        <family val="2"/>
      </rPr>
      <t xml:space="preserve">Fuente: </t>
    </r>
    <r>
      <rPr>
        <sz val="8"/>
        <color theme="1" tint="0.14999847407452621"/>
        <rFont val="Lato"/>
        <family val="2"/>
      </rPr>
      <t>MTC - DGFSC</t>
    </r>
  </si>
  <si>
    <r>
      <rPr>
        <b/>
        <sz val="8"/>
        <color theme="1" tint="0.14999847407452621"/>
        <rFont val="Lato"/>
        <family val="2"/>
      </rPr>
      <t>Elaboración:</t>
    </r>
    <r>
      <rPr>
        <sz val="8"/>
        <color theme="1" tint="0.14999847407452621"/>
        <rFont val="Lato"/>
        <family val="2"/>
      </rPr>
      <t xml:space="preserve"> MTC - OGPP - Oficina de Estadística</t>
    </r>
  </si>
  <si>
    <t xml:space="preserve">   TOTAL</t>
  </si>
  <si>
    <t>Fiscalización del pago correcto de Tasa por Explotación Comercial de servicios de telecomunicaciones</t>
  </si>
  <si>
    <t>Actividades de Fiscalización</t>
  </si>
  <si>
    <t>Fiscalizaciones (c/título habilitante) 1/</t>
  </si>
  <si>
    <t>Fiscalizaciones (s/título habilitante) 2/</t>
  </si>
  <si>
    <t>Fiscalizaciones del componente socio-ambiental del sector comunicaciones (SEIA y no SEIA)</t>
  </si>
  <si>
    <t>Cuadro 11.1: Actividades de fiscalización, 2020 – 2024</t>
  </si>
  <si>
    <t>Cuadro 11.3: Actividades de fiscalización en radiodifusión sonora, 2020 – 2024</t>
  </si>
  <si>
    <t>Cuadro 11.4: Actividades de fiscalización en radiodifusión televisiva, 2020 – 2024</t>
  </si>
  <si>
    <t>Cuadro 11.5: Actividades de fiscalización en servicios privados, 2020 – 2024</t>
  </si>
  <si>
    <t>Gráfico 11.1: Participación de las actividades de fiscalización en servicios postales, 2024</t>
  </si>
  <si>
    <t>Actas de remesa</t>
  </si>
  <si>
    <t>Año 2024</t>
  </si>
  <si>
    <t>Cuadro 11.6: Actividades de fiscalización en los servicios postales, 2020 – 2024</t>
  </si>
  <si>
    <t>Gráfico 11.2: Homologación de equipos y medidas cautelares, 2020 – 2024</t>
  </si>
  <si>
    <t>Cuadro 11.2: Actividades de fiscalización en servicios públicos, 2020 –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</si>
</sst>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 * #,##0_ ;_ * \-#,##0_ ;_ * &quot;-&quot;??_ ;_ @_ "/>
    <numFmt numFmtId="166" formatCode="0.0%"/>
    <numFmt numFmtId="167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Optima"/>
      <family val="2"/>
    </font>
    <font>
      <sz val="11"/>
      <color theme="1"/>
      <name val="Arial"/>
      <family val="2"/>
    </font>
    <font>
      <sz val="7"/>
      <color rgb="FF5D3E6A"/>
      <name val="Arial"/>
      <family val="2"/>
    </font>
    <font>
      <sz val="7"/>
      <color rgb="FF000000"/>
      <name val="Arial"/>
      <family val="2"/>
    </font>
    <font>
      <sz val="9"/>
      <name val="Arial"/>
      <family val="2"/>
    </font>
    <font>
      <sz val="11"/>
      <color rgb="FFFF0000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7"/>
      <color rgb="FFFF0000"/>
      <name val="Arial"/>
      <family val="2"/>
    </font>
    <font>
      <sz val="11"/>
      <color theme="1"/>
      <name val="Asap"/>
      <family val="3"/>
    </font>
    <font>
      <sz val="11"/>
      <color rgb="FF595959"/>
      <name val="Asap"/>
      <family val="3"/>
    </font>
    <font>
      <sz val="11"/>
      <color rgb="FF02887B"/>
      <name val="Asap"/>
      <family val="3"/>
    </font>
    <font>
      <b/>
      <sz val="9"/>
      <color rgb="FFFFFFFF"/>
      <name val="Lato"/>
      <family val="2"/>
    </font>
    <font>
      <sz val="9"/>
      <color rgb="FF000000"/>
      <name val="Lato"/>
      <family val="2"/>
    </font>
    <font>
      <sz val="8"/>
      <name val="Lato"/>
      <family val="2"/>
    </font>
    <font>
      <b/>
      <sz val="8"/>
      <name val="Lato"/>
      <family val="2"/>
    </font>
    <font>
      <sz val="8"/>
      <color theme="1" tint="0.14999847407452621"/>
      <name val="Lato"/>
      <family val="2"/>
    </font>
    <font>
      <b/>
      <sz val="8"/>
      <color theme="1" tint="0.14999847407452621"/>
      <name val="Lato"/>
      <family val="2"/>
    </font>
    <font>
      <sz val="7"/>
      <name val="Lato"/>
      <family val="2"/>
    </font>
    <font>
      <b/>
      <sz val="7"/>
      <name val="Lato"/>
      <family val="2"/>
    </font>
    <font>
      <sz val="9"/>
      <color rgb="FF00525E"/>
      <name val="Lato"/>
      <family val="2"/>
    </font>
    <font>
      <b/>
      <sz val="14"/>
      <color rgb="FF00525E"/>
      <name val="Asap"/>
      <family val="3"/>
    </font>
    <font>
      <sz val="11"/>
      <color rgb="FF00525E"/>
      <name val="Asap"/>
      <family val="3"/>
    </font>
    <font>
      <sz val="11"/>
      <color rgb="FFFFFFFF"/>
      <name val="Arial"/>
      <family val="2"/>
    </font>
    <font>
      <b/>
      <sz val="8"/>
      <color rgb="FFFFFFFF"/>
      <name val="Arial"/>
      <family val="2"/>
    </font>
    <font>
      <sz val="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525E"/>
        <bgColor indexed="64"/>
      </patternFill>
    </fill>
  </fills>
  <borders count="17">
    <border>
      <left/>
      <right/>
      <top/>
      <bottom/>
      <diagonal/>
    </border>
    <border>
      <left style="thin">
        <color rgb="FF00525E"/>
      </left>
      <right/>
      <top style="thin">
        <color rgb="FF00525E"/>
      </top>
      <bottom/>
      <diagonal/>
    </border>
    <border>
      <left/>
      <right/>
      <top style="thin">
        <color rgb="FF00525E"/>
      </top>
      <bottom/>
      <diagonal/>
    </border>
    <border>
      <left/>
      <right style="thin">
        <color rgb="FF00525E"/>
      </right>
      <top style="thin">
        <color rgb="FF00525E"/>
      </top>
      <bottom/>
      <diagonal/>
    </border>
    <border>
      <left style="thin">
        <color rgb="FF00525E"/>
      </left>
      <right/>
      <top/>
      <bottom/>
      <diagonal/>
    </border>
    <border>
      <left/>
      <right style="thin">
        <color rgb="FF00525E"/>
      </right>
      <top/>
      <bottom/>
      <diagonal/>
    </border>
    <border>
      <left style="thin">
        <color rgb="FF00525E"/>
      </left>
      <right/>
      <top/>
      <bottom style="thin">
        <color rgb="FF00525E"/>
      </bottom>
      <diagonal/>
    </border>
    <border>
      <left/>
      <right/>
      <top/>
      <bottom style="thin">
        <color rgb="FF00525E"/>
      </bottom>
      <diagonal/>
    </border>
    <border>
      <left/>
      <right style="thin">
        <color rgb="FF00525E"/>
      </right>
      <top/>
      <bottom style="thin">
        <color rgb="FF00525E"/>
      </bottom>
      <diagonal/>
    </border>
    <border>
      <left style="thin">
        <color rgb="FF059475"/>
      </left>
      <right/>
      <top style="thin">
        <color rgb="FF059475"/>
      </top>
      <bottom/>
      <diagonal/>
    </border>
    <border>
      <left/>
      <right/>
      <top style="thin">
        <color rgb="FF059475"/>
      </top>
      <bottom/>
      <diagonal/>
    </border>
    <border>
      <left/>
      <right style="thin">
        <color rgb="FF059475"/>
      </right>
      <top style="thin">
        <color rgb="FF059475"/>
      </top>
      <bottom/>
      <diagonal/>
    </border>
    <border>
      <left style="thin">
        <color rgb="FF059475"/>
      </left>
      <right/>
      <top/>
      <bottom/>
      <diagonal/>
    </border>
    <border>
      <left/>
      <right style="thin">
        <color rgb="FF059475"/>
      </right>
      <top/>
      <bottom/>
      <diagonal/>
    </border>
    <border>
      <left style="thin">
        <color rgb="FF059475"/>
      </left>
      <right/>
      <top/>
      <bottom style="thin">
        <color rgb="FF059475"/>
      </bottom>
      <diagonal/>
    </border>
    <border>
      <left/>
      <right/>
      <top/>
      <bottom style="thin">
        <color rgb="FF059475"/>
      </bottom>
      <diagonal/>
    </border>
    <border>
      <left/>
      <right style="thin">
        <color rgb="FF059475"/>
      </right>
      <top/>
      <bottom style="thin">
        <color rgb="FF059475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166" fontId="0" fillId="0" borderId="0" xfId="2" applyNumberFormat="1" applyFont="1"/>
    <xf numFmtId="165" fontId="2" fillId="3" borderId="0" xfId="1" applyNumberFormat="1" applyFont="1" applyFill="1" applyBorder="1" applyAlignment="1">
      <alignment horizontal="right"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165" fontId="3" fillId="0" borderId="0" xfId="1" applyNumberFormat="1" applyFont="1"/>
    <xf numFmtId="0" fontId="6" fillId="3" borderId="0" xfId="0" applyFont="1" applyFill="1" applyAlignment="1">
      <alignment vertical="center"/>
    </xf>
    <xf numFmtId="0" fontId="7" fillId="0" borderId="0" xfId="0" applyFont="1"/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 indent="1"/>
    </xf>
    <xf numFmtId="0" fontId="10" fillId="3" borderId="0" xfId="0" applyFont="1" applyFill="1" applyAlignment="1">
      <alignment vertical="center"/>
    </xf>
    <xf numFmtId="0" fontId="7" fillId="3" borderId="0" xfId="0" applyFont="1" applyFill="1"/>
    <xf numFmtId="166" fontId="3" fillId="0" borderId="0" xfId="2" applyNumberFormat="1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2" borderId="0" xfId="3" applyFont="1" applyFill="1"/>
    <xf numFmtId="165" fontId="15" fillId="3" borderId="0" xfId="1" applyNumberFormat="1" applyFont="1" applyFill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6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0" xfId="0" applyFont="1" applyFill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165" fontId="0" fillId="0" borderId="0" xfId="1" applyNumberFormat="1" applyFont="1"/>
    <xf numFmtId="165" fontId="0" fillId="0" borderId="0" xfId="0" applyNumberFormat="1"/>
    <xf numFmtId="2" fontId="3" fillId="0" borderId="0" xfId="0" applyNumberFormat="1" applyFont="1"/>
    <xf numFmtId="167" fontId="3" fillId="0" borderId="0" xfId="0" applyNumberFormat="1" applyFont="1"/>
    <xf numFmtId="166" fontId="3" fillId="0" borderId="0" xfId="2" applyNumberFormat="1" applyFont="1" applyAlignment="1">
      <alignment horizontal="left"/>
    </xf>
    <xf numFmtId="0" fontId="22" fillId="0" borderId="1" xfId="0" applyFont="1" applyBorder="1" applyAlignment="1">
      <alignment horizontal="left" vertical="center" indent="1"/>
    </xf>
    <xf numFmtId="0" fontId="22" fillId="0" borderId="2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14" fillId="4" borderId="4" xfId="0" applyFont="1" applyFill="1" applyBorder="1" applyAlignment="1">
      <alignment horizontal="left" vertical="center"/>
    </xf>
    <xf numFmtId="3" fontId="14" fillId="4" borderId="0" xfId="0" applyNumberFormat="1" applyFont="1" applyFill="1" applyAlignment="1">
      <alignment horizontal="right" vertical="center"/>
    </xf>
    <xf numFmtId="3" fontId="14" fillId="4" borderId="5" xfId="0" applyNumberFormat="1" applyFont="1" applyFill="1" applyBorder="1" applyAlignment="1">
      <alignment horizontal="right" vertical="center"/>
    </xf>
    <xf numFmtId="0" fontId="15" fillId="3" borderId="4" xfId="0" applyFont="1" applyFill="1" applyBorder="1" applyAlignment="1">
      <alignment horizontal="left" vertical="center" indent="1"/>
    </xf>
    <xf numFmtId="165" fontId="15" fillId="3" borderId="5" xfId="1" applyNumberFormat="1" applyFont="1" applyFill="1" applyBorder="1" applyAlignment="1">
      <alignment horizontal="right" vertical="center"/>
    </xf>
    <xf numFmtId="0" fontId="15" fillId="3" borderId="6" xfId="0" applyFont="1" applyFill="1" applyBorder="1" applyAlignment="1">
      <alignment horizontal="left" vertical="center" indent="1"/>
    </xf>
    <xf numFmtId="165" fontId="15" fillId="3" borderId="7" xfId="1" applyNumberFormat="1" applyFont="1" applyFill="1" applyBorder="1" applyAlignment="1">
      <alignment horizontal="right" vertical="center"/>
    </xf>
    <xf numFmtId="165" fontId="15" fillId="3" borderId="8" xfId="1" applyNumberFormat="1" applyFont="1" applyFill="1" applyBorder="1" applyAlignment="1">
      <alignment horizontal="right" vertical="center"/>
    </xf>
    <xf numFmtId="0" fontId="23" fillId="0" borderId="0" xfId="0" applyFont="1" applyAlignment="1">
      <alignment vertical="center"/>
    </xf>
    <xf numFmtId="0" fontId="24" fillId="2" borderId="0" xfId="3" applyFont="1" applyFill="1"/>
    <xf numFmtId="0" fontId="15" fillId="2" borderId="4" xfId="0" applyFont="1" applyFill="1" applyBorder="1" applyAlignment="1">
      <alignment horizontal="left" vertical="center" indent="1"/>
    </xf>
    <xf numFmtId="3" fontId="15" fillId="2" borderId="0" xfId="0" applyNumberFormat="1" applyFont="1" applyFill="1" applyAlignment="1">
      <alignment horizontal="right" vertical="center"/>
    </xf>
    <xf numFmtId="3" fontId="15" fillId="2" borderId="5" xfId="0" applyNumberFormat="1" applyFont="1" applyFill="1" applyBorder="1" applyAlignment="1">
      <alignment horizontal="right" vertical="center"/>
    </xf>
    <xf numFmtId="0" fontId="15" fillId="2" borderId="6" xfId="0" applyFont="1" applyFill="1" applyBorder="1" applyAlignment="1">
      <alignment horizontal="left" vertical="center" indent="1"/>
    </xf>
    <xf numFmtId="3" fontId="15" fillId="2" borderId="7" xfId="0" applyNumberFormat="1" applyFont="1" applyFill="1" applyBorder="1" applyAlignment="1">
      <alignment horizontal="right" vertical="center"/>
    </xf>
    <xf numFmtId="3" fontId="15" fillId="2" borderId="8" xfId="0" applyNumberFormat="1" applyFont="1" applyFill="1" applyBorder="1" applyAlignment="1">
      <alignment horizontal="right" vertical="center"/>
    </xf>
    <xf numFmtId="0" fontId="22" fillId="3" borderId="1" xfId="0" applyFont="1" applyFill="1" applyBorder="1" applyAlignment="1">
      <alignment horizontal="left" vertical="center" indent="1"/>
    </xf>
    <xf numFmtId="0" fontId="15" fillId="2" borderId="12" xfId="0" applyFont="1" applyFill="1" applyBorder="1" applyAlignment="1">
      <alignment horizontal="left" vertical="center" indent="1"/>
    </xf>
    <xf numFmtId="3" fontId="15" fillId="2" borderId="13" xfId="0" applyNumberFormat="1" applyFont="1" applyFill="1" applyBorder="1" applyAlignment="1">
      <alignment horizontal="right" vertical="center"/>
    </xf>
    <xf numFmtId="0" fontId="15" fillId="2" borderId="14" xfId="0" applyFont="1" applyFill="1" applyBorder="1" applyAlignment="1">
      <alignment horizontal="left" vertical="center" indent="1"/>
    </xf>
    <xf numFmtId="3" fontId="15" fillId="2" borderId="15" xfId="0" applyNumberFormat="1" applyFont="1" applyFill="1" applyBorder="1" applyAlignment="1">
      <alignment horizontal="right" vertical="center"/>
    </xf>
    <xf numFmtId="3" fontId="15" fillId="2" borderId="16" xfId="0" applyNumberFormat="1" applyFont="1" applyFill="1" applyBorder="1" applyAlignment="1">
      <alignment horizontal="right" vertical="center"/>
    </xf>
    <xf numFmtId="0" fontId="14" fillId="4" borderId="12" xfId="0" applyFont="1" applyFill="1" applyBorder="1" applyAlignment="1">
      <alignment horizontal="left" vertical="center" indent="1"/>
    </xf>
    <xf numFmtId="3" fontId="14" fillId="4" borderId="13" xfId="0" applyNumberFormat="1" applyFont="1" applyFill="1" applyBorder="1" applyAlignment="1">
      <alignment horizontal="right" vertical="center"/>
    </xf>
    <xf numFmtId="0" fontId="22" fillId="3" borderId="9" xfId="0" applyFont="1" applyFill="1" applyBorder="1" applyAlignment="1">
      <alignment horizontal="left" vertical="center" indent="1"/>
    </xf>
    <xf numFmtId="0" fontId="22" fillId="0" borderId="10" xfId="0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22" fillId="3" borderId="10" xfId="0" applyFont="1" applyFill="1" applyBorder="1" applyAlignment="1">
      <alignment horizontal="right" vertical="center"/>
    </xf>
    <xf numFmtId="0" fontId="22" fillId="3" borderId="1" xfId="0" applyFont="1" applyFill="1" applyBorder="1" applyAlignment="1">
      <alignment horizontal="left" vertical="center"/>
    </xf>
    <xf numFmtId="0" fontId="22" fillId="3" borderId="2" xfId="0" applyFont="1" applyFill="1" applyBorder="1" applyAlignment="1">
      <alignment horizontal="right" vertical="center"/>
    </xf>
    <xf numFmtId="0" fontId="25" fillId="0" borderId="0" xfId="0" applyFont="1"/>
    <xf numFmtId="0" fontId="26" fillId="3" borderId="0" xfId="0" applyFont="1" applyFill="1" applyAlignment="1">
      <alignment horizontal="left" vertical="center"/>
    </xf>
    <xf numFmtId="0" fontId="26" fillId="3" borderId="0" xfId="0" applyFont="1" applyFill="1" applyAlignment="1">
      <alignment horizontal="center" vertical="center"/>
    </xf>
    <xf numFmtId="0" fontId="27" fillId="3" borderId="0" xfId="0" applyFont="1" applyFill="1" applyAlignment="1">
      <alignment horizontal="left" vertical="center" wrapText="1"/>
    </xf>
    <xf numFmtId="0" fontId="27" fillId="3" borderId="0" xfId="0" applyFont="1" applyFill="1" applyAlignment="1">
      <alignment horizontal="center" vertical="center"/>
    </xf>
    <xf numFmtId="0" fontId="27" fillId="3" borderId="0" xfId="0" applyFont="1" applyFill="1" applyAlignment="1">
      <alignment horizontal="left" vertical="center"/>
    </xf>
    <xf numFmtId="0" fontId="15" fillId="2" borderId="4" xfId="0" applyFont="1" applyFill="1" applyBorder="1" applyAlignment="1">
      <alignment horizontal="left" vertical="center" wrapText="1" indent="1"/>
    </xf>
    <xf numFmtId="0" fontId="14" fillId="4" borderId="4" xfId="0" applyFont="1" applyFill="1" applyBorder="1" applyAlignment="1">
      <alignment horizontal="left" vertical="center" indent="1"/>
    </xf>
    <xf numFmtId="0" fontId="22" fillId="3" borderId="3" xfId="0" applyFont="1" applyFill="1" applyBorder="1" applyAlignment="1">
      <alignment horizontal="right" vertical="center"/>
    </xf>
    <xf numFmtId="0" fontId="9" fillId="3" borderId="0" xfId="0" applyFont="1" applyFill="1" applyAlignment="1">
      <alignment horizontal="left" vertical="center" wrapText="1" indent="1"/>
    </xf>
  </cellXfs>
  <cellStyles count="4">
    <cellStyle name="Millares" xfId="1" builtinId="3"/>
    <cellStyle name="Normal" xfId="0" builtinId="0"/>
    <cellStyle name="Normal 6" xfId="3" xr:uid="{00000000-0005-0000-0000-000002000000}"/>
    <cellStyle name="Porcentaje" xfId="2" builtinId="5"/>
  </cellStyles>
  <dxfs count="0"/>
  <tableStyles count="0" defaultTableStyle="TableStyleMedium2" defaultPivotStyle="PivotStyleLight16"/>
  <colors>
    <mruColors>
      <color rgb="FF00525E"/>
      <color rgb="FFFFFFFF"/>
      <color rgb="FF0594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006969761736167"/>
          <c:y val="0.1277064079088388"/>
          <c:w val="0.40606492865332078"/>
          <c:h val="0.8165749740644848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444-4F5B-B090-7C6725BE249D}"/>
              </c:ext>
            </c:extLst>
          </c:dPt>
          <c:dPt>
            <c:idx val="1"/>
            <c:bubble3D val="0"/>
            <c:spPr>
              <a:solidFill>
                <a:schemeClr val="accent2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444-4F5B-B090-7C6725BE249D}"/>
              </c:ext>
            </c:extLst>
          </c:dPt>
          <c:dPt>
            <c:idx val="2"/>
            <c:bubble3D val="0"/>
            <c:spPr>
              <a:solidFill>
                <a:schemeClr val="accent2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444-4F5B-B090-7C6725BE249D}"/>
              </c:ext>
            </c:extLst>
          </c:dPt>
          <c:dPt>
            <c:idx val="3"/>
            <c:bubble3D val="0"/>
            <c:spPr>
              <a:solidFill>
                <a:schemeClr val="accent2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444-4F5B-B090-7C6725BE249D}"/>
              </c:ext>
            </c:extLst>
          </c:dPt>
          <c:dLbls>
            <c:dLbl>
              <c:idx val="0"/>
              <c:layout>
                <c:manualLayout>
                  <c:x val="-3.4666663482065034E-2"/>
                  <c:y val="-9.90786466012903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44-4F5B-B090-7C6725BE249D}"/>
                </c:ext>
              </c:extLst>
            </c:dLbl>
            <c:dLbl>
              <c:idx val="1"/>
              <c:layout>
                <c:manualLayout>
                  <c:x val="-8.44999922375336E-2"/>
                  <c:y val="-0.1249252500624965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44-4F5B-B090-7C6725BE249D}"/>
                </c:ext>
              </c:extLst>
            </c:dLbl>
            <c:dLbl>
              <c:idx val="2"/>
              <c:layout>
                <c:manualLayout>
                  <c:x val="-5.1999995223097631E-2"/>
                  <c:y val="-0.12923301730603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44-4F5B-B090-7C6725BE249D}"/>
                </c:ext>
              </c:extLst>
            </c:dLbl>
            <c:dLbl>
              <c:idx val="3"/>
              <c:layout>
                <c:manualLayout>
                  <c:x val="5.8499994625984666E-2"/>
                  <c:y val="-0.1335407845495652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44-4F5B-B090-7C6725BE249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'11.6'!$B$120:$B$123</c:f>
              <c:strCache>
                <c:ptCount val="4"/>
                <c:pt idx="0">
                  <c:v>Concesionarios</c:v>
                </c:pt>
                <c:pt idx="1">
                  <c:v>Veeduría</c:v>
                </c:pt>
                <c:pt idx="2">
                  <c:v>No Concesionarios</c:v>
                </c:pt>
                <c:pt idx="3">
                  <c:v>Actas de remesa</c:v>
                </c:pt>
              </c:strCache>
            </c:strRef>
          </c:cat>
          <c:val>
            <c:numRef>
              <c:f>'11.6'!$C$120:$C$123</c:f>
              <c:numCache>
                <c:formatCode>General</c:formatCode>
                <c:ptCount val="4"/>
                <c:pt idx="0">
                  <c:v>554</c:v>
                </c:pt>
                <c:pt idx="1">
                  <c:v>58</c:v>
                </c:pt>
                <c:pt idx="2">
                  <c:v>17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444-4F5B-B090-7C6725BE249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700772771564301"/>
          <c:y val="0.34312291752059915"/>
          <c:w val="0.23819776997669462"/>
          <c:h val="0.29890053162906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1">
  <dgm:title val=""/>
  <dgm:desc val=""/>
  <dgm:catLst>
    <dgm:cat type="colorful" pri="101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/>
    <dgm:txEffectClrLst/>
  </dgm:styleLbl>
  <dgm:styleLbl name="l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  <a:schemeClr val="accent3">
        <a:alpha val="50000"/>
      </a:schemeClr>
      <a:schemeClr val="accent4">
        <a:alpha val="50000"/>
      </a:schemeClr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  <a:schemeClr val="accent3">
        <a:tint val="50000"/>
      </a:schemeClr>
      <a:schemeClr val="accent4">
        <a:tint val="50000"/>
      </a:schemeClr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/>
    <dgm:txEffectClrLst/>
  </dgm:styleLbl>
  <dgm:styleLbl name="f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>
        <a:tint val="9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5">
        <a:tint val="5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9B8052AE-52A7-4828-B7B6-ABA54214AB12}" type="doc">
      <dgm:prSet loTypeId="urn:microsoft.com/office/officeart/2005/8/layout/hierarchy3" loCatId="list" qsTypeId="urn:microsoft.com/office/officeart/2005/8/quickstyle/simple1" qsCatId="simple" csTypeId="urn:microsoft.com/office/officeart/2005/8/colors/colorful1" csCatId="colorful" phldr="1"/>
      <dgm:spPr/>
      <dgm:t>
        <a:bodyPr/>
        <a:lstStyle/>
        <a:p>
          <a:endParaRPr lang="es-PE"/>
        </a:p>
      </dgm:t>
    </dgm:pt>
    <dgm:pt modelId="{0585A703-136B-4ED5-8299-A3639D1F5014}">
      <dgm:prSet phldrT="[Texto]" custT="1"/>
      <dgm:spPr/>
      <dgm:t>
        <a:bodyPr/>
        <a:lstStyle/>
        <a:p>
          <a:r>
            <a:rPr lang="es-PE" sz="8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2021</a:t>
          </a:r>
        </a:p>
      </dgm:t>
    </dgm:pt>
    <dgm:pt modelId="{2A2FB5FD-C2BF-4C41-B3BC-F26C0A944A23}" type="parTrans" cxnId="{B477CFB5-32DA-4B9D-ADAB-6EDA22E9D8A5}">
      <dgm:prSet/>
      <dgm:spPr/>
      <dgm:t>
        <a:bodyPr/>
        <a:lstStyle/>
        <a:p>
          <a:endParaRPr lang="es-PE" sz="8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9BBE8374-4027-4983-8E3A-B20148B2A4BE}" type="sibTrans" cxnId="{B477CFB5-32DA-4B9D-ADAB-6EDA22E9D8A5}">
      <dgm:prSet/>
      <dgm:spPr/>
      <dgm:t>
        <a:bodyPr/>
        <a:lstStyle/>
        <a:p>
          <a:endParaRPr lang="es-PE" sz="8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BF03F860-6460-4063-9A89-E7CADF466185}">
      <dgm:prSet custT="1"/>
      <dgm:spPr/>
      <dgm:t>
        <a:bodyPr/>
        <a:lstStyle/>
        <a:p>
          <a:r>
            <a:rPr lang="es-PE" sz="8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2020</a:t>
          </a:r>
        </a:p>
      </dgm:t>
    </dgm:pt>
    <dgm:pt modelId="{AD76B441-34A2-4176-93B0-1C8EB8D50B32}" type="parTrans" cxnId="{AD278083-5552-4E39-B3F6-0189BFF67198}">
      <dgm:prSet/>
      <dgm:spPr/>
      <dgm:t>
        <a:bodyPr/>
        <a:lstStyle/>
        <a:p>
          <a:endParaRPr lang="es-PE" sz="8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54573962-DB04-4187-AE96-065D5542FCD7}" type="sibTrans" cxnId="{AD278083-5552-4E39-B3F6-0189BFF67198}">
      <dgm:prSet/>
      <dgm:spPr/>
      <dgm:t>
        <a:bodyPr/>
        <a:lstStyle/>
        <a:p>
          <a:endParaRPr lang="es-PE" sz="8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75E8E0B1-5284-44CA-A708-AF6A9685B924}">
      <dgm:prSet phldrT="[Texto]" custT="1"/>
      <dgm:spPr/>
      <dgm:t>
        <a:bodyPr/>
        <a:lstStyle/>
        <a:p>
          <a:r>
            <a:rPr lang="es-PE" sz="8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2022</a:t>
          </a:r>
          <a:endParaRPr lang="es-PE" sz="8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0CDCFAE7-D9F6-4C80-A4C1-88B039702605}" type="parTrans" cxnId="{D5D654EA-D664-4099-8008-ACAFE61D1DBD}">
      <dgm:prSet/>
      <dgm:spPr/>
      <dgm:t>
        <a:bodyPr/>
        <a:lstStyle/>
        <a:p>
          <a:endParaRPr lang="es-ES" sz="8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EB58110B-C585-4FA0-A884-F1464C87F829}" type="sibTrans" cxnId="{D5D654EA-D664-4099-8008-ACAFE61D1DBD}">
      <dgm:prSet/>
      <dgm:spPr/>
      <dgm:t>
        <a:bodyPr/>
        <a:lstStyle/>
        <a:p>
          <a:endParaRPr lang="es-ES" sz="8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B4A32B5B-DF20-4840-B748-A9CADEFC54BC}">
      <dgm:prSet phldrT="[Texto]" custT="1"/>
      <dgm:spPr/>
      <dgm:t>
        <a:bodyPr/>
        <a:lstStyle/>
        <a:p>
          <a:r>
            <a:rPr lang="es-PE" sz="8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2023</a:t>
          </a:r>
          <a:endParaRPr lang="es-PE" sz="8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C46E10C4-62FF-431A-AAF3-FF087BDB792B}" type="parTrans" cxnId="{7AE17E1F-DABB-41AD-9938-EE24DDB2657E}">
      <dgm:prSet/>
      <dgm:spPr/>
      <dgm:t>
        <a:bodyPr/>
        <a:lstStyle/>
        <a:p>
          <a:endParaRPr lang="es-ES" sz="8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C9645A4C-50C9-4833-99DD-7A66F1521566}" type="sibTrans" cxnId="{7AE17E1F-DABB-41AD-9938-EE24DDB2657E}">
      <dgm:prSet/>
      <dgm:spPr/>
      <dgm:t>
        <a:bodyPr/>
        <a:lstStyle/>
        <a:p>
          <a:endParaRPr lang="es-ES" sz="8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953E52C5-A6F7-4894-B42B-2ADABAB91FBE}">
      <dgm:prSet phldrT="[Texto]" custT="1"/>
      <dgm:spPr/>
      <dgm:t>
        <a:bodyPr/>
        <a:lstStyle/>
        <a:p>
          <a:r>
            <a:rPr lang="es-PE" sz="8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2024</a:t>
          </a:r>
          <a:endParaRPr lang="es-PE" sz="8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C3C5F888-36F7-4150-8CA4-C538671C367A}" type="parTrans" cxnId="{D42C8D82-DE03-4CE2-A67D-5BF0619BF9A2}">
      <dgm:prSet/>
      <dgm:spPr/>
      <dgm:t>
        <a:bodyPr/>
        <a:lstStyle/>
        <a:p>
          <a:endParaRPr lang="es-PE" sz="8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0B883E8A-6471-49BA-A6F1-5AECBCAAA7CE}" type="sibTrans" cxnId="{D42C8D82-DE03-4CE2-A67D-5BF0619BF9A2}">
      <dgm:prSet/>
      <dgm:spPr/>
      <dgm:t>
        <a:bodyPr/>
        <a:lstStyle/>
        <a:p>
          <a:endParaRPr lang="es-PE" sz="8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43A0BFF7-FD58-40B9-9751-19C81D47D3C9}">
      <dgm:prSet phldrT="[Texto]" custT="1"/>
      <dgm:spPr/>
      <dgm:t>
        <a:bodyPr/>
        <a:lstStyle/>
        <a:p>
          <a:r>
            <a:rPr lang="es-PE" sz="8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2796</a:t>
          </a:r>
        </a:p>
        <a:p>
          <a:r>
            <a:rPr lang="es-PE" sz="8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Acciones de Homologación de Equipos y Aparatos</a:t>
          </a:r>
        </a:p>
      </dgm:t>
    </dgm:pt>
    <dgm:pt modelId="{D24A9071-6C17-425D-ABD3-E71E9AAD099C}" type="parTrans" cxnId="{837D7ED9-6517-4E7B-88A1-909753BFD0D6}">
      <dgm:prSet/>
      <dgm:spPr/>
      <dgm:t>
        <a:bodyPr/>
        <a:lstStyle/>
        <a:p>
          <a:endParaRPr lang="es-PE" sz="8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7BDCC754-559B-409F-91DE-BD78F6E17D81}" type="sibTrans" cxnId="{837D7ED9-6517-4E7B-88A1-909753BFD0D6}">
      <dgm:prSet/>
      <dgm:spPr/>
      <dgm:t>
        <a:bodyPr/>
        <a:lstStyle/>
        <a:p>
          <a:endParaRPr lang="es-PE" sz="8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B4933640-58A9-4B06-8FA8-B8606A9811F5}">
      <dgm:prSet phldrT="[Texto]" custT="1"/>
      <dgm:spPr/>
      <dgm:t>
        <a:bodyPr/>
        <a:lstStyle/>
        <a:p>
          <a:r>
            <a:rPr lang="es-PE" sz="8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136</a:t>
          </a:r>
        </a:p>
        <a:p>
          <a:r>
            <a:rPr lang="es-PE" sz="8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Acciones de Medidas Cautelares</a:t>
          </a:r>
        </a:p>
      </dgm:t>
    </dgm:pt>
    <dgm:pt modelId="{0B9646BB-FCAE-41B1-B2CA-27DC3C1D4733}" type="parTrans" cxnId="{3F115DCE-4830-4F1D-9B8B-D4FFC772180D}">
      <dgm:prSet/>
      <dgm:spPr/>
      <dgm:t>
        <a:bodyPr/>
        <a:lstStyle/>
        <a:p>
          <a:endParaRPr lang="es-PE" sz="8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F3B1F702-189B-4315-A8B3-38281B9B6338}" type="sibTrans" cxnId="{3F115DCE-4830-4F1D-9B8B-D4FFC772180D}">
      <dgm:prSet/>
      <dgm:spPr/>
      <dgm:t>
        <a:bodyPr/>
        <a:lstStyle/>
        <a:p>
          <a:endParaRPr lang="es-PE" sz="8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ECDC9C6B-59B6-4497-9273-2A9E3C38822E}">
      <dgm:prSet phldrT="[Texto]" custT="1"/>
      <dgm:spPr/>
      <dgm:t>
        <a:bodyPr/>
        <a:lstStyle/>
        <a:p>
          <a:r>
            <a:rPr lang="es-PE" sz="8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2 841</a:t>
          </a:r>
        </a:p>
        <a:p>
          <a:r>
            <a:rPr lang="es-PE" sz="8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Acciones de Homologación de Equipos y Aparatos</a:t>
          </a:r>
        </a:p>
      </dgm:t>
    </dgm:pt>
    <dgm:pt modelId="{408FA0E6-5413-413B-BC60-D83A7C70AD40}" type="parTrans" cxnId="{AC37DDE8-B363-45C3-91D5-358EA7F73728}">
      <dgm:prSet/>
      <dgm:spPr/>
      <dgm:t>
        <a:bodyPr/>
        <a:lstStyle/>
        <a:p>
          <a:endParaRPr lang="es-PE" sz="8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0E2007F1-89F2-45B0-AF67-B8FDB88F2BDC}" type="sibTrans" cxnId="{AC37DDE8-B363-45C3-91D5-358EA7F73728}">
      <dgm:prSet/>
      <dgm:spPr/>
      <dgm:t>
        <a:bodyPr/>
        <a:lstStyle/>
        <a:p>
          <a:endParaRPr lang="es-PE" sz="8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450F2A29-A49D-404D-93E1-3438B946CF29}">
      <dgm:prSet phldrT="[Texto]" custT="1"/>
      <dgm:spPr/>
      <dgm:t>
        <a:bodyPr/>
        <a:lstStyle/>
        <a:p>
          <a:r>
            <a:rPr lang="es-PE" sz="8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3 150</a:t>
          </a:r>
        </a:p>
        <a:p>
          <a:r>
            <a:rPr lang="es-PE" sz="8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Acciones de Homologación de Equipos y Aparatos</a:t>
          </a:r>
        </a:p>
      </dgm:t>
    </dgm:pt>
    <dgm:pt modelId="{446092DB-72F7-4039-8AEA-517D981F096F}" type="parTrans" cxnId="{F4BD2964-6428-4FB3-8697-093F644112B7}">
      <dgm:prSet/>
      <dgm:spPr/>
      <dgm:t>
        <a:bodyPr/>
        <a:lstStyle/>
        <a:p>
          <a:endParaRPr lang="es-PE" sz="8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DD4C5BF0-9580-49B5-882F-B011A4B92A98}" type="sibTrans" cxnId="{F4BD2964-6428-4FB3-8697-093F644112B7}">
      <dgm:prSet/>
      <dgm:spPr/>
      <dgm:t>
        <a:bodyPr/>
        <a:lstStyle/>
        <a:p>
          <a:endParaRPr lang="es-PE" sz="8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EEFAB678-2780-4D4E-9B17-81F2A57AAF8E}">
      <dgm:prSet phldrT="[Texto]" custT="1"/>
      <dgm:spPr/>
      <dgm:t>
        <a:bodyPr/>
        <a:lstStyle/>
        <a:p>
          <a:r>
            <a:rPr lang="es-PE" sz="8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2 606</a:t>
          </a:r>
        </a:p>
        <a:p>
          <a:r>
            <a:rPr lang="es-PE" sz="8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Acciones de Homologación de Equipos y Aparatos</a:t>
          </a:r>
        </a:p>
      </dgm:t>
    </dgm:pt>
    <dgm:pt modelId="{2BD63747-6EFD-45EA-9D39-E94CD34FA06A}" type="parTrans" cxnId="{31D0D1E2-FA87-4F1A-ACAF-3BC036FD0A58}">
      <dgm:prSet/>
      <dgm:spPr/>
      <dgm:t>
        <a:bodyPr/>
        <a:lstStyle/>
        <a:p>
          <a:endParaRPr lang="es-PE" sz="8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AE997E4A-C52D-442F-AF4F-10B2957CC2C4}" type="sibTrans" cxnId="{31D0D1E2-FA87-4F1A-ACAF-3BC036FD0A58}">
      <dgm:prSet/>
      <dgm:spPr/>
      <dgm:t>
        <a:bodyPr/>
        <a:lstStyle/>
        <a:p>
          <a:endParaRPr lang="es-PE" sz="8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C0A1EB0A-3FED-4F8F-8B6A-A512EF93C022}">
      <dgm:prSet phldrT="[Texto]" custT="1"/>
      <dgm:spPr/>
      <dgm:t>
        <a:bodyPr/>
        <a:lstStyle/>
        <a:p>
          <a:r>
            <a:rPr lang="es-PE" sz="8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2 956</a:t>
          </a:r>
        </a:p>
        <a:p>
          <a:r>
            <a:rPr lang="es-PE" sz="8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Acciones de Homologación de Equipos y Aparatos</a:t>
          </a:r>
        </a:p>
      </dgm:t>
    </dgm:pt>
    <dgm:pt modelId="{AFDB72FC-BDC0-4300-B344-99A1D1150757}" type="parTrans" cxnId="{6959F774-1D13-413E-A97B-673FAB6231FC}">
      <dgm:prSet/>
      <dgm:spPr/>
      <dgm:t>
        <a:bodyPr/>
        <a:lstStyle/>
        <a:p>
          <a:endParaRPr lang="es-PE" sz="8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BFFFCBA8-9260-4DAF-806A-54D263059AD5}" type="sibTrans" cxnId="{6959F774-1D13-413E-A97B-673FAB6231FC}">
      <dgm:prSet/>
      <dgm:spPr/>
      <dgm:t>
        <a:bodyPr/>
        <a:lstStyle/>
        <a:p>
          <a:endParaRPr lang="es-PE" sz="8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D695AE96-62AA-4637-BA54-85F9112285AA}">
      <dgm:prSet phldrT="[Texto]" custT="1"/>
      <dgm:spPr/>
      <dgm:t>
        <a:bodyPr/>
        <a:lstStyle/>
        <a:p>
          <a:r>
            <a:rPr lang="es-PE" sz="8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44</a:t>
          </a:r>
        </a:p>
        <a:p>
          <a:r>
            <a:rPr lang="es-PE" sz="8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Acciones de Medidas Cautelares</a:t>
          </a:r>
        </a:p>
      </dgm:t>
    </dgm:pt>
    <dgm:pt modelId="{4B4ED6B4-C997-4F6E-BF4C-4F048F502091}" type="parTrans" cxnId="{1E4DDC49-B6D4-4EBC-9A78-964CADFB8C81}">
      <dgm:prSet/>
      <dgm:spPr/>
      <dgm:t>
        <a:bodyPr/>
        <a:lstStyle/>
        <a:p>
          <a:endParaRPr lang="es-PE" sz="8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73113DCE-1ADE-4538-8130-C0EC816E246A}" type="sibTrans" cxnId="{1E4DDC49-B6D4-4EBC-9A78-964CADFB8C81}">
      <dgm:prSet/>
      <dgm:spPr/>
      <dgm:t>
        <a:bodyPr/>
        <a:lstStyle/>
        <a:p>
          <a:endParaRPr lang="es-PE" sz="8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1E302681-082A-4B86-A719-78BFE51B8BE2}">
      <dgm:prSet phldrT="[Texto]" custT="1"/>
      <dgm:spPr/>
      <dgm:t>
        <a:bodyPr/>
        <a:lstStyle/>
        <a:p>
          <a:r>
            <a:rPr lang="es-PE" sz="8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28</a:t>
          </a:r>
        </a:p>
        <a:p>
          <a:r>
            <a:rPr lang="es-PE" sz="8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Acciones de Medidas Cautelares</a:t>
          </a:r>
        </a:p>
      </dgm:t>
    </dgm:pt>
    <dgm:pt modelId="{A5441BA3-7119-401A-8D12-CE075468E540}" type="parTrans" cxnId="{98B39580-F4E3-44CC-AB3F-B18A822DDCCA}">
      <dgm:prSet/>
      <dgm:spPr/>
      <dgm:t>
        <a:bodyPr/>
        <a:lstStyle/>
        <a:p>
          <a:endParaRPr lang="es-PE" sz="8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8D8766BD-AB2D-445C-AE3D-C5CC0CDC68D7}" type="sibTrans" cxnId="{98B39580-F4E3-44CC-AB3F-B18A822DDCCA}">
      <dgm:prSet/>
      <dgm:spPr/>
      <dgm:t>
        <a:bodyPr/>
        <a:lstStyle/>
        <a:p>
          <a:endParaRPr lang="es-PE" sz="8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99282637-F662-4782-AFB8-1B132BD0D70D}">
      <dgm:prSet phldrT="[Texto]" custT="1"/>
      <dgm:spPr/>
      <dgm:t>
        <a:bodyPr/>
        <a:lstStyle/>
        <a:p>
          <a:r>
            <a:rPr lang="es-PE" sz="8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95</a:t>
          </a:r>
        </a:p>
        <a:p>
          <a:r>
            <a:rPr lang="es-PE" sz="8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Acciones de Medidas Cautelares</a:t>
          </a:r>
        </a:p>
      </dgm:t>
    </dgm:pt>
    <dgm:pt modelId="{3174123F-A611-4915-BA5C-7FA90448C84C}" type="parTrans" cxnId="{9E701FAA-E956-4667-903E-C3D581B8B8CA}">
      <dgm:prSet/>
      <dgm:spPr/>
      <dgm:t>
        <a:bodyPr/>
        <a:lstStyle/>
        <a:p>
          <a:endParaRPr lang="es-PE" sz="8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A6A19837-AC4E-4AFA-9E97-5C7965F48229}" type="sibTrans" cxnId="{9E701FAA-E956-4667-903E-C3D581B8B8CA}">
      <dgm:prSet/>
      <dgm:spPr/>
      <dgm:t>
        <a:bodyPr/>
        <a:lstStyle/>
        <a:p>
          <a:endParaRPr lang="es-PE" sz="8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BAE2828B-01FD-49A5-92D0-22E8908BCDDD}">
      <dgm:prSet phldrT="[Texto]" custT="1"/>
      <dgm:spPr/>
      <dgm:t>
        <a:bodyPr/>
        <a:lstStyle/>
        <a:p>
          <a:r>
            <a:rPr lang="es-PE" sz="8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134</a:t>
          </a:r>
        </a:p>
        <a:p>
          <a:r>
            <a:rPr lang="es-PE" sz="8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Acciones de Medidas Cautelares</a:t>
          </a:r>
        </a:p>
      </dgm:t>
    </dgm:pt>
    <dgm:pt modelId="{44A2C13F-2E6E-49D1-B317-229C73F1EDD0}" type="parTrans" cxnId="{2EC9D6CA-F3F6-4C9A-A4D1-5C93172418C9}">
      <dgm:prSet/>
      <dgm:spPr/>
      <dgm:t>
        <a:bodyPr/>
        <a:lstStyle/>
        <a:p>
          <a:endParaRPr lang="es-PE" sz="8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CFB428AE-23DE-4C63-836A-395F10011600}" type="sibTrans" cxnId="{2EC9D6CA-F3F6-4C9A-A4D1-5C93172418C9}">
      <dgm:prSet/>
      <dgm:spPr/>
      <dgm:t>
        <a:bodyPr/>
        <a:lstStyle/>
        <a:p>
          <a:endParaRPr lang="es-PE" sz="8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24D6BF70-C8C0-4275-8F05-9CB61627A543}" type="pres">
      <dgm:prSet presAssocID="{9B8052AE-52A7-4828-B7B6-ABA54214AB12}" presName="diagram" presStyleCnt="0">
        <dgm:presLayoutVars>
          <dgm:chPref val="1"/>
          <dgm:dir/>
          <dgm:animOne val="branch"/>
          <dgm:animLvl val="lvl"/>
          <dgm:resizeHandles/>
        </dgm:presLayoutVars>
      </dgm:prSet>
      <dgm:spPr/>
    </dgm:pt>
    <dgm:pt modelId="{DA2FC36F-83BA-43A7-95BB-F5814DA3FAF8}" type="pres">
      <dgm:prSet presAssocID="{BF03F860-6460-4063-9A89-E7CADF466185}" presName="root" presStyleCnt="0"/>
      <dgm:spPr/>
    </dgm:pt>
    <dgm:pt modelId="{DFE9C988-D409-46CF-990C-A573698A646C}" type="pres">
      <dgm:prSet presAssocID="{BF03F860-6460-4063-9A89-E7CADF466185}" presName="rootComposite" presStyleCnt="0"/>
      <dgm:spPr/>
    </dgm:pt>
    <dgm:pt modelId="{352B1D00-D3FA-418D-9929-F00786FD5616}" type="pres">
      <dgm:prSet presAssocID="{BF03F860-6460-4063-9A89-E7CADF466185}" presName="rootText" presStyleLbl="node1" presStyleIdx="0" presStyleCnt="5"/>
      <dgm:spPr/>
    </dgm:pt>
    <dgm:pt modelId="{09AC6B1E-D518-4D97-9874-AB3FB7340786}" type="pres">
      <dgm:prSet presAssocID="{BF03F860-6460-4063-9A89-E7CADF466185}" presName="rootConnector" presStyleLbl="node1" presStyleIdx="0" presStyleCnt="5"/>
      <dgm:spPr/>
    </dgm:pt>
    <dgm:pt modelId="{AFA51D34-950C-43D8-84EE-98E9DB919130}" type="pres">
      <dgm:prSet presAssocID="{BF03F860-6460-4063-9A89-E7CADF466185}" presName="childShape" presStyleCnt="0"/>
      <dgm:spPr/>
    </dgm:pt>
    <dgm:pt modelId="{FDF5D815-1DBE-45D7-8329-C3F1C54430F9}" type="pres">
      <dgm:prSet presAssocID="{408FA0E6-5413-413B-BC60-D83A7C70AD40}" presName="Name13" presStyleLbl="parChTrans1D2" presStyleIdx="0" presStyleCnt="10"/>
      <dgm:spPr/>
    </dgm:pt>
    <dgm:pt modelId="{917615BB-7390-4A48-AAA7-9B1B46FDBFCA}" type="pres">
      <dgm:prSet presAssocID="{ECDC9C6B-59B6-4497-9273-2A9E3C38822E}" presName="childText" presStyleLbl="bgAcc1" presStyleIdx="0" presStyleCnt="10" custLinFactNeighborX="7789" custLinFactNeighborY="-6232">
        <dgm:presLayoutVars>
          <dgm:bulletEnabled val="1"/>
        </dgm:presLayoutVars>
      </dgm:prSet>
      <dgm:spPr/>
    </dgm:pt>
    <dgm:pt modelId="{5B409961-4A9E-46E9-8000-6C2643467811}" type="pres">
      <dgm:prSet presAssocID="{4B4ED6B4-C997-4F6E-BF4C-4F048F502091}" presName="Name13" presStyleLbl="parChTrans1D2" presStyleIdx="1" presStyleCnt="10"/>
      <dgm:spPr/>
    </dgm:pt>
    <dgm:pt modelId="{379B9A60-7846-402F-9634-B1922A6F8F1B}" type="pres">
      <dgm:prSet presAssocID="{D695AE96-62AA-4637-BA54-85F9112285AA}" presName="childText" presStyleLbl="bgAcc1" presStyleIdx="1" presStyleCnt="10" custLinFactNeighborX="6340" custLinFactNeighborY="-7478">
        <dgm:presLayoutVars>
          <dgm:bulletEnabled val="1"/>
        </dgm:presLayoutVars>
      </dgm:prSet>
      <dgm:spPr/>
    </dgm:pt>
    <dgm:pt modelId="{34CA9C9B-5CC0-4088-AD15-0333BF037F63}" type="pres">
      <dgm:prSet presAssocID="{0585A703-136B-4ED5-8299-A3639D1F5014}" presName="root" presStyleCnt="0"/>
      <dgm:spPr/>
    </dgm:pt>
    <dgm:pt modelId="{E7B6044B-1662-424B-B444-A07459326727}" type="pres">
      <dgm:prSet presAssocID="{0585A703-136B-4ED5-8299-A3639D1F5014}" presName="rootComposite" presStyleCnt="0"/>
      <dgm:spPr/>
    </dgm:pt>
    <dgm:pt modelId="{786DA687-908B-4390-A25F-06C362708016}" type="pres">
      <dgm:prSet presAssocID="{0585A703-136B-4ED5-8299-A3639D1F5014}" presName="rootText" presStyleLbl="node1" presStyleIdx="1" presStyleCnt="5"/>
      <dgm:spPr/>
    </dgm:pt>
    <dgm:pt modelId="{3959F46D-5F31-4110-9D8A-5B2A60130847}" type="pres">
      <dgm:prSet presAssocID="{0585A703-136B-4ED5-8299-A3639D1F5014}" presName="rootConnector" presStyleLbl="node1" presStyleIdx="1" presStyleCnt="5"/>
      <dgm:spPr/>
    </dgm:pt>
    <dgm:pt modelId="{2741E8D4-7BAD-4FB7-A85A-E9D3D29012DA}" type="pres">
      <dgm:prSet presAssocID="{0585A703-136B-4ED5-8299-A3639D1F5014}" presName="childShape" presStyleCnt="0"/>
      <dgm:spPr/>
    </dgm:pt>
    <dgm:pt modelId="{A068EF40-D979-4A96-A0FD-F702CDB1CD32}" type="pres">
      <dgm:prSet presAssocID="{446092DB-72F7-4039-8AEA-517D981F096F}" presName="Name13" presStyleLbl="parChTrans1D2" presStyleIdx="2" presStyleCnt="10"/>
      <dgm:spPr/>
    </dgm:pt>
    <dgm:pt modelId="{6708F062-0C9B-43AE-B84D-69FFE84D41E5}" type="pres">
      <dgm:prSet presAssocID="{450F2A29-A49D-404D-93E1-3438B946CF29}" presName="childText" presStyleLbl="bgAcc1" presStyleIdx="2" presStyleCnt="10" custLinFactNeighborX="1669" custLinFactNeighborY="-6232">
        <dgm:presLayoutVars>
          <dgm:bulletEnabled val="1"/>
        </dgm:presLayoutVars>
      </dgm:prSet>
      <dgm:spPr/>
    </dgm:pt>
    <dgm:pt modelId="{6660A10D-786F-44B4-BBED-54A658850E2B}" type="pres">
      <dgm:prSet presAssocID="{A5441BA3-7119-401A-8D12-CE075468E540}" presName="Name13" presStyleLbl="parChTrans1D2" presStyleIdx="3" presStyleCnt="10"/>
      <dgm:spPr/>
    </dgm:pt>
    <dgm:pt modelId="{0BF19AB7-0CA6-4E70-AD0B-F7C3FA5D0BA7}" type="pres">
      <dgm:prSet presAssocID="{1E302681-082A-4B86-A719-78BFE51B8BE2}" presName="childText" presStyleLbl="bgAcc1" presStyleIdx="3" presStyleCnt="10" custLinFactNeighborX="1669" custLinFactNeighborY="-2671">
        <dgm:presLayoutVars>
          <dgm:bulletEnabled val="1"/>
        </dgm:presLayoutVars>
      </dgm:prSet>
      <dgm:spPr/>
    </dgm:pt>
    <dgm:pt modelId="{C6C8EE62-9EFB-4C5C-9E7B-19046FECD040}" type="pres">
      <dgm:prSet presAssocID="{75E8E0B1-5284-44CA-A708-AF6A9685B924}" presName="root" presStyleCnt="0"/>
      <dgm:spPr/>
    </dgm:pt>
    <dgm:pt modelId="{DD51CCD3-EAAB-4BF3-8AFE-F82FECCA0B7E}" type="pres">
      <dgm:prSet presAssocID="{75E8E0B1-5284-44CA-A708-AF6A9685B924}" presName="rootComposite" presStyleCnt="0"/>
      <dgm:spPr/>
    </dgm:pt>
    <dgm:pt modelId="{F836D811-7A27-460E-8428-48B3F30CCC04}" type="pres">
      <dgm:prSet presAssocID="{75E8E0B1-5284-44CA-A708-AF6A9685B924}" presName="rootText" presStyleLbl="node1" presStyleIdx="2" presStyleCnt="5"/>
      <dgm:spPr/>
    </dgm:pt>
    <dgm:pt modelId="{90150FB6-1266-46D1-A917-70F4AA56AF4E}" type="pres">
      <dgm:prSet presAssocID="{75E8E0B1-5284-44CA-A708-AF6A9685B924}" presName="rootConnector" presStyleLbl="node1" presStyleIdx="2" presStyleCnt="5"/>
      <dgm:spPr/>
    </dgm:pt>
    <dgm:pt modelId="{D6D3429E-E0AC-45C3-B72E-61A12ECBC0B4}" type="pres">
      <dgm:prSet presAssocID="{75E8E0B1-5284-44CA-A708-AF6A9685B924}" presName="childShape" presStyleCnt="0"/>
      <dgm:spPr/>
    </dgm:pt>
    <dgm:pt modelId="{DB6DC7C6-9CBD-4F36-8CB5-219CF44D034F}" type="pres">
      <dgm:prSet presAssocID="{2BD63747-6EFD-45EA-9D39-E94CD34FA06A}" presName="Name13" presStyleLbl="parChTrans1D2" presStyleIdx="4" presStyleCnt="10"/>
      <dgm:spPr/>
    </dgm:pt>
    <dgm:pt modelId="{0C4710DD-7C26-4DF8-9D44-ACC93CDE5CD1}" type="pres">
      <dgm:prSet presAssocID="{EEFAB678-2780-4D4E-9B17-81F2A57AAF8E}" presName="childText" presStyleLbl="bgAcc1" presStyleIdx="4" presStyleCnt="10" custLinFactNeighborX="1669" custLinFactNeighborY="-2671">
        <dgm:presLayoutVars>
          <dgm:bulletEnabled val="1"/>
        </dgm:presLayoutVars>
      </dgm:prSet>
      <dgm:spPr/>
    </dgm:pt>
    <dgm:pt modelId="{A391E633-7B56-4C97-A36D-2B80A4AF168C}" type="pres">
      <dgm:prSet presAssocID="{3174123F-A611-4915-BA5C-7FA90448C84C}" presName="Name13" presStyleLbl="parChTrans1D2" presStyleIdx="5" presStyleCnt="10"/>
      <dgm:spPr/>
    </dgm:pt>
    <dgm:pt modelId="{3D118D72-9EC7-4821-92C4-3BABA5616892}" type="pres">
      <dgm:prSet presAssocID="{99282637-F662-4782-AFB8-1B132BD0D70D}" presName="childText" presStyleLbl="bgAcc1" presStyleIdx="5" presStyleCnt="10">
        <dgm:presLayoutVars>
          <dgm:bulletEnabled val="1"/>
        </dgm:presLayoutVars>
      </dgm:prSet>
      <dgm:spPr/>
    </dgm:pt>
    <dgm:pt modelId="{8FB3A014-421D-4B75-9178-072D66308561}" type="pres">
      <dgm:prSet presAssocID="{B4A32B5B-DF20-4840-B748-A9CADEFC54BC}" presName="root" presStyleCnt="0"/>
      <dgm:spPr/>
    </dgm:pt>
    <dgm:pt modelId="{D9F8AEBC-AF89-4026-B6E4-615AD615C34C}" type="pres">
      <dgm:prSet presAssocID="{B4A32B5B-DF20-4840-B748-A9CADEFC54BC}" presName="rootComposite" presStyleCnt="0"/>
      <dgm:spPr/>
    </dgm:pt>
    <dgm:pt modelId="{64420CF2-28E0-4E0B-B750-5D65A0E856DC}" type="pres">
      <dgm:prSet presAssocID="{B4A32B5B-DF20-4840-B748-A9CADEFC54BC}" presName="rootText" presStyleLbl="node1" presStyleIdx="3" presStyleCnt="5"/>
      <dgm:spPr/>
    </dgm:pt>
    <dgm:pt modelId="{B1CC93E3-C898-4BA3-B6A7-7BE1F94F8645}" type="pres">
      <dgm:prSet presAssocID="{B4A32B5B-DF20-4840-B748-A9CADEFC54BC}" presName="rootConnector" presStyleLbl="node1" presStyleIdx="3" presStyleCnt="5"/>
      <dgm:spPr/>
    </dgm:pt>
    <dgm:pt modelId="{F2A4663B-594C-4AD9-A08A-7286E36100A5}" type="pres">
      <dgm:prSet presAssocID="{B4A32B5B-DF20-4840-B748-A9CADEFC54BC}" presName="childShape" presStyleCnt="0"/>
      <dgm:spPr/>
    </dgm:pt>
    <dgm:pt modelId="{2E25DF32-E196-499D-93B0-A67B43B438B3}" type="pres">
      <dgm:prSet presAssocID="{AFDB72FC-BDC0-4300-B344-99A1D1150757}" presName="Name13" presStyleLbl="parChTrans1D2" presStyleIdx="6" presStyleCnt="10"/>
      <dgm:spPr/>
    </dgm:pt>
    <dgm:pt modelId="{B490E815-FB5F-4BA6-B23C-CCAAB446BC1B}" type="pres">
      <dgm:prSet presAssocID="{C0A1EB0A-3FED-4F8F-8B6A-A512EF93C022}" presName="childText" presStyleLbl="bgAcc1" presStyleIdx="6" presStyleCnt="10" custLinFactNeighborX="1669">
        <dgm:presLayoutVars>
          <dgm:bulletEnabled val="1"/>
        </dgm:presLayoutVars>
      </dgm:prSet>
      <dgm:spPr/>
    </dgm:pt>
    <dgm:pt modelId="{F4DF89AB-B9C2-41A5-9B64-B3D75647A061}" type="pres">
      <dgm:prSet presAssocID="{44A2C13F-2E6E-49D1-B317-229C73F1EDD0}" presName="Name13" presStyleLbl="parChTrans1D2" presStyleIdx="7" presStyleCnt="10"/>
      <dgm:spPr/>
    </dgm:pt>
    <dgm:pt modelId="{3CE14E65-1377-46E4-AEE5-181F96CEED25}" type="pres">
      <dgm:prSet presAssocID="{BAE2828B-01FD-49A5-92D0-22E8908BCDDD}" presName="childText" presStyleLbl="bgAcc1" presStyleIdx="7" presStyleCnt="10">
        <dgm:presLayoutVars>
          <dgm:bulletEnabled val="1"/>
        </dgm:presLayoutVars>
      </dgm:prSet>
      <dgm:spPr/>
    </dgm:pt>
    <dgm:pt modelId="{55AD89C3-7285-4259-BE48-7D97030DAE51}" type="pres">
      <dgm:prSet presAssocID="{953E52C5-A6F7-4894-B42B-2ADABAB91FBE}" presName="root" presStyleCnt="0"/>
      <dgm:spPr/>
    </dgm:pt>
    <dgm:pt modelId="{A813A2F1-0BD9-459D-B1E0-359DB7089E9E}" type="pres">
      <dgm:prSet presAssocID="{953E52C5-A6F7-4894-B42B-2ADABAB91FBE}" presName="rootComposite" presStyleCnt="0"/>
      <dgm:spPr/>
    </dgm:pt>
    <dgm:pt modelId="{97235C60-143A-486A-9B91-ABA0EDD481D9}" type="pres">
      <dgm:prSet presAssocID="{953E52C5-A6F7-4894-B42B-2ADABAB91FBE}" presName="rootText" presStyleLbl="node1" presStyleIdx="4" presStyleCnt="5"/>
      <dgm:spPr/>
    </dgm:pt>
    <dgm:pt modelId="{C09828B0-BAA7-4A7E-A0A6-6BB5B6C3D395}" type="pres">
      <dgm:prSet presAssocID="{953E52C5-A6F7-4894-B42B-2ADABAB91FBE}" presName="rootConnector" presStyleLbl="node1" presStyleIdx="4" presStyleCnt="5"/>
      <dgm:spPr/>
    </dgm:pt>
    <dgm:pt modelId="{0AFD69A4-1030-4E42-9C23-81B3AC721657}" type="pres">
      <dgm:prSet presAssocID="{953E52C5-A6F7-4894-B42B-2ADABAB91FBE}" presName="childShape" presStyleCnt="0"/>
      <dgm:spPr/>
    </dgm:pt>
    <dgm:pt modelId="{939625D3-E491-414F-8DB0-70E2F69DE2E4}" type="pres">
      <dgm:prSet presAssocID="{D24A9071-6C17-425D-ABD3-E71E9AAD099C}" presName="Name13" presStyleLbl="parChTrans1D2" presStyleIdx="8" presStyleCnt="10"/>
      <dgm:spPr/>
    </dgm:pt>
    <dgm:pt modelId="{9E45B190-4272-4B34-A500-BDC702545170}" type="pres">
      <dgm:prSet presAssocID="{43A0BFF7-FD58-40B9-9751-19C81D47D3C9}" presName="childText" presStyleLbl="bgAcc1" presStyleIdx="8" presStyleCnt="10" custLinFactNeighborX="1669">
        <dgm:presLayoutVars>
          <dgm:bulletEnabled val="1"/>
        </dgm:presLayoutVars>
      </dgm:prSet>
      <dgm:spPr/>
    </dgm:pt>
    <dgm:pt modelId="{CCD8CFD7-A1AC-4D2A-A7A0-33FC86566B7D}" type="pres">
      <dgm:prSet presAssocID="{0B9646BB-FCAE-41B1-B2CA-27DC3C1D4733}" presName="Name13" presStyleLbl="parChTrans1D2" presStyleIdx="9" presStyleCnt="10"/>
      <dgm:spPr/>
    </dgm:pt>
    <dgm:pt modelId="{B9B35E7C-733A-4A4B-8A62-403B3F7C8130}" type="pres">
      <dgm:prSet presAssocID="{B4933640-58A9-4B06-8FA8-B8606A9811F5}" presName="childText" presStyleLbl="bgAcc1" presStyleIdx="9" presStyleCnt="10" custLinFactNeighborX="3114" custLinFactNeighborY="2491">
        <dgm:presLayoutVars>
          <dgm:bulletEnabled val="1"/>
        </dgm:presLayoutVars>
      </dgm:prSet>
      <dgm:spPr/>
    </dgm:pt>
  </dgm:ptLst>
  <dgm:cxnLst>
    <dgm:cxn modelId="{6257FD03-865B-4FDC-B8CF-D2A2E8B6DB28}" type="presOf" srcId="{408FA0E6-5413-413B-BC60-D83A7C70AD40}" destId="{FDF5D815-1DBE-45D7-8329-C3F1C54430F9}" srcOrd="0" destOrd="0" presId="urn:microsoft.com/office/officeart/2005/8/layout/hierarchy3"/>
    <dgm:cxn modelId="{206A7F0E-B9EC-49A4-BEF3-1BF88573CBB0}" type="presOf" srcId="{BAE2828B-01FD-49A5-92D0-22E8908BCDDD}" destId="{3CE14E65-1377-46E4-AEE5-181F96CEED25}" srcOrd="0" destOrd="0" presId="urn:microsoft.com/office/officeart/2005/8/layout/hierarchy3"/>
    <dgm:cxn modelId="{7AE17E1F-DABB-41AD-9938-EE24DDB2657E}" srcId="{9B8052AE-52A7-4828-B7B6-ABA54214AB12}" destId="{B4A32B5B-DF20-4840-B748-A9CADEFC54BC}" srcOrd="3" destOrd="0" parTransId="{C46E10C4-62FF-431A-AAF3-FF087BDB792B}" sibTransId="{C9645A4C-50C9-4833-99DD-7A66F1521566}"/>
    <dgm:cxn modelId="{93A6B821-4608-453C-BD4B-8E5A6B01B43B}" type="presOf" srcId="{B4A32B5B-DF20-4840-B748-A9CADEFC54BC}" destId="{64420CF2-28E0-4E0B-B750-5D65A0E856DC}" srcOrd="0" destOrd="0" presId="urn:microsoft.com/office/officeart/2005/8/layout/hierarchy3"/>
    <dgm:cxn modelId="{738E782E-2906-4A21-9B58-284FAADB5A47}" type="presOf" srcId="{75E8E0B1-5284-44CA-A708-AF6A9685B924}" destId="{F836D811-7A27-460E-8428-48B3F30CCC04}" srcOrd="0" destOrd="0" presId="urn:microsoft.com/office/officeart/2005/8/layout/hierarchy3"/>
    <dgm:cxn modelId="{BE380838-B93B-4464-8763-078951DDCAAD}" type="presOf" srcId="{99282637-F662-4782-AFB8-1B132BD0D70D}" destId="{3D118D72-9EC7-4821-92C4-3BABA5616892}" srcOrd="0" destOrd="0" presId="urn:microsoft.com/office/officeart/2005/8/layout/hierarchy3"/>
    <dgm:cxn modelId="{B0C9503F-3DD6-46DE-8A39-00B7580C4664}" type="presOf" srcId="{44A2C13F-2E6E-49D1-B317-229C73F1EDD0}" destId="{F4DF89AB-B9C2-41A5-9B64-B3D75647A061}" srcOrd="0" destOrd="0" presId="urn:microsoft.com/office/officeart/2005/8/layout/hierarchy3"/>
    <dgm:cxn modelId="{8C61C53F-BD05-4FE0-A549-7878D98CF78E}" type="presOf" srcId="{0B9646BB-FCAE-41B1-B2CA-27DC3C1D4733}" destId="{CCD8CFD7-A1AC-4D2A-A7A0-33FC86566B7D}" srcOrd="0" destOrd="0" presId="urn:microsoft.com/office/officeart/2005/8/layout/hierarchy3"/>
    <dgm:cxn modelId="{7964885B-855B-4D44-85CF-BDC053CE80B1}" type="presOf" srcId="{446092DB-72F7-4039-8AEA-517D981F096F}" destId="{A068EF40-D979-4A96-A0FD-F702CDB1CD32}" srcOrd="0" destOrd="0" presId="urn:microsoft.com/office/officeart/2005/8/layout/hierarchy3"/>
    <dgm:cxn modelId="{060ECF5E-A9EB-4DE2-B12E-947B93D91023}" type="presOf" srcId="{450F2A29-A49D-404D-93E1-3438B946CF29}" destId="{6708F062-0C9B-43AE-B84D-69FFE84D41E5}" srcOrd="0" destOrd="0" presId="urn:microsoft.com/office/officeart/2005/8/layout/hierarchy3"/>
    <dgm:cxn modelId="{4C117E60-2103-45EC-ACE1-BF09F7BE99D9}" type="presOf" srcId="{953E52C5-A6F7-4894-B42B-2ADABAB91FBE}" destId="{C09828B0-BAA7-4A7E-A0A6-6BB5B6C3D395}" srcOrd="1" destOrd="0" presId="urn:microsoft.com/office/officeart/2005/8/layout/hierarchy3"/>
    <dgm:cxn modelId="{648D3F43-ECB6-47AA-937E-CD70BA00A8D2}" type="presOf" srcId="{EEFAB678-2780-4D4E-9B17-81F2A57AAF8E}" destId="{0C4710DD-7C26-4DF8-9D44-ACC93CDE5CD1}" srcOrd="0" destOrd="0" presId="urn:microsoft.com/office/officeart/2005/8/layout/hierarchy3"/>
    <dgm:cxn modelId="{F4BD2964-6428-4FB3-8697-093F644112B7}" srcId="{0585A703-136B-4ED5-8299-A3639D1F5014}" destId="{450F2A29-A49D-404D-93E1-3438B946CF29}" srcOrd="0" destOrd="0" parTransId="{446092DB-72F7-4039-8AEA-517D981F096F}" sibTransId="{DD4C5BF0-9580-49B5-882F-B011A4B92A98}"/>
    <dgm:cxn modelId="{1E4DDC49-B6D4-4EBC-9A78-964CADFB8C81}" srcId="{BF03F860-6460-4063-9A89-E7CADF466185}" destId="{D695AE96-62AA-4637-BA54-85F9112285AA}" srcOrd="1" destOrd="0" parTransId="{4B4ED6B4-C997-4F6E-BF4C-4F048F502091}" sibTransId="{73113DCE-1ADE-4538-8130-C0EC816E246A}"/>
    <dgm:cxn modelId="{D6C1454F-CD92-4D76-B2D6-BC66FED65136}" type="presOf" srcId="{D24A9071-6C17-425D-ABD3-E71E9AAD099C}" destId="{939625D3-E491-414F-8DB0-70E2F69DE2E4}" srcOrd="0" destOrd="0" presId="urn:microsoft.com/office/officeart/2005/8/layout/hierarchy3"/>
    <dgm:cxn modelId="{2C8D3B53-625B-4413-93A9-0A47E0E66D2B}" type="presOf" srcId="{ECDC9C6B-59B6-4497-9273-2A9E3C38822E}" destId="{917615BB-7390-4A48-AAA7-9B1B46FDBFCA}" srcOrd="0" destOrd="0" presId="urn:microsoft.com/office/officeart/2005/8/layout/hierarchy3"/>
    <dgm:cxn modelId="{AB7C2074-5920-49B6-B944-5D69A63617B2}" type="presOf" srcId="{D695AE96-62AA-4637-BA54-85F9112285AA}" destId="{379B9A60-7846-402F-9634-B1922A6F8F1B}" srcOrd="0" destOrd="0" presId="urn:microsoft.com/office/officeart/2005/8/layout/hierarchy3"/>
    <dgm:cxn modelId="{6959F774-1D13-413E-A97B-673FAB6231FC}" srcId="{B4A32B5B-DF20-4840-B748-A9CADEFC54BC}" destId="{C0A1EB0A-3FED-4F8F-8B6A-A512EF93C022}" srcOrd="0" destOrd="0" parTransId="{AFDB72FC-BDC0-4300-B344-99A1D1150757}" sibTransId="{BFFFCBA8-9260-4DAF-806A-54D263059AD5}"/>
    <dgm:cxn modelId="{8F298876-B006-442D-8CF0-7001403B8D96}" type="presOf" srcId="{4B4ED6B4-C997-4F6E-BF4C-4F048F502091}" destId="{5B409961-4A9E-46E9-8000-6C2643467811}" srcOrd="0" destOrd="0" presId="urn:microsoft.com/office/officeart/2005/8/layout/hierarchy3"/>
    <dgm:cxn modelId="{1255DC57-B470-417F-AF29-9055CA49EE17}" type="presOf" srcId="{2BD63747-6EFD-45EA-9D39-E94CD34FA06A}" destId="{DB6DC7C6-9CBD-4F36-8CB5-219CF44D034F}" srcOrd="0" destOrd="0" presId="urn:microsoft.com/office/officeart/2005/8/layout/hierarchy3"/>
    <dgm:cxn modelId="{15F6CB58-A9BB-4263-AF3E-A97D157D4FF2}" type="presOf" srcId="{0585A703-136B-4ED5-8299-A3639D1F5014}" destId="{786DA687-908B-4390-A25F-06C362708016}" srcOrd="0" destOrd="0" presId="urn:microsoft.com/office/officeart/2005/8/layout/hierarchy3"/>
    <dgm:cxn modelId="{98B39580-F4E3-44CC-AB3F-B18A822DDCCA}" srcId="{0585A703-136B-4ED5-8299-A3639D1F5014}" destId="{1E302681-082A-4B86-A719-78BFE51B8BE2}" srcOrd="1" destOrd="0" parTransId="{A5441BA3-7119-401A-8D12-CE075468E540}" sibTransId="{8D8766BD-AB2D-445C-AE3D-C5CC0CDC68D7}"/>
    <dgm:cxn modelId="{D42C8D82-DE03-4CE2-A67D-5BF0619BF9A2}" srcId="{9B8052AE-52A7-4828-B7B6-ABA54214AB12}" destId="{953E52C5-A6F7-4894-B42B-2ADABAB91FBE}" srcOrd="4" destOrd="0" parTransId="{C3C5F888-36F7-4150-8CA4-C538671C367A}" sibTransId="{0B883E8A-6471-49BA-A6F1-5AECBCAAA7CE}"/>
    <dgm:cxn modelId="{AD278083-5552-4E39-B3F6-0189BFF67198}" srcId="{9B8052AE-52A7-4828-B7B6-ABA54214AB12}" destId="{BF03F860-6460-4063-9A89-E7CADF466185}" srcOrd="0" destOrd="0" parTransId="{AD76B441-34A2-4176-93B0-1C8EB8D50B32}" sibTransId="{54573962-DB04-4187-AE96-065D5542FCD7}"/>
    <dgm:cxn modelId="{82719D8E-4076-440F-B236-2DEDDA991B2F}" type="presOf" srcId="{BF03F860-6460-4063-9A89-E7CADF466185}" destId="{352B1D00-D3FA-418D-9929-F00786FD5616}" srcOrd="0" destOrd="0" presId="urn:microsoft.com/office/officeart/2005/8/layout/hierarchy3"/>
    <dgm:cxn modelId="{57ED1F98-C957-4A4B-AD66-A031E041DEEA}" type="presOf" srcId="{C0A1EB0A-3FED-4F8F-8B6A-A512EF93C022}" destId="{B490E815-FB5F-4BA6-B23C-CCAAB446BC1B}" srcOrd="0" destOrd="0" presId="urn:microsoft.com/office/officeart/2005/8/layout/hierarchy3"/>
    <dgm:cxn modelId="{5BFC7899-1CED-4672-8492-A481BFFD9879}" type="presOf" srcId="{43A0BFF7-FD58-40B9-9751-19C81D47D3C9}" destId="{9E45B190-4272-4B34-A500-BDC702545170}" srcOrd="0" destOrd="0" presId="urn:microsoft.com/office/officeart/2005/8/layout/hierarchy3"/>
    <dgm:cxn modelId="{9E701FAA-E956-4667-903E-C3D581B8B8CA}" srcId="{75E8E0B1-5284-44CA-A708-AF6A9685B924}" destId="{99282637-F662-4782-AFB8-1B132BD0D70D}" srcOrd="1" destOrd="0" parTransId="{3174123F-A611-4915-BA5C-7FA90448C84C}" sibTransId="{A6A19837-AC4E-4AFA-9E97-5C7965F48229}"/>
    <dgm:cxn modelId="{99263FAB-32A1-4174-9AFC-EE95F4E1C837}" type="presOf" srcId="{75E8E0B1-5284-44CA-A708-AF6A9685B924}" destId="{90150FB6-1266-46D1-A917-70F4AA56AF4E}" srcOrd="1" destOrd="0" presId="urn:microsoft.com/office/officeart/2005/8/layout/hierarchy3"/>
    <dgm:cxn modelId="{C33C92B5-6D92-4FC3-8446-8AE5B1E86BAA}" type="presOf" srcId="{AFDB72FC-BDC0-4300-B344-99A1D1150757}" destId="{2E25DF32-E196-499D-93B0-A67B43B438B3}" srcOrd="0" destOrd="0" presId="urn:microsoft.com/office/officeart/2005/8/layout/hierarchy3"/>
    <dgm:cxn modelId="{B477CFB5-32DA-4B9D-ADAB-6EDA22E9D8A5}" srcId="{9B8052AE-52A7-4828-B7B6-ABA54214AB12}" destId="{0585A703-136B-4ED5-8299-A3639D1F5014}" srcOrd="1" destOrd="0" parTransId="{2A2FB5FD-C2BF-4C41-B3BC-F26C0A944A23}" sibTransId="{9BBE8374-4027-4983-8E3A-B20148B2A4BE}"/>
    <dgm:cxn modelId="{6B8905B6-2708-4438-BF0A-AA7B84AA955C}" type="presOf" srcId="{3174123F-A611-4915-BA5C-7FA90448C84C}" destId="{A391E633-7B56-4C97-A36D-2B80A4AF168C}" srcOrd="0" destOrd="0" presId="urn:microsoft.com/office/officeart/2005/8/layout/hierarchy3"/>
    <dgm:cxn modelId="{C8E4CAB9-F103-4D47-9344-E82E792C0CF0}" type="presOf" srcId="{BF03F860-6460-4063-9A89-E7CADF466185}" destId="{09AC6B1E-D518-4D97-9874-AB3FB7340786}" srcOrd="1" destOrd="0" presId="urn:microsoft.com/office/officeart/2005/8/layout/hierarchy3"/>
    <dgm:cxn modelId="{A2FE1ABB-EADA-4B7D-8693-FF90E11B8B2C}" type="presOf" srcId="{9B8052AE-52A7-4828-B7B6-ABA54214AB12}" destId="{24D6BF70-C8C0-4275-8F05-9CB61627A543}" srcOrd="0" destOrd="0" presId="urn:microsoft.com/office/officeart/2005/8/layout/hierarchy3"/>
    <dgm:cxn modelId="{2EC9D6CA-F3F6-4C9A-A4D1-5C93172418C9}" srcId="{B4A32B5B-DF20-4840-B748-A9CADEFC54BC}" destId="{BAE2828B-01FD-49A5-92D0-22E8908BCDDD}" srcOrd="1" destOrd="0" parTransId="{44A2C13F-2E6E-49D1-B317-229C73F1EDD0}" sibTransId="{CFB428AE-23DE-4C63-836A-395F10011600}"/>
    <dgm:cxn modelId="{FA5E01CE-52F0-429A-993B-416C51A77655}" type="presOf" srcId="{953E52C5-A6F7-4894-B42B-2ADABAB91FBE}" destId="{97235C60-143A-486A-9B91-ABA0EDD481D9}" srcOrd="0" destOrd="0" presId="urn:microsoft.com/office/officeart/2005/8/layout/hierarchy3"/>
    <dgm:cxn modelId="{3F115DCE-4830-4F1D-9B8B-D4FFC772180D}" srcId="{953E52C5-A6F7-4894-B42B-2ADABAB91FBE}" destId="{B4933640-58A9-4B06-8FA8-B8606A9811F5}" srcOrd="1" destOrd="0" parTransId="{0B9646BB-FCAE-41B1-B2CA-27DC3C1D4733}" sibTransId="{F3B1F702-189B-4315-A8B3-38281B9B6338}"/>
    <dgm:cxn modelId="{837D7ED9-6517-4E7B-88A1-909753BFD0D6}" srcId="{953E52C5-A6F7-4894-B42B-2ADABAB91FBE}" destId="{43A0BFF7-FD58-40B9-9751-19C81D47D3C9}" srcOrd="0" destOrd="0" parTransId="{D24A9071-6C17-425D-ABD3-E71E9AAD099C}" sibTransId="{7BDCC754-559B-409F-91DE-BD78F6E17D81}"/>
    <dgm:cxn modelId="{31D0D1E2-FA87-4F1A-ACAF-3BC036FD0A58}" srcId="{75E8E0B1-5284-44CA-A708-AF6A9685B924}" destId="{EEFAB678-2780-4D4E-9B17-81F2A57AAF8E}" srcOrd="0" destOrd="0" parTransId="{2BD63747-6EFD-45EA-9D39-E94CD34FA06A}" sibTransId="{AE997E4A-C52D-442F-AF4F-10B2957CC2C4}"/>
    <dgm:cxn modelId="{572DBCE5-7764-4791-A5A1-46962BC511B8}" type="presOf" srcId="{B4A32B5B-DF20-4840-B748-A9CADEFC54BC}" destId="{B1CC93E3-C898-4BA3-B6A7-7BE1F94F8645}" srcOrd="1" destOrd="0" presId="urn:microsoft.com/office/officeart/2005/8/layout/hierarchy3"/>
    <dgm:cxn modelId="{AC37DDE8-B363-45C3-91D5-358EA7F73728}" srcId="{BF03F860-6460-4063-9A89-E7CADF466185}" destId="{ECDC9C6B-59B6-4497-9273-2A9E3C38822E}" srcOrd="0" destOrd="0" parTransId="{408FA0E6-5413-413B-BC60-D83A7C70AD40}" sibTransId="{0E2007F1-89F2-45B0-AF67-B8FDB88F2BDC}"/>
    <dgm:cxn modelId="{D5D654EA-D664-4099-8008-ACAFE61D1DBD}" srcId="{9B8052AE-52A7-4828-B7B6-ABA54214AB12}" destId="{75E8E0B1-5284-44CA-A708-AF6A9685B924}" srcOrd="2" destOrd="0" parTransId="{0CDCFAE7-D9F6-4C80-A4C1-88B039702605}" sibTransId="{EB58110B-C585-4FA0-A884-F1464C87F829}"/>
    <dgm:cxn modelId="{D6683EEB-53FC-4668-86DE-215E3F2B71DF}" type="presOf" srcId="{1E302681-082A-4B86-A719-78BFE51B8BE2}" destId="{0BF19AB7-0CA6-4E70-AD0B-F7C3FA5D0BA7}" srcOrd="0" destOrd="0" presId="urn:microsoft.com/office/officeart/2005/8/layout/hierarchy3"/>
    <dgm:cxn modelId="{09CCE7F0-BA17-46B4-9080-BD9440BA04EA}" type="presOf" srcId="{A5441BA3-7119-401A-8D12-CE075468E540}" destId="{6660A10D-786F-44B4-BBED-54A658850E2B}" srcOrd="0" destOrd="0" presId="urn:microsoft.com/office/officeart/2005/8/layout/hierarchy3"/>
    <dgm:cxn modelId="{AE16FAF1-8EFC-49D7-A1E8-A0F842D13FC0}" type="presOf" srcId="{0585A703-136B-4ED5-8299-A3639D1F5014}" destId="{3959F46D-5F31-4110-9D8A-5B2A60130847}" srcOrd="1" destOrd="0" presId="urn:microsoft.com/office/officeart/2005/8/layout/hierarchy3"/>
    <dgm:cxn modelId="{41E634FF-41B0-4AB8-8AE6-2BCBC08E9F9F}" type="presOf" srcId="{B4933640-58A9-4B06-8FA8-B8606A9811F5}" destId="{B9B35E7C-733A-4A4B-8A62-403B3F7C8130}" srcOrd="0" destOrd="0" presId="urn:microsoft.com/office/officeart/2005/8/layout/hierarchy3"/>
    <dgm:cxn modelId="{BC966C9A-1FDC-4D23-BA7E-0140691F5DAD}" type="presParOf" srcId="{24D6BF70-C8C0-4275-8F05-9CB61627A543}" destId="{DA2FC36F-83BA-43A7-95BB-F5814DA3FAF8}" srcOrd="0" destOrd="0" presId="urn:microsoft.com/office/officeart/2005/8/layout/hierarchy3"/>
    <dgm:cxn modelId="{4E8627C6-4FFB-4AB3-AE5E-2D12B6A00B3F}" type="presParOf" srcId="{DA2FC36F-83BA-43A7-95BB-F5814DA3FAF8}" destId="{DFE9C988-D409-46CF-990C-A573698A646C}" srcOrd="0" destOrd="0" presId="urn:microsoft.com/office/officeart/2005/8/layout/hierarchy3"/>
    <dgm:cxn modelId="{7FE5D31E-1728-4792-8634-32C75B552DA8}" type="presParOf" srcId="{DFE9C988-D409-46CF-990C-A573698A646C}" destId="{352B1D00-D3FA-418D-9929-F00786FD5616}" srcOrd="0" destOrd="0" presId="urn:microsoft.com/office/officeart/2005/8/layout/hierarchy3"/>
    <dgm:cxn modelId="{AB26B8DE-7816-4B4C-9DA5-E23D815A37C3}" type="presParOf" srcId="{DFE9C988-D409-46CF-990C-A573698A646C}" destId="{09AC6B1E-D518-4D97-9874-AB3FB7340786}" srcOrd="1" destOrd="0" presId="urn:microsoft.com/office/officeart/2005/8/layout/hierarchy3"/>
    <dgm:cxn modelId="{ECCCD768-8CB7-4BC2-8718-8F4B64F10DA2}" type="presParOf" srcId="{DA2FC36F-83BA-43A7-95BB-F5814DA3FAF8}" destId="{AFA51D34-950C-43D8-84EE-98E9DB919130}" srcOrd="1" destOrd="0" presId="urn:microsoft.com/office/officeart/2005/8/layout/hierarchy3"/>
    <dgm:cxn modelId="{CA510C0F-9931-4BF5-9308-84839332CB2C}" type="presParOf" srcId="{AFA51D34-950C-43D8-84EE-98E9DB919130}" destId="{FDF5D815-1DBE-45D7-8329-C3F1C54430F9}" srcOrd="0" destOrd="0" presId="urn:microsoft.com/office/officeart/2005/8/layout/hierarchy3"/>
    <dgm:cxn modelId="{A7DC7351-CD49-4CAA-AB64-EA6F33B92A81}" type="presParOf" srcId="{AFA51D34-950C-43D8-84EE-98E9DB919130}" destId="{917615BB-7390-4A48-AAA7-9B1B46FDBFCA}" srcOrd="1" destOrd="0" presId="urn:microsoft.com/office/officeart/2005/8/layout/hierarchy3"/>
    <dgm:cxn modelId="{44F50977-2653-4CCE-B8AA-C07AB17D4EAF}" type="presParOf" srcId="{AFA51D34-950C-43D8-84EE-98E9DB919130}" destId="{5B409961-4A9E-46E9-8000-6C2643467811}" srcOrd="2" destOrd="0" presId="urn:microsoft.com/office/officeart/2005/8/layout/hierarchy3"/>
    <dgm:cxn modelId="{545ED952-1071-4C1C-8086-6C813B294F42}" type="presParOf" srcId="{AFA51D34-950C-43D8-84EE-98E9DB919130}" destId="{379B9A60-7846-402F-9634-B1922A6F8F1B}" srcOrd="3" destOrd="0" presId="urn:microsoft.com/office/officeart/2005/8/layout/hierarchy3"/>
    <dgm:cxn modelId="{D08DA215-4E81-4FA2-942E-B67CB6A54CDC}" type="presParOf" srcId="{24D6BF70-C8C0-4275-8F05-9CB61627A543}" destId="{34CA9C9B-5CC0-4088-AD15-0333BF037F63}" srcOrd="1" destOrd="0" presId="urn:microsoft.com/office/officeart/2005/8/layout/hierarchy3"/>
    <dgm:cxn modelId="{1D3B2E40-39CB-4D7F-89DE-E1D7256E7D5A}" type="presParOf" srcId="{34CA9C9B-5CC0-4088-AD15-0333BF037F63}" destId="{E7B6044B-1662-424B-B444-A07459326727}" srcOrd="0" destOrd="0" presId="urn:microsoft.com/office/officeart/2005/8/layout/hierarchy3"/>
    <dgm:cxn modelId="{1C5ADEBD-C303-4485-9E5D-8E265D9A1D81}" type="presParOf" srcId="{E7B6044B-1662-424B-B444-A07459326727}" destId="{786DA687-908B-4390-A25F-06C362708016}" srcOrd="0" destOrd="0" presId="urn:microsoft.com/office/officeart/2005/8/layout/hierarchy3"/>
    <dgm:cxn modelId="{5E7F5759-FFED-42AA-AEF2-EBBFAD814A38}" type="presParOf" srcId="{E7B6044B-1662-424B-B444-A07459326727}" destId="{3959F46D-5F31-4110-9D8A-5B2A60130847}" srcOrd="1" destOrd="0" presId="urn:microsoft.com/office/officeart/2005/8/layout/hierarchy3"/>
    <dgm:cxn modelId="{39C3791B-0BC8-409F-8517-42C0FCC8AF99}" type="presParOf" srcId="{34CA9C9B-5CC0-4088-AD15-0333BF037F63}" destId="{2741E8D4-7BAD-4FB7-A85A-E9D3D29012DA}" srcOrd="1" destOrd="0" presId="urn:microsoft.com/office/officeart/2005/8/layout/hierarchy3"/>
    <dgm:cxn modelId="{B943CD3D-5E83-4685-B9B6-6B4545C329AE}" type="presParOf" srcId="{2741E8D4-7BAD-4FB7-A85A-E9D3D29012DA}" destId="{A068EF40-D979-4A96-A0FD-F702CDB1CD32}" srcOrd="0" destOrd="0" presId="urn:microsoft.com/office/officeart/2005/8/layout/hierarchy3"/>
    <dgm:cxn modelId="{66F647C9-CE0D-4B0E-B800-A8EF22E81075}" type="presParOf" srcId="{2741E8D4-7BAD-4FB7-A85A-E9D3D29012DA}" destId="{6708F062-0C9B-43AE-B84D-69FFE84D41E5}" srcOrd="1" destOrd="0" presId="urn:microsoft.com/office/officeart/2005/8/layout/hierarchy3"/>
    <dgm:cxn modelId="{178D52E6-3A3F-47B2-8D84-97801FD04807}" type="presParOf" srcId="{2741E8D4-7BAD-4FB7-A85A-E9D3D29012DA}" destId="{6660A10D-786F-44B4-BBED-54A658850E2B}" srcOrd="2" destOrd="0" presId="urn:microsoft.com/office/officeart/2005/8/layout/hierarchy3"/>
    <dgm:cxn modelId="{D89B3CED-AF97-445D-B79A-DB9A8FB5CA03}" type="presParOf" srcId="{2741E8D4-7BAD-4FB7-A85A-E9D3D29012DA}" destId="{0BF19AB7-0CA6-4E70-AD0B-F7C3FA5D0BA7}" srcOrd="3" destOrd="0" presId="urn:microsoft.com/office/officeart/2005/8/layout/hierarchy3"/>
    <dgm:cxn modelId="{66AF4BF6-2832-4A47-839F-8BA816E94BF1}" type="presParOf" srcId="{24D6BF70-C8C0-4275-8F05-9CB61627A543}" destId="{C6C8EE62-9EFB-4C5C-9E7B-19046FECD040}" srcOrd="2" destOrd="0" presId="urn:microsoft.com/office/officeart/2005/8/layout/hierarchy3"/>
    <dgm:cxn modelId="{018B1123-C44B-45C4-9D86-844C2878BB5F}" type="presParOf" srcId="{C6C8EE62-9EFB-4C5C-9E7B-19046FECD040}" destId="{DD51CCD3-EAAB-4BF3-8AFE-F82FECCA0B7E}" srcOrd="0" destOrd="0" presId="urn:microsoft.com/office/officeart/2005/8/layout/hierarchy3"/>
    <dgm:cxn modelId="{B324CF14-F641-4E3D-8F7D-1E533213BFCD}" type="presParOf" srcId="{DD51CCD3-EAAB-4BF3-8AFE-F82FECCA0B7E}" destId="{F836D811-7A27-460E-8428-48B3F30CCC04}" srcOrd="0" destOrd="0" presId="urn:microsoft.com/office/officeart/2005/8/layout/hierarchy3"/>
    <dgm:cxn modelId="{3BD1AC3E-0E4C-4E7F-A73F-830E16D48F09}" type="presParOf" srcId="{DD51CCD3-EAAB-4BF3-8AFE-F82FECCA0B7E}" destId="{90150FB6-1266-46D1-A917-70F4AA56AF4E}" srcOrd="1" destOrd="0" presId="urn:microsoft.com/office/officeart/2005/8/layout/hierarchy3"/>
    <dgm:cxn modelId="{07B7657E-5B04-4741-82EF-0BE52335786E}" type="presParOf" srcId="{C6C8EE62-9EFB-4C5C-9E7B-19046FECD040}" destId="{D6D3429E-E0AC-45C3-B72E-61A12ECBC0B4}" srcOrd="1" destOrd="0" presId="urn:microsoft.com/office/officeart/2005/8/layout/hierarchy3"/>
    <dgm:cxn modelId="{5A83964A-53F3-4451-876C-A59BC03F71AF}" type="presParOf" srcId="{D6D3429E-E0AC-45C3-B72E-61A12ECBC0B4}" destId="{DB6DC7C6-9CBD-4F36-8CB5-219CF44D034F}" srcOrd="0" destOrd="0" presId="urn:microsoft.com/office/officeart/2005/8/layout/hierarchy3"/>
    <dgm:cxn modelId="{3E45253B-A52A-4FC5-873C-1CECCA2D0188}" type="presParOf" srcId="{D6D3429E-E0AC-45C3-B72E-61A12ECBC0B4}" destId="{0C4710DD-7C26-4DF8-9D44-ACC93CDE5CD1}" srcOrd="1" destOrd="0" presId="urn:microsoft.com/office/officeart/2005/8/layout/hierarchy3"/>
    <dgm:cxn modelId="{E61FDC26-0372-41EC-9421-C50A0B74ABF0}" type="presParOf" srcId="{D6D3429E-E0AC-45C3-B72E-61A12ECBC0B4}" destId="{A391E633-7B56-4C97-A36D-2B80A4AF168C}" srcOrd="2" destOrd="0" presId="urn:microsoft.com/office/officeart/2005/8/layout/hierarchy3"/>
    <dgm:cxn modelId="{A6C376EF-A191-42F9-A16F-A021FCADD2BF}" type="presParOf" srcId="{D6D3429E-E0AC-45C3-B72E-61A12ECBC0B4}" destId="{3D118D72-9EC7-4821-92C4-3BABA5616892}" srcOrd="3" destOrd="0" presId="urn:microsoft.com/office/officeart/2005/8/layout/hierarchy3"/>
    <dgm:cxn modelId="{6AC08E39-0D8C-4988-8D0D-6BBBBA40EBDE}" type="presParOf" srcId="{24D6BF70-C8C0-4275-8F05-9CB61627A543}" destId="{8FB3A014-421D-4B75-9178-072D66308561}" srcOrd="3" destOrd="0" presId="urn:microsoft.com/office/officeart/2005/8/layout/hierarchy3"/>
    <dgm:cxn modelId="{A296B7E7-F936-4036-A749-D24A1F9B9D3E}" type="presParOf" srcId="{8FB3A014-421D-4B75-9178-072D66308561}" destId="{D9F8AEBC-AF89-4026-B6E4-615AD615C34C}" srcOrd="0" destOrd="0" presId="urn:microsoft.com/office/officeart/2005/8/layout/hierarchy3"/>
    <dgm:cxn modelId="{EEF55B71-3EE8-4F42-B940-A1238FD3D7A7}" type="presParOf" srcId="{D9F8AEBC-AF89-4026-B6E4-615AD615C34C}" destId="{64420CF2-28E0-4E0B-B750-5D65A0E856DC}" srcOrd="0" destOrd="0" presId="urn:microsoft.com/office/officeart/2005/8/layout/hierarchy3"/>
    <dgm:cxn modelId="{F0695277-A0E3-42F4-9FE4-D07DACB68EAB}" type="presParOf" srcId="{D9F8AEBC-AF89-4026-B6E4-615AD615C34C}" destId="{B1CC93E3-C898-4BA3-B6A7-7BE1F94F8645}" srcOrd="1" destOrd="0" presId="urn:microsoft.com/office/officeart/2005/8/layout/hierarchy3"/>
    <dgm:cxn modelId="{4236FEA1-9AEF-4C03-BFD1-25B1CAE60DB4}" type="presParOf" srcId="{8FB3A014-421D-4B75-9178-072D66308561}" destId="{F2A4663B-594C-4AD9-A08A-7286E36100A5}" srcOrd="1" destOrd="0" presId="urn:microsoft.com/office/officeart/2005/8/layout/hierarchy3"/>
    <dgm:cxn modelId="{9D5571EF-FA6F-497A-A473-D46EDD0A7E2D}" type="presParOf" srcId="{F2A4663B-594C-4AD9-A08A-7286E36100A5}" destId="{2E25DF32-E196-499D-93B0-A67B43B438B3}" srcOrd="0" destOrd="0" presId="urn:microsoft.com/office/officeart/2005/8/layout/hierarchy3"/>
    <dgm:cxn modelId="{BB00A07F-1434-4C0B-9291-1B376A078557}" type="presParOf" srcId="{F2A4663B-594C-4AD9-A08A-7286E36100A5}" destId="{B490E815-FB5F-4BA6-B23C-CCAAB446BC1B}" srcOrd="1" destOrd="0" presId="urn:microsoft.com/office/officeart/2005/8/layout/hierarchy3"/>
    <dgm:cxn modelId="{97C8CA1C-C8C5-4165-848C-EFDB1D1EB354}" type="presParOf" srcId="{F2A4663B-594C-4AD9-A08A-7286E36100A5}" destId="{F4DF89AB-B9C2-41A5-9B64-B3D75647A061}" srcOrd="2" destOrd="0" presId="urn:microsoft.com/office/officeart/2005/8/layout/hierarchy3"/>
    <dgm:cxn modelId="{567904A2-0313-4C35-AC37-C8566FE81084}" type="presParOf" srcId="{F2A4663B-594C-4AD9-A08A-7286E36100A5}" destId="{3CE14E65-1377-46E4-AEE5-181F96CEED25}" srcOrd="3" destOrd="0" presId="urn:microsoft.com/office/officeart/2005/8/layout/hierarchy3"/>
    <dgm:cxn modelId="{E114A1A6-B105-4287-A789-676B96CA3A89}" type="presParOf" srcId="{24D6BF70-C8C0-4275-8F05-9CB61627A543}" destId="{55AD89C3-7285-4259-BE48-7D97030DAE51}" srcOrd="4" destOrd="0" presId="urn:microsoft.com/office/officeart/2005/8/layout/hierarchy3"/>
    <dgm:cxn modelId="{25473D33-5179-4D40-80C4-FE3CF65FB849}" type="presParOf" srcId="{55AD89C3-7285-4259-BE48-7D97030DAE51}" destId="{A813A2F1-0BD9-459D-B1E0-359DB7089E9E}" srcOrd="0" destOrd="0" presId="urn:microsoft.com/office/officeart/2005/8/layout/hierarchy3"/>
    <dgm:cxn modelId="{F9FDD672-CBC1-4370-9F68-334B6B0A6868}" type="presParOf" srcId="{A813A2F1-0BD9-459D-B1E0-359DB7089E9E}" destId="{97235C60-143A-486A-9B91-ABA0EDD481D9}" srcOrd="0" destOrd="0" presId="urn:microsoft.com/office/officeart/2005/8/layout/hierarchy3"/>
    <dgm:cxn modelId="{7C4B17E3-564C-4170-9462-056F077FBB43}" type="presParOf" srcId="{A813A2F1-0BD9-459D-B1E0-359DB7089E9E}" destId="{C09828B0-BAA7-4A7E-A0A6-6BB5B6C3D395}" srcOrd="1" destOrd="0" presId="urn:microsoft.com/office/officeart/2005/8/layout/hierarchy3"/>
    <dgm:cxn modelId="{E4280242-5F27-4AAB-8F24-8F0F16413BF8}" type="presParOf" srcId="{55AD89C3-7285-4259-BE48-7D97030DAE51}" destId="{0AFD69A4-1030-4E42-9C23-81B3AC721657}" srcOrd="1" destOrd="0" presId="urn:microsoft.com/office/officeart/2005/8/layout/hierarchy3"/>
    <dgm:cxn modelId="{B7A5C8A9-7191-4AF4-828A-1A089618776A}" type="presParOf" srcId="{0AFD69A4-1030-4E42-9C23-81B3AC721657}" destId="{939625D3-E491-414F-8DB0-70E2F69DE2E4}" srcOrd="0" destOrd="0" presId="urn:microsoft.com/office/officeart/2005/8/layout/hierarchy3"/>
    <dgm:cxn modelId="{7AFC3C17-9BFE-48F9-A77E-79AD29D19AA8}" type="presParOf" srcId="{0AFD69A4-1030-4E42-9C23-81B3AC721657}" destId="{9E45B190-4272-4B34-A500-BDC702545170}" srcOrd="1" destOrd="0" presId="urn:microsoft.com/office/officeart/2005/8/layout/hierarchy3"/>
    <dgm:cxn modelId="{917ACCA0-CDAF-4245-8BF5-D4691217051F}" type="presParOf" srcId="{0AFD69A4-1030-4E42-9C23-81B3AC721657}" destId="{CCD8CFD7-A1AC-4D2A-A7A0-33FC86566B7D}" srcOrd="2" destOrd="0" presId="urn:microsoft.com/office/officeart/2005/8/layout/hierarchy3"/>
    <dgm:cxn modelId="{7AD99918-5BEA-47C7-9E14-9EE65726A610}" type="presParOf" srcId="{0AFD69A4-1030-4E42-9C23-81B3AC721657}" destId="{B9B35E7C-733A-4A4B-8A62-403B3F7C8130}" srcOrd="3" destOrd="0" presId="urn:microsoft.com/office/officeart/2005/8/layout/hierarchy3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52B1D00-D3FA-418D-9929-F00786FD5616}">
      <dsp:nvSpPr>
        <dsp:cNvPr id="0" name=""/>
        <dsp:cNvSpPr/>
      </dsp:nvSpPr>
      <dsp:spPr>
        <a:xfrm>
          <a:off x="3517" y="111109"/>
          <a:ext cx="1199418" cy="599709"/>
        </a:xfrm>
        <a:prstGeom prst="roundRect">
          <a:avLst>
            <a:gd name="adj" fmla="val 10000"/>
          </a:avLst>
        </a:prstGeom>
        <a:solidFill>
          <a:schemeClr val="accent2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5240" tIns="10160" rIns="15240" bIns="1016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80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2020</a:t>
          </a:r>
        </a:p>
      </dsp:txBody>
      <dsp:txXfrm>
        <a:off x="21082" y="128674"/>
        <a:ext cx="1164288" cy="564579"/>
      </dsp:txXfrm>
    </dsp:sp>
    <dsp:sp modelId="{FDF5D815-1DBE-45D7-8329-C3F1C54430F9}">
      <dsp:nvSpPr>
        <dsp:cNvPr id="0" name=""/>
        <dsp:cNvSpPr/>
      </dsp:nvSpPr>
      <dsp:spPr>
        <a:xfrm>
          <a:off x="123459" y="710818"/>
          <a:ext cx="194679" cy="412407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12407"/>
              </a:lnTo>
              <a:lnTo>
                <a:pt x="194679" y="412407"/>
              </a:lnTo>
            </a:path>
          </a:pathLst>
        </a:custGeom>
        <a:noFill/>
        <a:ln w="127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17615BB-7390-4A48-AAA7-9B1B46FDBFCA}">
      <dsp:nvSpPr>
        <dsp:cNvPr id="0" name=""/>
        <dsp:cNvSpPr/>
      </dsp:nvSpPr>
      <dsp:spPr>
        <a:xfrm>
          <a:off x="318139" y="823372"/>
          <a:ext cx="959534" cy="599709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5240" tIns="10160" rIns="15240" bIns="1016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80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2 841</a:t>
          </a:r>
        </a:p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8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Acciones de Homologación de Equipos y Aparatos</a:t>
          </a:r>
        </a:p>
      </dsp:txBody>
      <dsp:txXfrm>
        <a:off x="335704" y="840937"/>
        <a:ext cx="924404" cy="564579"/>
      </dsp:txXfrm>
    </dsp:sp>
    <dsp:sp modelId="{5B409961-4A9E-46E9-8000-6C2643467811}">
      <dsp:nvSpPr>
        <dsp:cNvPr id="0" name=""/>
        <dsp:cNvSpPr/>
      </dsp:nvSpPr>
      <dsp:spPr>
        <a:xfrm>
          <a:off x="123459" y="710818"/>
          <a:ext cx="180776" cy="115457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154571"/>
              </a:lnTo>
              <a:lnTo>
                <a:pt x="180776" y="1154571"/>
              </a:lnTo>
            </a:path>
          </a:pathLst>
        </a:custGeom>
        <a:noFill/>
        <a:ln w="127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79B9A60-7846-402F-9634-B1922A6F8F1B}">
      <dsp:nvSpPr>
        <dsp:cNvPr id="0" name=""/>
        <dsp:cNvSpPr/>
      </dsp:nvSpPr>
      <dsp:spPr>
        <a:xfrm>
          <a:off x="304235" y="1565536"/>
          <a:ext cx="959534" cy="599709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5240" tIns="10160" rIns="15240" bIns="1016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80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44</a:t>
          </a:r>
        </a:p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8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Acciones de Medidas Cautelares</a:t>
          </a:r>
        </a:p>
      </dsp:txBody>
      <dsp:txXfrm>
        <a:off x="321800" y="1583101"/>
        <a:ext cx="924404" cy="564579"/>
      </dsp:txXfrm>
    </dsp:sp>
    <dsp:sp modelId="{786DA687-908B-4390-A25F-06C362708016}">
      <dsp:nvSpPr>
        <dsp:cNvPr id="0" name=""/>
        <dsp:cNvSpPr/>
      </dsp:nvSpPr>
      <dsp:spPr>
        <a:xfrm>
          <a:off x="1502789" y="111109"/>
          <a:ext cx="1199418" cy="599709"/>
        </a:xfrm>
        <a:prstGeom prst="roundRect">
          <a:avLst>
            <a:gd name="adj" fmla="val 10000"/>
          </a:avLst>
        </a:prstGeom>
        <a:solidFill>
          <a:schemeClr val="accent3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5240" tIns="10160" rIns="15240" bIns="1016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80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2021</a:t>
          </a:r>
        </a:p>
      </dsp:txBody>
      <dsp:txXfrm>
        <a:off x="1520354" y="128674"/>
        <a:ext cx="1164288" cy="564579"/>
      </dsp:txXfrm>
    </dsp:sp>
    <dsp:sp modelId="{A068EF40-D979-4A96-A0FD-F702CDB1CD32}">
      <dsp:nvSpPr>
        <dsp:cNvPr id="0" name=""/>
        <dsp:cNvSpPr/>
      </dsp:nvSpPr>
      <dsp:spPr>
        <a:xfrm>
          <a:off x="1622731" y="710818"/>
          <a:ext cx="135956" cy="412407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12407"/>
              </a:lnTo>
              <a:lnTo>
                <a:pt x="135956" y="412407"/>
              </a:lnTo>
            </a:path>
          </a:pathLst>
        </a:custGeom>
        <a:noFill/>
        <a:ln w="127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708F062-0C9B-43AE-B84D-69FFE84D41E5}">
      <dsp:nvSpPr>
        <dsp:cNvPr id="0" name=""/>
        <dsp:cNvSpPr/>
      </dsp:nvSpPr>
      <dsp:spPr>
        <a:xfrm>
          <a:off x="1758688" y="823372"/>
          <a:ext cx="959534" cy="599709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5240" tIns="10160" rIns="15240" bIns="1016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80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3 150</a:t>
          </a:r>
        </a:p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8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Acciones de Homologación de Equipos y Aparatos</a:t>
          </a:r>
        </a:p>
      </dsp:txBody>
      <dsp:txXfrm>
        <a:off x="1776253" y="840937"/>
        <a:ext cx="924404" cy="564579"/>
      </dsp:txXfrm>
    </dsp:sp>
    <dsp:sp modelId="{6660A10D-786F-44B4-BBED-54A658850E2B}">
      <dsp:nvSpPr>
        <dsp:cNvPr id="0" name=""/>
        <dsp:cNvSpPr/>
      </dsp:nvSpPr>
      <dsp:spPr>
        <a:xfrm>
          <a:off x="1622731" y="710818"/>
          <a:ext cx="135956" cy="118339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183399"/>
              </a:lnTo>
              <a:lnTo>
                <a:pt x="135956" y="1183399"/>
              </a:lnTo>
            </a:path>
          </a:pathLst>
        </a:custGeom>
        <a:noFill/>
        <a:ln w="127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BF19AB7-0CA6-4E70-AD0B-F7C3FA5D0BA7}">
      <dsp:nvSpPr>
        <dsp:cNvPr id="0" name=""/>
        <dsp:cNvSpPr/>
      </dsp:nvSpPr>
      <dsp:spPr>
        <a:xfrm>
          <a:off x="1758688" y="1594364"/>
          <a:ext cx="959534" cy="599709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5240" tIns="10160" rIns="15240" bIns="1016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80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28</a:t>
          </a:r>
        </a:p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8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Acciones de Medidas Cautelares</a:t>
          </a:r>
        </a:p>
      </dsp:txBody>
      <dsp:txXfrm>
        <a:off x="1776253" y="1611929"/>
        <a:ext cx="924404" cy="564579"/>
      </dsp:txXfrm>
    </dsp:sp>
    <dsp:sp modelId="{F836D811-7A27-460E-8428-48B3F30CCC04}">
      <dsp:nvSpPr>
        <dsp:cNvPr id="0" name=""/>
        <dsp:cNvSpPr/>
      </dsp:nvSpPr>
      <dsp:spPr>
        <a:xfrm>
          <a:off x="3002062" y="111109"/>
          <a:ext cx="1199418" cy="599709"/>
        </a:xfrm>
        <a:prstGeom prst="roundRect">
          <a:avLst>
            <a:gd name="adj" fmla="val 10000"/>
          </a:avLst>
        </a:prstGeom>
        <a:solidFill>
          <a:schemeClr val="accent4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5240" tIns="10160" rIns="15240" bIns="1016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80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2022</a:t>
          </a:r>
          <a:endParaRPr lang="es-PE" sz="800" kern="12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sp:txBody>
      <dsp:txXfrm>
        <a:off x="3019627" y="128674"/>
        <a:ext cx="1164288" cy="564579"/>
      </dsp:txXfrm>
    </dsp:sp>
    <dsp:sp modelId="{DB6DC7C6-9CBD-4F36-8CB5-219CF44D034F}">
      <dsp:nvSpPr>
        <dsp:cNvPr id="0" name=""/>
        <dsp:cNvSpPr/>
      </dsp:nvSpPr>
      <dsp:spPr>
        <a:xfrm>
          <a:off x="3122004" y="710818"/>
          <a:ext cx="135956" cy="43376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33763"/>
              </a:lnTo>
              <a:lnTo>
                <a:pt x="135956" y="433763"/>
              </a:lnTo>
            </a:path>
          </a:pathLst>
        </a:custGeom>
        <a:noFill/>
        <a:ln w="127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C4710DD-7C26-4DF8-9D44-ACC93CDE5CD1}">
      <dsp:nvSpPr>
        <dsp:cNvPr id="0" name=""/>
        <dsp:cNvSpPr/>
      </dsp:nvSpPr>
      <dsp:spPr>
        <a:xfrm>
          <a:off x="3257960" y="844727"/>
          <a:ext cx="959534" cy="599709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5240" tIns="10160" rIns="15240" bIns="1016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80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2 606</a:t>
          </a:r>
        </a:p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8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Acciones de Homologación de Equipos y Aparatos</a:t>
          </a:r>
        </a:p>
      </dsp:txBody>
      <dsp:txXfrm>
        <a:off x="3275525" y="862292"/>
        <a:ext cx="924404" cy="564579"/>
      </dsp:txXfrm>
    </dsp:sp>
    <dsp:sp modelId="{A391E633-7B56-4C97-A36D-2B80A4AF168C}">
      <dsp:nvSpPr>
        <dsp:cNvPr id="0" name=""/>
        <dsp:cNvSpPr/>
      </dsp:nvSpPr>
      <dsp:spPr>
        <a:xfrm>
          <a:off x="3122004" y="710818"/>
          <a:ext cx="119941" cy="1199418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199418"/>
              </a:lnTo>
              <a:lnTo>
                <a:pt x="119941" y="1199418"/>
              </a:lnTo>
            </a:path>
          </a:pathLst>
        </a:custGeom>
        <a:noFill/>
        <a:ln w="127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D118D72-9EC7-4821-92C4-3BABA5616892}">
      <dsp:nvSpPr>
        <dsp:cNvPr id="0" name=""/>
        <dsp:cNvSpPr/>
      </dsp:nvSpPr>
      <dsp:spPr>
        <a:xfrm>
          <a:off x="3241946" y="1610382"/>
          <a:ext cx="959534" cy="599709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5240" tIns="10160" rIns="15240" bIns="1016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80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95</a:t>
          </a:r>
        </a:p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8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Acciones de Medidas Cautelares</a:t>
          </a:r>
        </a:p>
      </dsp:txBody>
      <dsp:txXfrm>
        <a:off x="3259511" y="1627947"/>
        <a:ext cx="924404" cy="564579"/>
      </dsp:txXfrm>
    </dsp:sp>
    <dsp:sp modelId="{64420CF2-28E0-4E0B-B750-5D65A0E856DC}">
      <dsp:nvSpPr>
        <dsp:cNvPr id="0" name=""/>
        <dsp:cNvSpPr/>
      </dsp:nvSpPr>
      <dsp:spPr>
        <a:xfrm>
          <a:off x="4501335" y="111109"/>
          <a:ext cx="1199418" cy="599709"/>
        </a:xfrm>
        <a:prstGeom prst="roundRect">
          <a:avLst>
            <a:gd name="adj" fmla="val 10000"/>
          </a:avLst>
        </a:prstGeom>
        <a:solidFill>
          <a:schemeClr val="accent5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5240" tIns="10160" rIns="15240" bIns="1016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80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2023</a:t>
          </a:r>
          <a:endParaRPr lang="es-PE" sz="800" kern="12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sp:txBody>
      <dsp:txXfrm>
        <a:off x="4518900" y="128674"/>
        <a:ext cx="1164288" cy="564579"/>
      </dsp:txXfrm>
    </dsp:sp>
    <dsp:sp modelId="{2E25DF32-E196-499D-93B0-A67B43B438B3}">
      <dsp:nvSpPr>
        <dsp:cNvPr id="0" name=""/>
        <dsp:cNvSpPr/>
      </dsp:nvSpPr>
      <dsp:spPr>
        <a:xfrm>
          <a:off x="4621276" y="710818"/>
          <a:ext cx="135956" cy="44978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49781"/>
              </a:lnTo>
              <a:lnTo>
                <a:pt x="135956" y="449781"/>
              </a:lnTo>
            </a:path>
          </a:pathLst>
        </a:custGeom>
        <a:noFill/>
        <a:ln w="127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490E815-FB5F-4BA6-B23C-CCAAB446BC1B}">
      <dsp:nvSpPr>
        <dsp:cNvPr id="0" name=""/>
        <dsp:cNvSpPr/>
      </dsp:nvSpPr>
      <dsp:spPr>
        <a:xfrm>
          <a:off x="4757233" y="860745"/>
          <a:ext cx="959534" cy="599709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5240" tIns="10160" rIns="15240" bIns="1016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80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2 956</a:t>
          </a:r>
        </a:p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8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Acciones de Homologación de Equipos y Aparatos</a:t>
          </a:r>
        </a:p>
      </dsp:txBody>
      <dsp:txXfrm>
        <a:off x="4774798" y="878310"/>
        <a:ext cx="924404" cy="564579"/>
      </dsp:txXfrm>
    </dsp:sp>
    <dsp:sp modelId="{F4DF89AB-B9C2-41A5-9B64-B3D75647A061}">
      <dsp:nvSpPr>
        <dsp:cNvPr id="0" name=""/>
        <dsp:cNvSpPr/>
      </dsp:nvSpPr>
      <dsp:spPr>
        <a:xfrm>
          <a:off x="4621276" y="710818"/>
          <a:ext cx="119941" cy="1199418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199418"/>
              </a:lnTo>
              <a:lnTo>
                <a:pt x="119941" y="1199418"/>
              </a:lnTo>
            </a:path>
          </a:pathLst>
        </a:custGeom>
        <a:noFill/>
        <a:ln w="127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CE14E65-1377-46E4-AEE5-181F96CEED25}">
      <dsp:nvSpPr>
        <dsp:cNvPr id="0" name=""/>
        <dsp:cNvSpPr/>
      </dsp:nvSpPr>
      <dsp:spPr>
        <a:xfrm>
          <a:off x="4741218" y="1610382"/>
          <a:ext cx="959534" cy="599709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5240" tIns="10160" rIns="15240" bIns="1016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80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134</a:t>
          </a:r>
        </a:p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8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Acciones de Medidas Cautelares</a:t>
          </a:r>
        </a:p>
      </dsp:txBody>
      <dsp:txXfrm>
        <a:off x="4758783" y="1627947"/>
        <a:ext cx="924404" cy="564579"/>
      </dsp:txXfrm>
    </dsp:sp>
    <dsp:sp modelId="{97235C60-143A-486A-9B91-ABA0EDD481D9}">
      <dsp:nvSpPr>
        <dsp:cNvPr id="0" name=""/>
        <dsp:cNvSpPr/>
      </dsp:nvSpPr>
      <dsp:spPr>
        <a:xfrm>
          <a:off x="6000607" y="111109"/>
          <a:ext cx="1199418" cy="599709"/>
        </a:xfrm>
        <a:prstGeom prst="roundRect">
          <a:avLst>
            <a:gd name="adj" fmla="val 10000"/>
          </a:avLst>
        </a:prstGeom>
        <a:solidFill>
          <a:schemeClr val="accent6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5240" tIns="10160" rIns="15240" bIns="1016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80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2024</a:t>
          </a:r>
          <a:endParaRPr lang="es-PE" sz="800" kern="12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sp:txBody>
      <dsp:txXfrm>
        <a:off x="6018172" y="128674"/>
        <a:ext cx="1164288" cy="564579"/>
      </dsp:txXfrm>
    </dsp:sp>
    <dsp:sp modelId="{939625D3-E491-414F-8DB0-70E2F69DE2E4}">
      <dsp:nvSpPr>
        <dsp:cNvPr id="0" name=""/>
        <dsp:cNvSpPr/>
      </dsp:nvSpPr>
      <dsp:spPr>
        <a:xfrm>
          <a:off x="6120549" y="710818"/>
          <a:ext cx="123459" cy="44978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49781"/>
              </a:lnTo>
              <a:lnTo>
                <a:pt x="123459" y="449781"/>
              </a:lnTo>
            </a:path>
          </a:pathLst>
        </a:custGeom>
        <a:noFill/>
        <a:ln w="127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E45B190-4272-4B34-A500-BDC702545170}">
      <dsp:nvSpPr>
        <dsp:cNvPr id="0" name=""/>
        <dsp:cNvSpPr/>
      </dsp:nvSpPr>
      <dsp:spPr>
        <a:xfrm>
          <a:off x="6244008" y="860745"/>
          <a:ext cx="959534" cy="599709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5240" tIns="10160" rIns="15240" bIns="1016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80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2796</a:t>
          </a:r>
        </a:p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8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Acciones de Homologación de Equipos y Aparatos</a:t>
          </a:r>
        </a:p>
      </dsp:txBody>
      <dsp:txXfrm>
        <a:off x="6261573" y="878310"/>
        <a:ext cx="924404" cy="564579"/>
      </dsp:txXfrm>
    </dsp:sp>
    <dsp:sp modelId="{CCD8CFD7-A1AC-4D2A-A7A0-33FC86566B7D}">
      <dsp:nvSpPr>
        <dsp:cNvPr id="0" name=""/>
        <dsp:cNvSpPr/>
      </dsp:nvSpPr>
      <dsp:spPr>
        <a:xfrm>
          <a:off x="6120549" y="710818"/>
          <a:ext cx="123459" cy="121435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214356"/>
              </a:lnTo>
              <a:lnTo>
                <a:pt x="123459" y="1214356"/>
              </a:lnTo>
            </a:path>
          </a:pathLst>
        </a:custGeom>
        <a:noFill/>
        <a:ln w="127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9B35E7C-733A-4A4B-8A62-403B3F7C8130}">
      <dsp:nvSpPr>
        <dsp:cNvPr id="0" name=""/>
        <dsp:cNvSpPr/>
      </dsp:nvSpPr>
      <dsp:spPr>
        <a:xfrm>
          <a:off x="6244008" y="1625321"/>
          <a:ext cx="959534" cy="599709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5240" tIns="10160" rIns="15240" bIns="1016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80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136</a:t>
          </a:r>
        </a:p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8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Acciones de Medidas Cautelares</a:t>
          </a:r>
        </a:p>
      </dsp:txBody>
      <dsp:txXfrm>
        <a:off x="6261573" y="1642886"/>
        <a:ext cx="924404" cy="564579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ierarchy3">
  <dgm:title val=""/>
  <dgm:desc val=""/>
  <dgm:catLst>
    <dgm:cat type="hierarchy" pri="7000"/>
    <dgm:cat type="list" pri="23000"/>
    <dgm:cat type="relationship" pri="15000"/>
    <dgm:cat type="convert" pri="7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</dgm:ptLst>
      <dgm:cxnLst>
        <dgm:cxn modelId="4" srcId="0" destId="1" srcOrd="0" destOrd="0"/>
        <dgm:cxn modelId="5" srcId="1" destId="11" srcOrd="0" destOrd="0"/>
        <dgm:cxn modelId="6" srcId="1" destId="12" srcOrd="1" destOrd="0"/>
        <dgm:cxn modelId="7" srcId="0" destId="2" srcOrd="1" destOrd="0"/>
        <dgm:cxn modelId="8" srcId="2" destId="21" srcOrd="0" destOrd="0"/>
        <dgm:cxn modelId="9" srcId="2" destId="22" srcOrd="1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2"/>
        <dgm:pt modelId="21"/>
      </dgm:ptLst>
      <dgm:cxnLst>
        <dgm:cxn modelId="4" srcId="0" destId="1" srcOrd="0" destOrd="0"/>
        <dgm:cxn modelId="5" srcId="0" destId="2" srcOrd="1" destOrd="0"/>
        <dgm:cxn modelId="13" srcId="1" destId="11" srcOrd="0" destOrd="0"/>
        <dgm:cxn modelId="23" srcId="2" destId="21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2"/>
        <dgm:pt modelId="21"/>
        <dgm:pt modelId="3"/>
        <dgm:pt modelId="31"/>
        <dgm:pt modelId="4"/>
        <dgm:pt modelId="41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  <dgm:cxn modelId="13" srcId="1" destId="11" srcOrd="0" destOrd="0"/>
        <dgm:cxn modelId="23" srcId="2" destId="21" srcOrd="0" destOrd="0"/>
        <dgm:cxn modelId="33" srcId="3" destId="31" srcOrd="0" destOrd="0"/>
        <dgm:cxn modelId="43" srcId="4" destId="41" srcOrd="0" destOrd="0"/>
      </dgm:cxnLst>
      <dgm:bg/>
      <dgm:whole/>
    </dgm:dataModel>
  </dgm:clrData>
  <dgm:layoutNode name="diagram">
    <dgm:varLst>
      <dgm:chPref val="1"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primFontSz" for="des" forName="rootText" op="equ" val="65"/>
      <dgm:constr type="primFontSz" for="des" forName="childText" op="equ" val="65"/>
      <dgm:constr type="w" for="des" forName="rootComposite" refType="w"/>
      <dgm:constr type="h" for="des" forName="rootComposite" refType="w" fact="0.5"/>
      <dgm:constr type="w" for="des" forName="childText" refType="w" refFor="des" refForName="rootComposite" fact="0.8"/>
      <dgm:constr type="h" for="des" forName="childText" refType="h" refFor="des" refForName="rootComposite"/>
      <dgm:constr type="sibSp" refType="w" refFor="des" refForName="rootComposite" fact="0.25"/>
      <dgm:constr type="sibSp" for="des" forName="childShape" refType="h" refFor="des" refForName="childText" fact="0.25"/>
      <dgm:constr type="sp" for="des" forName="root" refType="h" refFor="des" refForName="childText" fact="0.25"/>
    </dgm:constrLst>
    <dgm:ruleLst/>
    <dgm:forEach name="Name3" axis="ch">
      <dgm:forEach name="Name4" axis="self" ptType="node" cnt="1">
        <dgm:layoutNode name="root">
          <dgm:choose name="Name5">
            <dgm:if name="Name6" func="var" arg="dir" op="equ" val="norm">
              <dgm:alg type="hierRoot">
                <dgm:param type="hierAlign" val="tL"/>
              </dgm:alg>
            </dgm:if>
            <dgm:else name="Name7">
              <dgm:alg type="hierRoot">
                <dgm:param type="hierAlign" val="tR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>
            <dgm:constr type="alignOff" val="0.2"/>
          </dgm:constrLst>
          <dgm:ruleLst/>
          <dgm:layoutNode name="rootComposite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8">
              <dgm:if name="Name9" func="var" arg="dir" op="equ" val="norm">
                <dgm:constrLst>
                  <dgm:constr type="l" for="ch" forName="rootText"/>
                  <dgm:constr type="t" for="ch" forName="rootText"/>
                  <dgm:constr type="w" for="ch" forName="rootText" refType="w"/>
                  <dgm:constr type="h" for="ch" forName="rootText" refType="h"/>
                  <dgm:constr type="l" for="ch" forName="rootConnector"/>
                  <dgm:constr type="t" for="ch" forName="rootConnector"/>
                  <dgm:constr type="w" for="ch" forName="rootConnector" refType="w" refFor="ch" refForName="rootText" fact="0.2"/>
                  <dgm:constr type="h" for="ch" forName="rootConnector" refType="h" refFor="ch" refForName="rootText"/>
                </dgm:constrLst>
              </dgm:if>
              <dgm:else name="Name10">
                <dgm:constrLst>
                  <dgm:constr type="l" for="ch" forName="rootText"/>
                  <dgm:constr type="t" for="ch" forName="rootText"/>
                  <dgm:constr type="w" for="ch" forName="rootText" refType="w"/>
                  <dgm:constr type="h" for="ch" forName="rootText" refType="h"/>
                  <dgm:constr type="r" for="ch" forName="rootConnector" refType="w"/>
                  <dgm:constr type="t" for="ch" forName="rootConnector"/>
                  <dgm:constr type="w" for="ch" forName="rootConnector" refType="w" refFor="ch" refForName="rootText" fact="0.2"/>
                  <dgm:constr type="h" for="ch" forName="rootConnector" refType="h" refFor="ch" refForName="rootText"/>
                </dgm:constrLst>
              </dgm:else>
            </dgm:choose>
            <dgm:ruleLst/>
            <dgm:layoutNode name="rootText" styleLbl="node1">
              <dgm:alg type="tx"/>
              <dgm:shape xmlns:r="http://schemas.openxmlformats.org/officeDocument/2006/relationships" type="roundRect" r:blip="">
                <dgm:adjLst>
                  <dgm:adj idx="1" val="0.1"/>
                </dgm:adjLst>
              </dgm:shape>
              <dgm:presOf axis="self" ptType="node" cnt="1"/>
              <dgm:constrLst>
                <dgm:constr type="tMarg" refType="primFontSz" fact="0.1"/>
                <dgm:constr type="bMarg" refType="primFontSz" fact="0.1"/>
                <dgm:constr type="lMarg" refType="primFontSz" fact="0.15"/>
                <dgm:constr type="rMarg" refType="primFontSz" fact="0.15"/>
              </dgm:constrLst>
              <dgm:ruleLst>
                <dgm:rule type="primFontSz" val="5" fact="NaN" max="NaN"/>
              </dgm:ruleLst>
            </dgm:layoutNode>
            <dgm:layoutNode name="rootConnector" moveWith="rootText">
              <dgm:alg type="sp"/>
              <dgm:shape xmlns:r="http://schemas.openxmlformats.org/officeDocument/2006/relationships" type="roundRect" r:blip="" hideGeom="1">
                <dgm:adjLst>
                  <dgm:adj idx="1" val="0.1"/>
                </dgm:adjLst>
              </dgm:shape>
              <dgm:presOf axis="self" ptType="node" cnt="1"/>
              <dgm:constrLst/>
              <dgm:ruleLst/>
            </dgm:layoutNode>
          </dgm:layoutNode>
          <dgm:layoutNode name="childShape">
            <dgm:alg type="hierChild">
              <dgm:param type="chAlign" val="l"/>
              <dgm:param type="linDir" val="fromT"/>
            </dgm:alg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Name11" axis="ch">
              <dgm:forEach name="Name12" axis="self" ptType="parTrans" cnt="1">
                <dgm:layoutNode name="Name13">
                  <dgm:choose name="Name14">
                    <dgm:if name="Name15" func="var" arg="dir" op="equ" val="norm">
                      <dgm:alg type="conn">
                        <dgm:param type="dim" val="1D"/>
                        <dgm:param type="endSty" val="noArr"/>
                        <dgm:param type="connRout" val="bend"/>
                        <dgm:param type="srcNode" val="rootConnector"/>
                        <dgm:param type="begPts" val="bCtr"/>
                        <dgm:param type="endPts" val="midL"/>
                      </dgm:alg>
                    </dgm:if>
                    <dgm:else name="Name16">
                      <dgm:alg type="conn">
                        <dgm:param type="dim" val="1D"/>
                        <dgm:param type="endSty" val="noArr"/>
                        <dgm:param type="connRout" val="bend"/>
                        <dgm:param type="srcNode" val="rootConnector"/>
                        <dgm:param type="begPts" val="bCtr"/>
                        <dgm:param type="endPts" val="midR"/>
                      </dgm:alg>
                    </dgm:else>
                  </dgm:choose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  <dgm:forEach name="Name17" axis="self" ptType="node">
                <dgm:layoutNode name="childText" styleLbl="bgAcc1">
                  <dgm:varLst>
                    <dgm:bulletEnabled val="1"/>
                  </dgm:varLst>
                  <dgm:alg type="tx"/>
                  <dgm:shape xmlns:r="http://schemas.openxmlformats.org/officeDocument/2006/relationships" type="roundRect" r:blip="">
                    <dgm:adjLst>
                      <dgm:adj idx="1" val="0.1"/>
                    </dgm:adjLst>
                  </dgm:shape>
                  <dgm:presOf axis="self desOrSelf" ptType="node node" st="1 1" cnt="1 0"/>
                  <dgm:constrLst>
                    <dgm:constr type="tMarg" refType="primFontSz" fact="0.1"/>
                    <dgm:constr type="bMarg" refType="primFontSz" fact="0.1"/>
                    <dgm:constr type="lMarg" refType="primFontSz" fact="0.15"/>
                    <dgm:constr type="rMarg" refType="primFontSz" fact="0.15"/>
                  </dgm:constrLst>
                  <dgm:ruleLst>
                    <dgm:rule type="primFontSz" val="5" fact="NaN" max="NaN"/>
                  </dgm:ruleLst>
                </dgm:layoutNode>
              </dgm:forEach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745435</xdr:colOff>
      <xdr:row>5</xdr:row>
      <xdr:rowOff>139975</xdr:rowOff>
    </xdr:from>
    <xdr:to>
      <xdr:col>5</xdr:col>
      <xdr:colOff>364436</xdr:colOff>
      <xdr:row>21</xdr:row>
      <xdr:rowOff>157369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8D74005-C3E3-427B-99FC-C8BE10C27C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0.0104</cdr:x>
      <cdr:y>0.88704</cdr:y>
    </cdr:from>
    <cdr:to>
      <cdr:x>0.5845</cdr:x>
      <cdr:y>1</cdr:y>
    </cdr:to>
    <cdr:sp macro="" textlink="">
      <cdr:nvSpPr>
        <cdr:cNvPr id="2" name="CuadroTexto 2">
          <a:extLst xmlns:a="http://schemas.openxmlformats.org/drawingml/2006/main">
            <a:ext uri="{FF2B5EF4-FFF2-40B4-BE49-F238E27FC236}">
              <a16:creationId xmlns:a16="http://schemas.microsoft.com/office/drawing/2014/main" id="{67C13901-1417-5C56-BDEC-DAE7FFA934F1}"/>
            </a:ext>
          </a:extLst>
        </cdr:cNvPr>
        <cdr:cNvSpPr txBox="1"/>
      </cdr:nvSpPr>
      <cdr:spPr>
        <a:xfrm xmlns:a="http://schemas.openxmlformats.org/drawingml/2006/main">
          <a:off x="60944" y="2583942"/>
          <a:ext cx="3363007" cy="3290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800" b="1" i="0" u="none" strike="noStrike">
              <a:solidFill>
                <a:schemeClr val="tx1">
                  <a:lumMod val="85000"/>
                  <a:lumOff val="15000"/>
                </a:schemeClr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 </a:t>
          </a:r>
          <a:r>
            <a:rPr lang="es-PE" sz="800" b="0" i="0" u="none" strike="noStrike">
              <a:solidFill>
                <a:schemeClr val="tx1">
                  <a:lumMod val="85000"/>
                  <a:lumOff val="15000"/>
                </a:schemeClr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DGFSC</a:t>
          </a:r>
        </a:p>
        <a:p xmlns:a="http://schemas.openxmlformats.org/drawingml/2006/main">
          <a:r>
            <a:rPr lang="es-PE" sz="800" b="1" i="0" u="none" strike="noStrike">
              <a:solidFill>
                <a:schemeClr val="tx1">
                  <a:lumMod val="85000"/>
                  <a:lumOff val="15000"/>
                </a:schemeClr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Elaboración: </a:t>
          </a:r>
          <a:r>
            <a:rPr lang="es-PE" sz="800" b="0" i="0" u="none" strike="noStrike">
              <a:solidFill>
                <a:schemeClr val="tx1">
                  <a:lumMod val="85000"/>
                  <a:lumOff val="15000"/>
                </a:schemeClr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OGPP - Oficina de Estadística</a:t>
          </a:r>
          <a:endParaRPr lang="es-PE" sz="700">
            <a:solidFill>
              <a:schemeClr val="tx1">
                <a:lumMod val="85000"/>
                <a:lumOff val="15000"/>
              </a:schemeClr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646043</xdr:colOff>
      <xdr:row>6</xdr:row>
      <xdr:rowOff>145774</xdr:rowOff>
    </xdr:from>
    <xdr:to>
      <xdr:col>6</xdr:col>
      <xdr:colOff>315311</xdr:colOff>
      <xdr:row>19</xdr:row>
      <xdr:rowOff>114300</xdr:rowOff>
    </xdr:to>
    <xdr:graphicFrame macro="">
      <xdr:nvGraphicFramePr>
        <xdr:cNvPr id="3" name="Diagrama 2">
          <a:extLst>
            <a:ext uri="{FF2B5EF4-FFF2-40B4-BE49-F238E27FC236}">
              <a16:creationId xmlns:a16="http://schemas.microsoft.com/office/drawing/2014/main" id="{9F6A9CFB-4C40-4776-BA31-C104E1662E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Anuario 2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13B4E5"/>
      </a:accent1>
      <a:accent2>
        <a:srgbClr val="1F568C"/>
      </a:accent2>
      <a:accent3>
        <a:srgbClr val="136288"/>
      </a:accent3>
      <a:accent4>
        <a:srgbClr val="0A847B"/>
      </a:accent4>
      <a:accent5>
        <a:srgbClr val="059475"/>
      </a:accent5>
      <a:accent6>
        <a:srgbClr val="DFDEDF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32"/>
  <sheetViews>
    <sheetView showGridLines="0" tabSelected="1" zoomScale="115" zoomScaleNormal="115" workbookViewId="0">
      <selection activeCell="B41" sqref="B41"/>
    </sheetView>
  </sheetViews>
  <sheetFormatPr baseColWidth="10" defaultRowHeight="15" x14ac:dyDescent="0.25"/>
  <cols>
    <col min="2" max="2" width="82.85546875" customWidth="1"/>
  </cols>
  <sheetData>
    <row r="2" spans="2:9" ht="18" x14ac:dyDescent="0.25">
      <c r="B2" s="44" t="s">
        <v>17</v>
      </c>
    </row>
    <row r="3" spans="2:9" x14ac:dyDescent="0.25">
      <c r="B3" s="17"/>
    </row>
    <row r="4" spans="2:9" x14ac:dyDescent="0.25">
      <c r="B4" s="17"/>
    </row>
    <row r="5" spans="2:9" x14ac:dyDescent="0.25">
      <c r="B5" s="18" t="s">
        <v>39</v>
      </c>
    </row>
    <row r="7" spans="2:9" x14ac:dyDescent="0.25">
      <c r="B7" s="33" t="s">
        <v>35</v>
      </c>
      <c r="C7" s="34">
        <v>2020</v>
      </c>
      <c r="D7" s="34">
        <v>2021</v>
      </c>
      <c r="E7" s="34">
        <v>2022</v>
      </c>
      <c r="F7" s="34">
        <v>2023</v>
      </c>
      <c r="G7" s="35">
        <v>2024</v>
      </c>
    </row>
    <row r="8" spans="2:9" x14ac:dyDescent="0.25">
      <c r="B8" s="36" t="s">
        <v>28</v>
      </c>
      <c r="C8" s="37">
        <f t="shared" ref="C8:G8" si="0">SUM(C9:C16)</f>
        <v>8193</v>
      </c>
      <c r="D8" s="37">
        <f t="shared" si="0"/>
        <v>15936</v>
      </c>
      <c r="E8" s="37">
        <f t="shared" si="0"/>
        <v>15777</v>
      </c>
      <c r="F8" s="37">
        <f t="shared" si="0"/>
        <v>10976</v>
      </c>
      <c r="G8" s="38">
        <f t="shared" si="0"/>
        <v>11116</v>
      </c>
      <c r="H8" s="1"/>
      <c r="I8" s="1"/>
    </row>
    <row r="9" spans="2:9" x14ac:dyDescent="0.25">
      <c r="B9" s="39" t="s">
        <v>36</v>
      </c>
      <c r="C9" s="20">
        <v>2188</v>
      </c>
      <c r="D9" s="20">
        <v>2739</v>
      </c>
      <c r="E9" s="20">
        <v>2254</v>
      </c>
      <c r="F9" s="20">
        <v>3001</v>
      </c>
      <c r="G9" s="40">
        <v>2790</v>
      </c>
    </row>
    <row r="10" spans="2:9" x14ac:dyDescent="0.25">
      <c r="B10" s="39" t="s">
        <v>37</v>
      </c>
      <c r="C10" s="20">
        <v>741</v>
      </c>
      <c r="D10" s="20">
        <v>671</v>
      </c>
      <c r="E10" s="20">
        <v>1119</v>
      </c>
      <c r="F10" s="20">
        <v>1163</v>
      </c>
      <c r="G10" s="40">
        <v>690</v>
      </c>
    </row>
    <row r="11" spans="2:9" x14ac:dyDescent="0.25">
      <c r="B11" s="39" t="s">
        <v>2</v>
      </c>
      <c r="C11" s="20">
        <v>306</v>
      </c>
      <c r="D11" s="20">
        <v>314</v>
      </c>
      <c r="E11" s="20">
        <v>346</v>
      </c>
      <c r="F11" s="20">
        <v>403</v>
      </c>
      <c r="G11" s="40">
        <v>671</v>
      </c>
    </row>
    <row r="12" spans="2:9" x14ac:dyDescent="0.25">
      <c r="B12" s="39" t="s">
        <v>1</v>
      </c>
      <c r="C12" s="20">
        <v>314</v>
      </c>
      <c r="D12" s="20">
        <v>346</v>
      </c>
      <c r="E12" s="20">
        <v>456</v>
      </c>
      <c r="F12" s="20">
        <v>326</v>
      </c>
      <c r="G12" s="40">
        <v>356</v>
      </c>
    </row>
    <row r="13" spans="2:9" x14ac:dyDescent="0.25">
      <c r="B13" s="39" t="s">
        <v>14</v>
      </c>
      <c r="C13" s="20">
        <v>3463</v>
      </c>
      <c r="D13" s="20">
        <v>10766</v>
      </c>
      <c r="E13" s="20">
        <v>10525</v>
      </c>
      <c r="F13" s="20">
        <v>5142</v>
      </c>
      <c r="G13" s="40">
        <v>5048</v>
      </c>
    </row>
    <row r="14" spans="2:9" x14ac:dyDescent="0.25">
      <c r="B14" s="39" t="s">
        <v>34</v>
      </c>
      <c r="C14" s="20">
        <v>314</v>
      </c>
      <c r="D14" s="20">
        <v>346</v>
      </c>
      <c r="E14" s="20">
        <v>456</v>
      </c>
      <c r="F14" s="20">
        <v>326</v>
      </c>
      <c r="G14" s="40">
        <v>674</v>
      </c>
    </row>
    <row r="15" spans="2:9" x14ac:dyDescent="0.25">
      <c r="B15" s="39" t="s">
        <v>0</v>
      </c>
      <c r="C15" s="20">
        <v>867</v>
      </c>
      <c r="D15" s="20">
        <v>754</v>
      </c>
      <c r="E15" s="20">
        <v>621</v>
      </c>
      <c r="F15" s="20">
        <v>615</v>
      </c>
      <c r="G15" s="40">
        <v>636</v>
      </c>
    </row>
    <row r="16" spans="2:9" x14ac:dyDescent="0.25">
      <c r="B16" s="41" t="s">
        <v>38</v>
      </c>
      <c r="C16" s="42" t="s">
        <v>9</v>
      </c>
      <c r="D16" s="42" t="s">
        <v>9</v>
      </c>
      <c r="E16" s="42" t="s">
        <v>9</v>
      </c>
      <c r="F16" s="42" t="s">
        <v>9</v>
      </c>
      <c r="G16" s="43">
        <v>251</v>
      </c>
    </row>
    <row r="17" spans="2:7" x14ac:dyDescent="0.25">
      <c r="B17" s="26" t="s">
        <v>10</v>
      </c>
      <c r="C17" s="2"/>
      <c r="D17" s="2"/>
      <c r="E17" s="2"/>
      <c r="F17" s="2"/>
      <c r="G17" s="2"/>
    </row>
    <row r="18" spans="2:7" x14ac:dyDescent="0.25">
      <c r="B18" s="26" t="s">
        <v>11</v>
      </c>
    </row>
    <row r="19" spans="2:7" x14ac:dyDescent="0.25">
      <c r="B19" s="21" t="s">
        <v>23</v>
      </c>
    </row>
    <row r="20" spans="2:7" x14ac:dyDescent="0.25">
      <c r="B20" s="21" t="s">
        <v>24</v>
      </c>
      <c r="G20" s="1"/>
    </row>
    <row r="21" spans="2:7" x14ac:dyDescent="0.25">
      <c r="G21" s="1"/>
    </row>
    <row r="23" spans="2:7" x14ac:dyDescent="0.25">
      <c r="B23" s="27"/>
      <c r="C23" s="27"/>
      <c r="D23" s="27"/>
    </row>
    <row r="24" spans="2:7" x14ac:dyDescent="0.25">
      <c r="D24" s="28"/>
      <c r="E24" s="1"/>
    </row>
    <row r="25" spans="2:7" x14ac:dyDescent="0.25">
      <c r="D25" s="28"/>
      <c r="E25" s="1"/>
    </row>
    <row r="26" spans="2:7" x14ac:dyDescent="0.25">
      <c r="D26" s="28"/>
      <c r="E26" s="1"/>
    </row>
    <row r="27" spans="2:7" x14ac:dyDescent="0.25">
      <c r="D27" s="28"/>
      <c r="E27" s="1"/>
    </row>
    <row r="28" spans="2:7" x14ac:dyDescent="0.25">
      <c r="D28" s="28"/>
      <c r="E28" s="1"/>
    </row>
    <row r="29" spans="2:7" x14ac:dyDescent="0.25">
      <c r="D29" s="28"/>
      <c r="E29" s="1"/>
    </row>
    <row r="30" spans="2:7" x14ac:dyDescent="0.25">
      <c r="D30" s="28"/>
      <c r="E30" s="1"/>
    </row>
    <row r="31" spans="2:7" x14ac:dyDescent="0.25">
      <c r="D31" s="28"/>
      <c r="E31" s="1"/>
    </row>
    <row r="32" spans="2:7" x14ac:dyDescent="0.25">
      <c r="D32" s="29"/>
      <c r="E32" s="1"/>
    </row>
  </sheetData>
  <sortState xmlns:xlrd2="http://schemas.microsoft.com/office/spreadsheetml/2017/richdata2" ref="B24:D31">
    <sortCondition descending="1" ref="D24:D3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5"/>
  <sheetViews>
    <sheetView showGridLines="0" zoomScale="130" zoomScaleNormal="130" workbookViewId="0">
      <selection activeCell="C16" sqref="C16"/>
    </sheetView>
  </sheetViews>
  <sheetFormatPr baseColWidth="10" defaultColWidth="11.42578125" defaultRowHeight="14.25" x14ac:dyDescent="0.2"/>
  <cols>
    <col min="1" max="1" width="11.42578125" style="3"/>
    <col min="2" max="2" width="41.28515625" style="3" customWidth="1"/>
    <col min="3" max="16384" width="11.42578125" style="3"/>
  </cols>
  <sheetData>
    <row r="2" spans="2:9" ht="18" x14ac:dyDescent="0.2">
      <c r="B2" s="44" t="s">
        <v>17</v>
      </c>
    </row>
    <row r="3" spans="2:9" x14ac:dyDescent="0.2">
      <c r="B3" s="45" t="s">
        <v>18</v>
      </c>
    </row>
    <row r="4" spans="2:9" x14ac:dyDescent="0.2">
      <c r="B4" s="17"/>
    </row>
    <row r="5" spans="2:9" x14ac:dyDescent="0.2">
      <c r="B5" s="18" t="s">
        <v>48</v>
      </c>
    </row>
    <row r="7" spans="2:9" x14ac:dyDescent="0.2">
      <c r="B7" s="52" t="s">
        <v>4</v>
      </c>
      <c r="C7" s="34">
        <v>2020</v>
      </c>
      <c r="D7" s="34">
        <v>2021</v>
      </c>
      <c r="E7" s="34">
        <v>2022</v>
      </c>
      <c r="F7" s="34">
        <v>2023</v>
      </c>
      <c r="G7" s="35">
        <v>2024</v>
      </c>
    </row>
    <row r="8" spans="2:9" x14ac:dyDescent="0.2">
      <c r="B8" s="36" t="s">
        <v>33</v>
      </c>
      <c r="C8" s="37">
        <f t="shared" ref="C8:G8" si="0">SUM(C9:C10)</f>
        <v>725</v>
      </c>
      <c r="D8" s="37">
        <f t="shared" si="0"/>
        <v>689</v>
      </c>
      <c r="E8" s="37">
        <f t="shared" si="0"/>
        <v>628</v>
      </c>
      <c r="F8" s="37">
        <f t="shared" si="0"/>
        <v>602</v>
      </c>
      <c r="G8" s="38">
        <f t="shared" si="0"/>
        <v>760</v>
      </c>
      <c r="H8" s="16"/>
      <c r="I8" s="16"/>
    </row>
    <row r="9" spans="2:9" x14ac:dyDescent="0.2">
      <c r="B9" s="46" t="s">
        <v>12</v>
      </c>
      <c r="C9" s="47">
        <v>696</v>
      </c>
      <c r="D9" s="47">
        <v>659</v>
      </c>
      <c r="E9" s="47">
        <v>571</v>
      </c>
      <c r="F9" s="47">
        <v>520</v>
      </c>
      <c r="G9" s="48">
        <v>703</v>
      </c>
      <c r="H9" s="16"/>
    </row>
    <row r="10" spans="2:9" x14ac:dyDescent="0.2">
      <c r="B10" s="49" t="s">
        <v>13</v>
      </c>
      <c r="C10" s="50">
        <v>29</v>
      </c>
      <c r="D10" s="50">
        <v>30</v>
      </c>
      <c r="E10" s="50">
        <v>57</v>
      </c>
      <c r="F10" s="50">
        <v>82</v>
      </c>
      <c r="G10" s="51">
        <v>57</v>
      </c>
      <c r="H10" s="16"/>
    </row>
    <row r="11" spans="2:9" x14ac:dyDescent="0.2">
      <c r="B11" s="24" t="s">
        <v>30</v>
      </c>
      <c r="C11" s="6"/>
      <c r="D11" s="6"/>
      <c r="E11" s="6"/>
      <c r="F11" s="6"/>
    </row>
    <row r="12" spans="2:9" x14ac:dyDescent="0.2">
      <c r="B12" s="24" t="s">
        <v>24</v>
      </c>
      <c r="C12" s="6"/>
      <c r="D12" s="6"/>
      <c r="E12" s="6"/>
      <c r="F12" s="6"/>
    </row>
    <row r="13" spans="2:9" x14ac:dyDescent="0.2">
      <c r="I13" s="16"/>
    </row>
    <row r="15" spans="2:9" x14ac:dyDescent="0.2">
      <c r="I15" s="1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12"/>
  <sheetViews>
    <sheetView showGridLines="0" zoomScale="115" zoomScaleNormal="115" workbookViewId="0">
      <selection activeCell="B27" sqref="B27"/>
    </sheetView>
  </sheetViews>
  <sheetFormatPr baseColWidth="10" defaultColWidth="11.42578125" defaultRowHeight="14.25" x14ac:dyDescent="0.2"/>
  <cols>
    <col min="1" max="1" width="11.42578125" style="3"/>
    <col min="2" max="2" width="43.5703125" style="3" bestFit="1" customWidth="1"/>
    <col min="3" max="16384" width="11.42578125" style="3"/>
  </cols>
  <sheetData>
    <row r="2" spans="2:8" ht="18" x14ac:dyDescent="0.2">
      <c r="B2" s="44" t="s">
        <v>17</v>
      </c>
    </row>
    <row r="3" spans="2:8" x14ac:dyDescent="0.2">
      <c r="B3" s="45" t="s">
        <v>19</v>
      </c>
    </row>
    <row r="4" spans="2:8" x14ac:dyDescent="0.2">
      <c r="B4" s="17"/>
    </row>
    <row r="5" spans="2:8" x14ac:dyDescent="0.2">
      <c r="B5" s="18" t="s">
        <v>40</v>
      </c>
    </row>
    <row r="7" spans="2:8" x14ac:dyDescent="0.2">
      <c r="B7" s="60" t="s">
        <v>4</v>
      </c>
      <c r="C7" s="61">
        <v>2020</v>
      </c>
      <c r="D7" s="61">
        <v>2021</v>
      </c>
      <c r="E7" s="61">
        <v>2022</v>
      </c>
      <c r="F7" s="61">
        <v>2023</v>
      </c>
      <c r="G7" s="62">
        <v>2024</v>
      </c>
    </row>
    <row r="8" spans="2:8" x14ac:dyDescent="0.2">
      <c r="B8" s="58" t="s">
        <v>28</v>
      </c>
      <c r="C8" s="37">
        <f>SUM(C9:C10)</f>
        <v>1478</v>
      </c>
      <c r="D8" s="37">
        <f t="shared" ref="D8:E8" si="0">SUM(D9:D10)</f>
        <v>2120</v>
      </c>
      <c r="E8" s="37">
        <f t="shared" si="0"/>
        <v>1904</v>
      </c>
      <c r="F8" s="37">
        <f>SUM(F9:F10)</f>
        <v>2909</v>
      </c>
      <c r="G8" s="59">
        <f>SUM(G9:G10)</f>
        <v>2147</v>
      </c>
    </row>
    <row r="9" spans="2:8" x14ac:dyDescent="0.2">
      <c r="B9" s="53" t="s">
        <v>12</v>
      </c>
      <c r="C9" s="47">
        <v>1061</v>
      </c>
      <c r="D9" s="47">
        <v>1629</v>
      </c>
      <c r="E9" s="47">
        <v>1195</v>
      </c>
      <c r="F9" s="47">
        <v>2030</v>
      </c>
      <c r="G9" s="54">
        <v>1648</v>
      </c>
      <c r="H9" s="31"/>
    </row>
    <row r="10" spans="2:8" x14ac:dyDescent="0.2">
      <c r="B10" s="55" t="s">
        <v>13</v>
      </c>
      <c r="C10" s="56">
        <v>417</v>
      </c>
      <c r="D10" s="56">
        <v>491</v>
      </c>
      <c r="E10" s="56">
        <v>709</v>
      </c>
      <c r="F10" s="56">
        <v>879</v>
      </c>
      <c r="G10" s="57">
        <v>499</v>
      </c>
    </row>
    <row r="11" spans="2:8" x14ac:dyDescent="0.2">
      <c r="B11" s="25" t="s">
        <v>31</v>
      </c>
      <c r="C11" s="7"/>
      <c r="D11" s="7"/>
      <c r="E11" s="7"/>
    </row>
    <row r="12" spans="2:8" x14ac:dyDescent="0.2">
      <c r="B12" s="21" t="s">
        <v>32</v>
      </c>
      <c r="C12" s="5"/>
      <c r="D12" s="5"/>
      <c r="E12" s="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12"/>
  <sheetViews>
    <sheetView showGridLines="0" zoomScale="115" zoomScaleNormal="115" workbookViewId="0">
      <selection activeCell="B19" sqref="B19"/>
    </sheetView>
  </sheetViews>
  <sheetFormatPr baseColWidth="10" defaultColWidth="11.42578125" defaultRowHeight="14.25" x14ac:dyDescent="0.2"/>
  <cols>
    <col min="1" max="1" width="11.42578125" style="3"/>
    <col min="2" max="2" width="34.42578125" style="3" customWidth="1"/>
    <col min="3" max="3" width="0" style="3" hidden="1" customWidth="1"/>
    <col min="4" max="16384" width="11.42578125" style="3"/>
  </cols>
  <sheetData>
    <row r="2" spans="2:9" ht="18" x14ac:dyDescent="0.2">
      <c r="B2" s="44" t="s">
        <v>17</v>
      </c>
    </row>
    <row r="3" spans="2:9" x14ac:dyDescent="0.2">
      <c r="B3" s="45" t="s">
        <v>19</v>
      </c>
    </row>
    <row r="4" spans="2:9" x14ac:dyDescent="0.2">
      <c r="B4" s="19"/>
    </row>
    <row r="5" spans="2:9" x14ac:dyDescent="0.2">
      <c r="B5" s="18" t="s">
        <v>41</v>
      </c>
    </row>
    <row r="7" spans="2:9" x14ac:dyDescent="0.2">
      <c r="B7" s="60" t="s">
        <v>4</v>
      </c>
      <c r="C7" s="63">
        <v>2018</v>
      </c>
      <c r="D7" s="61">
        <v>2020</v>
      </c>
      <c r="E7" s="61">
        <v>2021</v>
      </c>
      <c r="F7" s="61">
        <v>2022</v>
      </c>
      <c r="G7" s="61">
        <v>2023</v>
      </c>
      <c r="H7" s="62">
        <v>2024</v>
      </c>
    </row>
    <row r="8" spans="2:9" x14ac:dyDescent="0.2">
      <c r="B8" s="58" t="s">
        <v>28</v>
      </c>
      <c r="C8" s="37">
        <f>SUM(C9:C10)</f>
        <v>1272</v>
      </c>
      <c r="D8" s="37">
        <f t="shared" ref="D8:H8" si="0">SUM(D9:D10)</f>
        <v>547</v>
      </c>
      <c r="E8" s="37">
        <f t="shared" si="0"/>
        <v>505</v>
      </c>
      <c r="F8" s="37">
        <f t="shared" si="0"/>
        <v>710</v>
      </c>
      <c r="G8" s="37">
        <f t="shared" si="0"/>
        <v>497</v>
      </c>
      <c r="H8" s="59">
        <f t="shared" si="0"/>
        <v>483</v>
      </c>
    </row>
    <row r="9" spans="2:9" x14ac:dyDescent="0.2">
      <c r="B9" s="53" t="s">
        <v>12</v>
      </c>
      <c r="C9" s="47">
        <v>441</v>
      </c>
      <c r="D9" s="47">
        <v>333</v>
      </c>
      <c r="E9" s="47">
        <v>412</v>
      </c>
      <c r="F9" s="47">
        <v>457</v>
      </c>
      <c r="G9" s="47">
        <v>431</v>
      </c>
      <c r="H9" s="54">
        <v>412</v>
      </c>
      <c r="I9" s="31"/>
    </row>
    <row r="10" spans="2:9" x14ac:dyDescent="0.2">
      <c r="B10" s="55" t="s">
        <v>13</v>
      </c>
      <c r="C10" s="56">
        <v>831</v>
      </c>
      <c r="D10" s="56">
        <v>214</v>
      </c>
      <c r="E10" s="56">
        <v>93</v>
      </c>
      <c r="F10" s="56">
        <v>253</v>
      </c>
      <c r="G10" s="56">
        <v>66</v>
      </c>
      <c r="H10" s="57">
        <v>71</v>
      </c>
    </row>
    <row r="11" spans="2:9" x14ac:dyDescent="0.2">
      <c r="B11" s="24" t="s">
        <v>30</v>
      </c>
      <c r="C11" s="7"/>
      <c r="D11" s="7"/>
      <c r="E11" s="7"/>
      <c r="F11" s="7"/>
    </row>
    <row r="12" spans="2:9" x14ac:dyDescent="0.2">
      <c r="B12" s="24" t="s">
        <v>24</v>
      </c>
      <c r="C12" s="7"/>
      <c r="D12" s="7"/>
      <c r="E12" s="7"/>
      <c r="F12" s="7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K12"/>
  <sheetViews>
    <sheetView showGridLines="0" zoomScale="115" zoomScaleNormal="115" workbookViewId="0">
      <selection activeCell="B43" sqref="B43"/>
    </sheetView>
  </sheetViews>
  <sheetFormatPr baseColWidth="10" defaultColWidth="11.42578125" defaultRowHeight="14.25" x14ac:dyDescent="0.2"/>
  <cols>
    <col min="1" max="1" width="11.42578125" style="3"/>
    <col min="2" max="2" width="35.140625" style="3" customWidth="1"/>
    <col min="3" max="3" width="0" style="3" hidden="1" customWidth="1"/>
    <col min="4" max="4" width="10.28515625" style="3" customWidth="1"/>
    <col min="5" max="16384" width="11.42578125" style="3"/>
  </cols>
  <sheetData>
    <row r="2" spans="2:11" ht="18" x14ac:dyDescent="0.2">
      <c r="B2" s="44" t="s">
        <v>17</v>
      </c>
    </row>
    <row r="3" spans="2:11" x14ac:dyDescent="0.2">
      <c r="B3" s="45" t="s">
        <v>20</v>
      </c>
    </row>
    <row r="4" spans="2:11" x14ac:dyDescent="0.2">
      <c r="B4" s="17"/>
    </row>
    <row r="5" spans="2:11" x14ac:dyDescent="0.2">
      <c r="B5" s="18" t="s">
        <v>42</v>
      </c>
    </row>
    <row r="7" spans="2:11" x14ac:dyDescent="0.2">
      <c r="B7" s="64" t="s">
        <v>4</v>
      </c>
      <c r="C7" s="65">
        <v>2018</v>
      </c>
      <c r="D7" s="34">
        <v>2020</v>
      </c>
      <c r="E7" s="34">
        <v>2021</v>
      </c>
      <c r="F7" s="34">
        <v>2022</v>
      </c>
      <c r="G7" s="34">
        <v>2023</v>
      </c>
      <c r="H7" s="35">
        <v>2024</v>
      </c>
    </row>
    <row r="8" spans="2:11" x14ac:dyDescent="0.2">
      <c r="B8" s="36" t="s">
        <v>3</v>
      </c>
      <c r="C8" s="37">
        <f>SUM(C9:C10)</f>
        <v>362</v>
      </c>
      <c r="D8" s="37">
        <f t="shared" ref="D8:H8" si="0">SUM(D9:D10)</f>
        <v>179</v>
      </c>
      <c r="E8" s="37">
        <f t="shared" si="0"/>
        <v>96</v>
      </c>
      <c r="F8" s="37">
        <f t="shared" si="0"/>
        <v>131</v>
      </c>
      <c r="G8" s="37">
        <f t="shared" si="0"/>
        <v>156</v>
      </c>
      <c r="H8" s="38">
        <f t="shared" si="0"/>
        <v>90</v>
      </c>
      <c r="I8" s="16"/>
      <c r="K8" s="30"/>
    </row>
    <row r="9" spans="2:11" x14ac:dyDescent="0.2">
      <c r="B9" s="46" t="s">
        <v>12</v>
      </c>
      <c r="C9" s="47">
        <v>67</v>
      </c>
      <c r="D9" s="47">
        <v>98</v>
      </c>
      <c r="E9" s="47">
        <v>39</v>
      </c>
      <c r="F9" s="47">
        <v>31</v>
      </c>
      <c r="G9" s="47">
        <v>20</v>
      </c>
      <c r="H9" s="48">
        <v>27</v>
      </c>
      <c r="I9" s="16"/>
    </row>
    <row r="10" spans="2:11" x14ac:dyDescent="0.2">
      <c r="B10" s="49" t="s">
        <v>13</v>
      </c>
      <c r="C10" s="50">
        <v>295</v>
      </c>
      <c r="D10" s="50">
        <v>81</v>
      </c>
      <c r="E10" s="50">
        <v>57</v>
      </c>
      <c r="F10" s="50">
        <v>100</v>
      </c>
      <c r="G10" s="50">
        <v>136</v>
      </c>
      <c r="H10" s="51">
        <v>63</v>
      </c>
      <c r="I10" s="16"/>
    </row>
    <row r="11" spans="2:11" x14ac:dyDescent="0.2">
      <c r="B11" s="23" t="s">
        <v>29</v>
      </c>
      <c r="C11" s="7"/>
      <c r="D11" s="7"/>
      <c r="E11" s="7"/>
      <c r="F11" s="7"/>
      <c r="G11" s="7"/>
      <c r="I11" s="16"/>
    </row>
    <row r="12" spans="2:11" x14ac:dyDescent="0.2">
      <c r="B12" s="23" t="s">
        <v>25</v>
      </c>
      <c r="I12" s="1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142"/>
  <sheetViews>
    <sheetView showGridLines="0" zoomScale="115" zoomScaleNormal="115" workbookViewId="0">
      <selection activeCell="B44" sqref="B44"/>
    </sheetView>
  </sheetViews>
  <sheetFormatPr baseColWidth="10" defaultColWidth="11.42578125" defaultRowHeight="14.25" x14ac:dyDescent="0.2"/>
  <cols>
    <col min="1" max="1" width="11.42578125" style="3"/>
    <col min="2" max="2" width="43.5703125" style="3" bestFit="1" customWidth="1"/>
    <col min="3" max="3" width="15.7109375" style="3" customWidth="1"/>
    <col min="4" max="16384" width="11.42578125" style="3"/>
  </cols>
  <sheetData>
    <row r="2" spans="2:2" ht="18" x14ac:dyDescent="0.2">
      <c r="B2" s="44" t="s">
        <v>17</v>
      </c>
    </row>
    <row r="3" spans="2:2" x14ac:dyDescent="0.2">
      <c r="B3" s="45" t="s">
        <v>21</v>
      </c>
    </row>
    <row r="4" spans="2:2" x14ac:dyDescent="0.2">
      <c r="B4" s="17"/>
    </row>
    <row r="5" spans="2:2" x14ac:dyDescent="0.2">
      <c r="B5" s="18" t="s">
        <v>43</v>
      </c>
    </row>
    <row r="117" spans="1:11" x14ac:dyDescent="0.2">
      <c r="A117" s="66"/>
      <c r="B117" s="66"/>
      <c r="C117" s="66"/>
      <c r="D117" s="66"/>
    </row>
    <row r="118" spans="1:11" x14ac:dyDescent="0.2">
      <c r="A118" s="66"/>
      <c r="B118" s="66"/>
      <c r="C118" s="66"/>
      <c r="D118" s="66"/>
    </row>
    <row r="119" spans="1:11" x14ac:dyDescent="0.2">
      <c r="A119" s="66"/>
      <c r="B119" s="67" t="s">
        <v>4</v>
      </c>
      <c r="C119" s="68" t="s">
        <v>45</v>
      </c>
      <c r="D119" s="68"/>
      <c r="E119" s="11"/>
      <c r="F119" s="11"/>
      <c r="G119" s="11"/>
      <c r="H119" s="11"/>
      <c r="J119" s="10"/>
      <c r="K119" s="10"/>
    </row>
    <row r="120" spans="1:11" x14ac:dyDescent="0.2">
      <c r="A120" s="66"/>
      <c r="B120" s="69" t="s">
        <v>8</v>
      </c>
      <c r="C120" s="70">
        <v>554</v>
      </c>
      <c r="D120" s="70"/>
      <c r="E120" s="12"/>
      <c r="F120" s="12"/>
      <c r="G120" s="12"/>
      <c r="H120" s="12"/>
      <c r="J120" s="10"/>
      <c r="K120" s="10"/>
    </row>
    <row r="121" spans="1:11" x14ac:dyDescent="0.2">
      <c r="A121" s="66"/>
      <c r="B121" s="71" t="s">
        <v>5</v>
      </c>
      <c r="C121" s="70">
        <v>58</v>
      </c>
      <c r="D121" s="70"/>
      <c r="E121" s="12"/>
      <c r="F121" s="12"/>
      <c r="G121" s="12"/>
      <c r="H121" s="12"/>
      <c r="J121" s="10"/>
      <c r="K121" s="10"/>
    </row>
    <row r="122" spans="1:11" x14ac:dyDescent="0.2">
      <c r="A122" s="66"/>
      <c r="B122" s="69" t="s">
        <v>7</v>
      </c>
      <c r="C122" s="70">
        <v>17</v>
      </c>
      <c r="D122" s="70"/>
      <c r="E122" s="12"/>
      <c r="F122" s="12"/>
      <c r="G122" s="12"/>
      <c r="H122" s="12"/>
      <c r="J122" s="10"/>
      <c r="K122" s="10"/>
    </row>
    <row r="123" spans="1:11" x14ac:dyDescent="0.2">
      <c r="A123" s="66"/>
      <c r="B123" s="71" t="s">
        <v>44</v>
      </c>
      <c r="C123" s="70">
        <v>7</v>
      </c>
      <c r="D123" s="70"/>
      <c r="E123" s="12"/>
      <c r="F123" s="12"/>
      <c r="G123" s="12"/>
      <c r="H123" s="12"/>
      <c r="J123" s="10"/>
      <c r="K123" s="10"/>
    </row>
    <row r="124" spans="1:11" x14ac:dyDescent="0.2">
      <c r="A124" s="66"/>
      <c r="B124" s="66"/>
      <c r="C124" s="66"/>
      <c r="D124" s="66"/>
      <c r="E124" s="10"/>
      <c r="F124" s="10"/>
      <c r="G124" s="10"/>
      <c r="H124" s="10"/>
      <c r="I124" s="10"/>
      <c r="J124" s="10"/>
      <c r="K124" s="10"/>
    </row>
    <row r="125" spans="1:11" x14ac:dyDescent="0.2">
      <c r="A125" s="66"/>
      <c r="B125" s="66"/>
      <c r="C125" s="66"/>
      <c r="D125" s="66"/>
      <c r="E125" s="10"/>
      <c r="F125" s="10"/>
      <c r="G125" s="10"/>
      <c r="H125" s="10"/>
      <c r="I125" s="10"/>
      <c r="J125" s="10"/>
      <c r="K125" s="10"/>
    </row>
    <row r="126" spans="1:11" x14ac:dyDescent="0.2">
      <c r="A126" s="66"/>
      <c r="B126" s="66"/>
      <c r="C126" s="66"/>
      <c r="D126" s="66"/>
      <c r="E126" s="10"/>
      <c r="F126" s="10"/>
      <c r="G126" s="10"/>
      <c r="H126" s="10"/>
      <c r="I126" s="10"/>
      <c r="J126" s="10"/>
      <c r="K126" s="10"/>
    </row>
    <row r="127" spans="1:11" x14ac:dyDescent="0.2">
      <c r="A127" s="66"/>
      <c r="B127" s="66"/>
      <c r="C127" s="66"/>
      <c r="D127" s="66"/>
      <c r="E127" s="10"/>
      <c r="F127" s="10"/>
      <c r="G127" s="10"/>
      <c r="H127" s="10"/>
      <c r="I127" s="10"/>
      <c r="J127" s="10"/>
      <c r="K127" s="10"/>
    </row>
    <row r="128" spans="1:11" x14ac:dyDescent="0.2">
      <c r="A128" s="66"/>
      <c r="B128" s="66"/>
      <c r="C128" s="66"/>
      <c r="D128" s="66"/>
      <c r="E128" s="10"/>
      <c r="F128" s="10"/>
      <c r="G128" s="10"/>
      <c r="H128" s="10"/>
      <c r="I128" s="10"/>
      <c r="J128" s="10"/>
      <c r="K128" s="10"/>
    </row>
    <row r="129" spans="2:11" x14ac:dyDescent="0.2">
      <c r="B129" s="10"/>
      <c r="C129" s="10"/>
      <c r="D129" s="10"/>
      <c r="E129" s="10"/>
      <c r="F129" s="10"/>
      <c r="G129" s="10"/>
      <c r="H129" s="10"/>
      <c r="I129" s="10"/>
      <c r="J129" s="10"/>
      <c r="K129" s="10"/>
    </row>
    <row r="130" spans="2:11" x14ac:dyDescent="0.2">
      <c r="K130" s="10"/>
    </row>
    <row r="131" spans="2:11" x14ac:dyDescent="0.2">
      <c r="B131" s="75"/>
      <c r="K131" s="10"/>
    </row>
    <row r="132" spans="2:11" x14ac:dyDescent="0.2">
      <c r="B132" s="75"/>
      <c r="K132" s="10"/>
    </row>
    <row r="133" spans="2:11" x14ac:dyDescent="0.2">
      <c r="B133" s="13"/>
      <c r="K133" s="10"/>
    </row>
    <row r="134" spans="2:11" x14ac:dyDescent="0.2">
      <c r="B134" s="13"/>
      <c r="K134" s="10"/>
    </row>
    <row r="135" spans="2:11" x14ac:dyDescent="0.2">
      <c r="B135" s="14"/>
      <c r="C135" s="14"/>
      <c r="D135" s="14"/>
      <c r="E135" s="14"/>
      <c r="F135" s="14"/>
      <c r="G135" s="14"/>
      <c r="H135" s="15"/>
      <c r="I135" s="10"/>
      <c r="J135" s="10"/>
      <c r="K135" s="10"/>
    </row>
    <row r="136" spans="2:11" x14ac:dyDescent="0.2">
      <c r="B136" s="14"/>
      <c r="C136" s="14"/>
      <c r="D136" s="14"/>
      <c r="E136" s="14"/>
      <c r="F136" s="14"/>
      <c r="G136" s="14"/>
      <c r="H136" s="15"/>
      <c r="I136" s="10"/>
      <c r="J136" s="10"/>
      <c r="K136" s="10"/>
    </row>
    <row r="137" spans="2:11" x14ac:dyDescent="0.2">
      <c r="B137" s="10"/>
      <c r="C137" s="10"/>
      <c r="D137" s="10"/>
      <c r="E137" s="10"/>
      <c r="F137" s="10"/>
      <c r="G137" s="10"/>
      <c r="H137" s="10"/>
      <c r="I137" s="10"/>
      <c r="J137" s="10"/>
      <c r="K137" s="10"/>
    </row>
    <row r="138" spans="2:11" x14ac:dyDescent="0.2">
      <c r="B138" s="10"/>
      <c r="C138" s="10"/>
      <c r="D138" s="10"/>
      <c r="E138" s="10"/>
      <c r="F138" s="10"/>
      <c r="G138" s="10"/>
      <c r="H138" s="10"/>
      <c r="I138" s="10"/>
      <c r="J138" s="10"/>
      <c r="K138" s="10"/>
    </row>
    <row r="139" spans="2:11" x14ac:dyDescent="0.2">
      <c r="B139" s="10"/>
      <c r="C139" s="10"/>
      <c r="D139" s="10"/>
      <c r="E139" s="10"/>
      <c r="F139" s="10"/>
      <c r="G139" s="10"/>
      <c r="H139" s="10"/>
      <c r="I139" s="10"/>
      <c r="J139" s="10"/>
      <c r="K139" s="10"/>
    </row>
    <row r="140" spans="2:11" x14ac:dyDescent="0.2">
      <c r="B140" s="10"/>
      <c r="C140" s="10"/>
      <c r="D140" s="10"/>
      <c r="E140" s="10"/>
      <c r="F140" s="10"/>
      <c r="G140" s="10"/>
      <c r="H140" s="10"/>
      <c r="I140" s="10"/>
      <c r="J140" s="10"/>
      <c r="K140" s="10"/>
    </row>
    <row r="141" spans="2:11" x14ac:dyDescent="0.2">
      <c r="B141" s="10"/>
      <c r="C141" s="10"/>
      <c r="D141" s="10"/>
      <c r="E141" s="10"/>
      <c r="F141" s="10"/>
      <c r="G141" s="10"/>
      <c r="H141" s="10"/>
      <c r="I141" s="10"/>
      <c r="J141" s="10"/>
      <c r="K141" s="10"/>
    </row>
    <row r="142" spans="2:11" x14ac:dyDescent="0.2">
      <c r="B142" s="10"/>
      <c r="C142" s="10"/>
      <c r="D142" s="10"/>
      <c r="E142" s="10"/>
      <c r="F142" s="10"/>
      <c r="G142" s="10"/>
      <c r="H142" s="10"/>
      <c r="I142" s="10"/>
      <c r="J142" s="10"/>
      <c r="K142" s="10"/>
    </row>
  </sheetData>
  <sortState xmlns:xlrd2="http://schemas.microsoft.com/office/spreadsheetml/2017/richdata2" ref="B120:C123">
    <sortCondition descending="1" ref="C120:C123"/>
  </sortState>
  <mergeCells count="1">
    <mergeCell ref="B131:B13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J14"/>
  <sheetViews>
    <sheetView showGridLines="0" zoomScale="130" zoomScaleNormal="130" workbookViewId="0">
      <selection activeCell="B43" sqref="B43"/>
    </sheetView>
  </sheetViews>
  <sheetFormatPr baseColWidth="10" defaultColWidth="11.42578125" defaultRowHeight="14.25" x14ac:dyDescent="0.2"/>
  <cols>
    <col min="1" max="1" width="11.42578125" style="3"/>
    <col min="2" max="2" width="43.5703125" style="3" bestFit="1" customWidth="1"/>
    <col min="3" max="3" width="0" style="3" hidden="1" customWidth="1"/>
    <col min="4" max="16384" width="11.42578125" style="3"/>
  </cols>
  <sheetData>
    <row r="2" spans="2:10" ht="18" x14ac:dyDescent="0.2">
      <c r="B2" s="44" t="s">
        <v>17</v>
      </c>
    </row>
    <row r="3" spans="2:10" x14ac:dyDescent="0.2">
      <c r="B3" s="45" t="s">
        <v>21</v>
      </c>
    </row>
    <row r="4" spans="2:10" x14ac:dyDescent="0.2">
      <c r="B4" s="17"/>
    </row>
    <row r="5" spans="2:10" x14ac:dyDescent="0.2">
      <c r="B5" s="18" t="s">
        <v>46</v>
      </c>
    </row>
    <row r="7" spans="2:10" x14ac:dyDescent="0.2">
      <c r="B7" s="52" t="s">
        <v>4</v>
      </c>
      <c r="C7" s="65">
        <v>2018</v>
      </c>
      <c r="D7" s="65">
        <v>2020</v>
      </c>
      <c r="E7" s="65">
        <v>2021</v>
      </c>
      <c r="F7" s="65">
        <v>2022</v>
      </c>
      <c r="G7" s="65">
        <v>2023</v>
      </c>
      <c r="H7" s="74">
        <v>2024</v>
      </c>
    </row>
    <row r="8" spans="2:10" x14ac:dyDescent="0.2">
      <c r="B8" s="73" t="s">
        <v>28</v>
      </c>
      <c r="C8" s="37">
        <f>SUM(C9:C12)</f>
        <v>1116</v>
      </c>
      <c r="D8" s="37">
        <f>SUM(D9:D12)</f>
        <v>867</v>
      </c>
      <c r="E8" s="37">
        <f t="shared" ref="E8:H8" si="0">SUM(E9:E12)</f>
        <v>754</v>
      </c>
      <c r="F8" s="37">
        <f t="shared" si="0"/>
        <v>621</v>
      </c>
      <c r="G8" s="37">
        <f t="shared" si="0"/>
        <v>615</v>
      </c>
      <c r="H8" s="38">
        <f t="shared" si="0"/>
        <v>636</v>
      </c>
      <c r="I8" s="32"/>
    </row>
    <row r="9" spans="2:10" x14ac:dyDescent="0.2">
      <c r="B9" s="72" t="s">
        <v>15</v>
      </c>
      <c r="C9" s="47">
        <v>924</v>
      </c>
      <c r="D9" s="47">
        <v>827</v>
      </c>
      <c r="E9" s="47">
        <v>609</v>
      </c>
      <c r="F9" s="47">
        <v>389</v>
      </c>
      <c r="G9" s="47">
        <v>490</v>
      </c>
      <c r="H9" s="48">
        <v>554</v>
      </c>
      <c r="I9" s="16"/>
      <c r="J9" s="16"/>
    </row>
    <row r="10" spans="2:10" x14ac:dyDescent="0.2">
      <c r="B10" s="72" t="s">
        <v>16</v>
      </c>
      <c r="C10" s="47">
        <v>172</v>
      </c>
      <c r="D10" s="47">
        <v>22</v>
      </c>
      <c r="E10" s="47">
        <v>25</v>
      </c>
      <c r="F10" s="47">
        <v>67</v>
      </c>
      <c r="G10" s="47">
        <v>61</v>
      </c>
      <c r="H10" s="48">
        <v>17</v>
      </c>
      <c r="I10" s="16"/>
      <c r="J10" s="16"/>
    </row>
    <row r="11" spans="2:10" x14ac:dyDescent="0.2">
      <c r="B11" s="72" t="s">
        <v>6</v>
      </c>
      <c r="C11" s="47">
        <v>20</v>
      </c>
      <c r="D11" s="47">
        <v>18</v>
      </c>
      <c r="E11" s="47">
        <v>120</v>
      </c>
      <c r="F11" s="47">
        <v>82</v>
      </c>
      <c r="G11" s="47">
        <v>63</v>
      </c>
      <c r="H11" s="48">
        <v>58</v>
      </c>
      <c r="I11" s="16"/>
      <c r="J11" s="16"/>
    </row>
    <row r="12" spans="2:10" x14ac:dyDescent="0.2">
      <c r="B12" s="49" t="s">
        <v>44</v>
      </c>
      <c r="C12" s="50" t="s">
        <v>9</v>
      </c>
      <c r="D12" s="50" t="s">
        <v>9</v>
      </c>
      <c r="E12" s="50" t="s">
        <v>9</v>
      </c>
      <c r="F12" s="50">
        <v>83</v>
      </c>
      <c r="G12" s="50">
        <v>1</v>
      </c>
      <c r="H12" s="51">
        <v>7</v>
      </c>
      <c r="I12" s="16"/>
      <c r="J12" s="16"/>
    </row>
    <row r="13" spans="2:10" ht="10.15" customHeight="1" x14ac:dyDescent="0.2">
      <c r="B13" s="22" t="s">
        <v>26</v>
      </c>
      <c r="C13" s="4"/>
      <c r="D13" s="4"/>
      <c r="E13" s="4"/>
      <c r="F13" s="4"/>
      <c r="G13" s="4"/>
      <c r="H13" s="4"/>
    </row>
    <row r="14" spans="2:10" ht="10.15" customHeight="1" x14ac:dyDescent="0.2">
      <c r="B14" s="22" t="s">
        <v>27</v>
      </c>
      <c r="C14" s="4"/>
      <c r="D14" s="4"/>
      <c r="E14" s="4"/>
      <c r="F14" s="4"/>
      <c r="J14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J30"/>
  <sheetViews>
    <sheetView showGridLines="0" zoomScale="130" zoomScaleNormal="130" workbookViewId="0">
      <selection activeCell="C41" sqref="C41"/>
    </sheetView>
  </sheetViews>
  <sheetFormatPr baseColWidth="10" defaultColWidth="11.42578125" defaultRowHeight="14.25" x14ac:dyDescent="0.2"/>
  <cols>
    <col min="1" max="2" width="11.42578125" style="3"/>
    <col min="3" max="3" width="55.85546875" style="3" bestFit="1" customWidth="1"/>
    <col min="4" max="16384" width="11.42578125" style="3"/>
  </cols>
  <sheetData>
    <row r="2" spans="2:10" ht="18" x14ac:dyDescent="0.2">
      <c r="B2" s="44" t="s">
        <v>17</v>
      </c>
    </row>
    <row r="3" spans="2:10" x14ac:dyDescent="0.2">
      <c r="B3" s="45" t="s">
        <v>22</v>
      </c>
    </row>
    <row r="4" spans="2:10" x14ac:dyDescent="0.2">
      <c r="B4" s="19"/>
    </row>
    <row r="5" spans="2:10" x14ac:dyDescent="0.2">
      <c r="B5" s="18" t="s">
        <v>47</v>
      </c>
    </row>
    <row r="13" spans="2:10" x14ac:dyDescent="0.2">
      <c r="J13" s="16"/>
    </row>
    <row r="14" spans="2:10" x14ac:dyDescent="0.2">
      <c r="J14" s="16"/>
    </row>
    <row r="21" spans="2:8" x14ac:dyDescent="0.2">
      <c r="B21" s="21" t="s">
        <v>23</v>
      </c>
    </row>
    <row r="22" spans="2:8" x14ac:dyDescent="0.2">
      <c r="B22" s="21" t="s">
        <v>24</v>
      </c>
    </row>
    <row r="24" spans="2:8" x14ac:dyDescent="0.2">
      <c r="D24" s="8"/>
      <c r="E24" s="8"/>
      <c r="F24" s="8"/>
      <c r="G24" s="16"/>
      <c r="H24" s="8"/>
    </row>
    <row r="25" spans="2:8" x14ac:dyDescent="0.2">
      <c r="D25" s="8"/>
      <c r="E25" s="8"/>
      <c r="F25" s="8"/>
      <c r="G25" s="16"/>
      <c r="H25" s="8"/>
    </row>
    <row r="26" spans="2:8" x14ac:dyDescent="0.2">
      <c r="D26" s="8"/>
      <c r="E26" s="8"/>
      <c r="F26" s="8"/>
      <c r="G26" s="8"/>
      <c r="H26" s="8"/>
    </row>
    <row r="30" spans="2:8" x14ac:dyDescent="0.2">
      <c r="C30" s="9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11.1</vt:lpstr>
      <vt:lpstr>11.2</vt:lpstr>
      <vt:lpstr>11.3</vt:lpstr>
      <vt:lpstr>11.4</vt:lpstr>
      <vt:lpstr>11.5</vt:lpstr>
      <vt:lpstr>11.6</vt:lpstr>
      <vt:lpstr>11.7</vt:lpstr>
      <vt:lpstr>11.8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Limaco Ninahuanca, Wilman Josue</dc:creator>
  <cp:lastModifiedBy>Limaco Ninahuanca, Wilman Josue</cp:lastModifiedBy>
  <dcterms:created xsi:type="dcterms:W3CDTF">2023-03-14T20:15:20Z</dcterms:created>
  <dcterms:modified xsi:type="dcterms:W3CDTF">2025-05-22T14:33:10Z</dcterms:modified>
</cp:coreProperties>
</file>