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ESTADISTICA\INTERNET\2_Difusión Información Estadística\Anuarios\ANUARIO 2024\12_Operadores Comunicaciones Ok\"/>
    </mc:Choice>
  </mc:AlternateContent>
  <xr:revisionPtr revIDLastSave="0" documentId="13_ncr:1_{BBC2E88F-F0F3-4C78-AD16-4EB28D3AD17D}" xr6:coauthVersionLast="47" xr6:coauthVersionMax="47" xr10:uidLastSave="{00000000-0000-0000-0000-000000000000}"/>
  <bookViews>
    <workbookView xWindow="-120" yWindow="-120" windowWidth="29040" windowHeight="15840" tabRatio="872" xr2:uid="{00000000-000D-0000-FFFF-FFFF00000000}"/>
  </bookViews>
  <sheets>
    <sheet name="12.1" sheetId="1" r:id="rId1"/>
    <sheet name="12.2" sheetId="2" r:id="rId2"/>
    <sheet name="12.3" sheetId="3" r:id="rId3"/>
    <sheet name="12.4" sheetId="4" r:id="rId4"/>
    <sheet name="12.5" sheetId="5" r:id="rId5"/>
    <sheet name="12.6" sheetId="6" r:id="rId6"/>
    <sheet name="12.7" sheetId="7" r:id="rId7"/>
    <sheet name="12.8" sheetId="8" r:id="rId8"/>
    <sheet name="12.9" sheetId="9" r:id="rId9"/>
    <sheet name="12.10" sheetId="10" r:id="rId10"/>
    <sheet name="12.11" sheetId="11" r:id="rId11"/>
    <sheet name="12.12" sheetId="12" r:id="rId12"/>
    <sheet name="12.13" sheetId="13" r:id="rId13"/>
    <sheet name="12.14" sheetId="14" r:id="rId14"/>
    <sheet name="12.15" sheetId="15" r:id="rId15"/>
    <sheet name="12.16" sheetId="16" r:id="rId16"/>
    <sheet name="12.17" sheetId="17" r:id="rId17"/>
    <sheet name="12.18" sheetId="18" r:id="rId18"/>
    <sheet name="12.19" sheetId="19" r:id="rId19"/>
  </sheets>
  <definedNames>
    <definedName name="_xlnm._FilterDatabase" localSheetId="9" hidden="1">'12.10'!$B$7:$H$35</definedName>
    <definedName name="_xlnm._FilterDatabase" localSheetId="10" hidden="1">'12.11'!#REF!</definedName>
    <definedName name="_xlnm._FilterDatabase" localSheetId="11" hidden="1">'12.12'!$B$21:$E$24</definedName>
    <definedName name="_xlnm._FilterDatabase" localSheetId="13" hidden="1">'12.14'!$B$7:$H$35</definedName>
    <definedName name="_xlnm._FilterDatabase" localSheetId="14" hidden="1">'12.15'!$B$7:$F$22</definedName>
    <definedName name="_xlnm._FilterDatabase" localSheetId="16" hidden="1">'12.17'!$B$8:$F$95</definedName>
    <definedName name="_xlnm._FilterDatabase" localSheetId="2" hidden="1">'12.3'!$B$7:$H$36</definedName>
    <definedName name="_Toc131503775" localSheetId="0">'12.1'!$B$4</definedName>
    <definedName name="_Toc131503776" localSheetId="1">'12.2'!$B$3</definedName>
    <definedName name="_xlnm.Print_Area" localSheetId="9">'12.10'!$B$7:$H$35</definedName>
    <definedName name="_xlnm.Print_Area" localSheetId="11">'12.12'!$B$6:$H$29</definedName>
    <definedName name="_xlnm.Print_Area" localSheetId="12">'12.13'!#REF!</definedName>
    <definedName name="_xlnm.Print_Area" localSheetId="13">'12.14'!$B$7:$H$35</definedName>
    <definedName name="_xlnm.Print_Area" localSheetId="15">'12.16'!#REF!</definedName>
    <definedName name="_xlnm.Print_Area" localSheetId="16">'12.17'!$B$6:$B$95</definedName>
    <definedName name="_xlnm.Print_Area" localSheetId="4">'12.5'!#REF!</definedName>
    <definedName name="_xlnm.Print_Area" localSheetId="5">'12.6'!$B$5:$H$1229</definedName>
    <definedName name="_xlnm.Print_Area" localSheetId="6">'12.7'!#REF!</definedName>
    <definedName name="_xlnm.Print_Area" localSheetId="8">'12.9'!$B$6:$B$13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4" l="1"/>
  <c r="H23" i="10"/>
  <c r="H12" i="5"/>
  <c r="D8" i="15" l="1"/>
  <c r="E8" i="15"/>
  <c r="F8" i="15"/>
  <c r="G8" i="15"/>
  <c r="C8" i="15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4" i="14"/>
  <c r="H25" i="14"/>
  <c r="H26" i="14"/>
  <c r="H27" i="14"/>
  <c r="H28" i="14"/>
  <c r="H29" i="14"/>
  <c r="H30" i="14"/>
  <c r="H31" i="14"/>
  <c r="H32" i="14"/>
  <c r="H33" i="14"/>
  <c r="H8" i="14"/>
  <c r="H21" i="10"/>
  <c r="H33" i="10"/>
  <c r="H32" i="10"/>
  <c r="H13" i="10"/>
  <c r="H9" i="10"/>
  <c r="H10" i="10"/>
  <c r="H11" i="10"/>
  <c r="H12" i="10"/>
  <c r="H14" i="10"/>
  <c r="H15" i="10"/>
  <c r="H16" i="10"/>
  <c r="H17" i="10"/>
  <c r="H18" i="10"/>
  <c r="H19" i="10"/>
  <c r="H20" i="10"/>
  <c r="H22" i="10"/>
  <c r="H24" i="10"/>
  <c r="H25" i="10"/>
  <c r="H26" i="10"/>
  <c r="H27" i="10"/>
  <c r="H28" i="10"/>
  <c r="H29" i="10"/>
  <c r="H30" i="10"/>
  <c r="H31" i="10"/>
  <c r="H8" i="10"/>
  <c r="C1154" i="7"/>
  <c r="D1154" i="7"/>
  <c r="E1154" i="7"/>
  <c r="F1154" i="7"/>
  <c r="G1154" i="7"/>
  <c r="H1154" i="7"/>
  <c r="C1155" i="7"/>
  <c r="D1155" i="7"/>
  <c r="E1155" i="7"/>
  <c r="F1155" i="7"/>
  <c r="G1155" i="7"/>
  <c r="H1155" i="7"/>
  <c r="C1156" i="7"/>
  <c r="D1156" i="7"/>
  <c r="E1156" i="7"/>
  <c r="F1156" i="7"/>
  <c r="G1156" i="7"/>
  <c r="H1156" i="7"/>
  <c r="C1157" i="7"/>
  <c r="D1157" i="7"/>
  <c r="E1157" i="7"/>
  <c r="F1157" i="7"/>
  <c r="G1157" i="7"/>
  <c r="H1157" i="7"/>
  <c r="C1158" i="7"/>
  <c r="D1158" i="7"/>
  <c r="E1158" i="7"/>
  <c r="F1158" i="7"/>
  <c r="G1158" i="7"/>
  <c r="H1158" i="7"/>
  <c r="C1219" i="6"/>
  <c r="D1219" i="6"/>
  <c r="E1219" i="6"/>
  <c r="F1219" i="6"/>
  <c r="G1219" i="6"/>
  <c r="H1219" i="6"/>
  <c r="C1220" i="6"/>
  <c r="D1220" i="6"/>
  <c r="E1220" i="6"/>
  <c r="F1220" i="6"/>
  <c r="G1220" i="6"/>
  <c r="H1220" i="6"/>
  <c r="C1221" i="6"/>
  <c r="D1221" i="6"/>
  <c r="E1221" i="6"/>
  <c r="F1221" i="6"/>
  <c r="G1221" i="6"/>
  <c r="H1221" i="6"/>
  <c r="C1222" i="6"/>
  <c r="D1222" i="6"/>
  <c r="E1222" i="6"/>
  <c r="F1222" i="6"/>
  <c r="G1222" i="6"/>
  <c r="H1222" i="6"/>
  <c r="C1223" i="6"/>
  <c r="D1223" i="6"/>
  <c r="E1223" i="6"/>
  <c r="F1223" i="6"/>
  <c r="G1223" i="6"/>
  <c r="H1223" i="6"/>
  <c r="F8" i="3"/>
  <c r="G8" i="3"/>
  <c r="E8" i="3"/>
  <c r="D8" i="3"/>
  <c r="C8" i="3"/>
  <c r="G1153" i="7"/>
  <c r="C1218" i="6"/>
  <c r="H9" i="5"/>
  <c r="H10" i="5"/>
  <c r="H11" i="5"/>
  <c r="H13" i="5"/>
  <c r="H8" i="5"/>
  <c r="H16" i="3" l="1"/>
  <c r="H8" i="3"/>
  <c r="H33" i="3"/>
  <c r="H14" i="3"/>
  <c r="H31" i="3"/>
  <c r="H12" i="3"/>
  <c r="H29" i="3"/>
  <c r="H21" i="3"/>
  <c r="H13" i="3"/>
  <c r="H10" i="3"/>
  <c r="H28" i="3"/>
  <c r="H20" i="3"/>
  <c r="H9" i="3"/>
  <c r="H27" i="3"/>
  <c r="H18" i="3"/>
  <c r="H25" i="3"/>
  <c r="H17" i="3"/>
  <c r="H23" i="3"/>
  <c r="H15" i="3"/>
  <c r="H30" i="3"/>
  <c r="H22" i="3"/>
  <c r="H11" i="3"/>
  <c r="H19" i="3"/>
  <c r="H26" i="3"/>
  <c r="H32" i="3"/>
  <c r="H24" i="3"/>
  <c r="H1153" i="7"/>
  <c r="F1153" i="7"/>
  <c r="E1153" i="7"/>
  <c r="D1153" i="7"/>
  <c r="C1153" i="7"/>
  <c r="H1218" i="6"/>
  <c r="G1218" i="6"/>
  <c r="F1218" i="6"/>
  <c r="E1218" i="6"/>
  <c r="D1218" i="6"/>
</calcChain>
</file>

<file path=xl/sharedStrings.xml><?xml version="1.0" encoding="utf-8"?>
<sst xmlns="http://schemas.openxmlformats.org/spreadsheetml/2006/main" count="330" uniqueCount="117">
  <si>
    <t>Departamento</t>
  </si>
  <si>
    <t>Total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</si>
  <si>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</si>
  <si>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</si>
  <si>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</si>
  <si>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</si>
  <si>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</si>
  <si>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</si>
  <si>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</si>
  <si>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</si>
  <si>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</si>
  <si>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</si>
  <si>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</si>
  <si>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</si>
  <si>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</si>
  <si>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 y Callao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</si>
  <si>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</si>
  <si>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</si>
  <si>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</si>
  <si>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</si>
  <si>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</si>
  <si>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</si>
  <si>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</si>
  <si>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</si>
  <si>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</si>
  <si>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</si>
  <si>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Nivel Nacional</t>
  </si>
  <si>
    <t>Resto del pais</t>
  </si>
  <si>
    <t>Telefónica del Perú</t>
  </si>
  <si>
    <t>América Móvil Perú</t>
  </si>
  <si>
    <t>Entel Perú</t>
  </si>
  <si>
    <t>Viettel Perú</t>
  </si>
  <si>
    <t>Virgin Mobile Perú</t>
  </si>
  <si>
    <t>Año</t>
  </si>
  <si>
    <t>Telefónica Móviles</t>
  </si>
  <si>
    <t>Región</t>
  </si>
  <si>
    <t>Resto del país</t>
  </si>
  <si>
    <t>Áncash</t>
  </si>
  <si>
    <t>Callao</t>
  </si>
  <si>
    <t>Lima</t>
  </si>
  <si>
    <t>EMPRESA</t>
  </si>
  <si>
    <t>TOTAL</t>
  </si>
  <si>
    <t>TELEFONICA DEL PERU S.A.A.</t>
  </si>
  <si>
    <t>AMERICA MOVIL S.A.C.</t>
  </si>
  <si>
    <t>AMERICATEL PERU S.A.</t>
  </si>
  <si>
    <t>GILAT TO HOME PERU S.A.</t>
  </si>
  <si>
    <t>CONVERGIA PERU S.A.</t>
  </si>
  <si>
    <t>INFODUCTOS Y TELECOMUNICACIONES DEL PERU S.A.</t>
  </si>
  <si>
    <t>-</t>
  </si>
  <si>
    <t>ENTEL PERÚ (ANTES NEXTEL DEL PERU S.A.)</t>
  </si>
  <si>
    <t>WINNER SYSTEMS S.A.C.</t>
  </si>
  <si>
    <t>INGENIERIA EN GESTION - INGENYO</t>
  </si>
  <si>
    <t>ANURA PERÚ S.A.C.</t>
  </si>
  <si>
    <t>OPTICAL TECHNOLOGIES S.A.C.</t>
  </si>
  <si>
    <t>INTERMAX S.A.C.</t>
  </si>
  <si>
    <t>AXESS NETWORKS SOLUTIONS PERU S.A.C.</t>
  </si>
  <si>
    <t>WOW TEL S.A.C.</t>
  </si>
  <si>
    <t>VIETTEL PERÚ S.A.C</t>
  </si>
  <si>
    <t xml:space="preserve">ETELIX COM PERÚ </t>
  </si>
  <si>
    <t>ENTEL (Antes NEXTEL)</t>
  </si>
  <si>
    <t xml:space="preserve">WINNER SYSTEMS S.A.C. </t>
  </si>
  <si>
    <t xml:space="preserve"> </t>
  </si>
  <si>
    <t>Año 2018</t>
  </si>
  <si>
    <t>WIN EMPRESAS S.A.C.</t>
  </si>
  <si>
    <t>CIRION TECHNOLOGIES PERU S.A.</t>
  </si>
  <si>
    <t>INGENIERIA EN GESTION DE NEGOCIOS Y OPORTUNIDADES S.A.C.</t>
  </si>
  <si>
    <t>YACHAY TELECOMUNICACIONES S.A.C.</t>
  </si>
  <si>
    <t>FIBERMAX TELECOM SAC</t>
  </si>
  <si>
    <t>12. Operadores de los Servicios de Comunicaciones</t>
  </si>
  <si>
    <t>12.1. Líneas y Densidad en Servicios de Telefonía</t>
  </si>
  <si>
    <t>12.2. Telefonía Móvil</t>
  </si>
  <si>
    <t>DEPARTAMENTO</t>
  </si>
  <si>
    <t>PARTICIPCIÓN (%)</t>
  </si>
  <si>
    <t>PARTICIPACIÓN
(%)</t>
  </si>
  <si>
    <t>12.3. Telefonía Fija</t>
  </si>
  <si>
    <t>12.4. Telefonía Pública</t>
  </si>
  <si>
    <t>12.5. Radiodifusión por Cable</t>
  </si>
  <si>
    <r>
      <rPr>
        <b/>
        <sz val="8"/>
        <color theme="1" tint="0.14999847407452621"/>
        <rFont val="Lato"/>
        <family val="2"/>
      </rPr>
      <t>Nota:</t>
    </r>
    <r>
      <rPr>
        <sz val="8"/>
        <color theme="1" tint="0.14999847407452621"/>
        <rFont val="Lato"/>
        <family val="2"/>
      </rPr>
      <t xml:space="preserve"> En telefonía móvil y fija, considerar l/100h como líneas para cada 100 habitantes, y en telefonía pública, considerar l/1000h como líneas para cada 1000 habitantes</t>
    </r>
  </si>
  <si>
    <r>
      <rPr>
        <b/>
        <sz val="8"/>
        <color theme="1" tint="0.14999847407452621"/>
        <rFont val="Lato"/>
        <family val="2"/>
      </rPr>
      <t>Fuente:</t>
    </r>
    <r>
      <rPr>
        <sz val="8"/>
        <color theme="1" tint="0.14999847407452621"/>
        <rFont val="Lato"/>
        <family val="2"/>
      </rPr>
      <t xml:space="preserve"> MTC - DGPRC</t>
    </r>
  </si>
  <si>
    <r>
      <rPr>
        <b/>
        <sz val="8"/>
        <color theme="1" tint="0.14999847407452621"/>
        <rFont val="Lato"/>
        <family val="2"/>
      </rPr>
      <t xml:space="preserve">Elaboración: </t>
    </r>
    <r>
      <rPr>
        <sz val="8"/>
        <color theme="1" tint="0.14999847407452621"/>
        <rFont val="Lato"/>
        <family val="2"/>
      </rPr>
      <t>MTC - OGPP - Oficina de Estadística</t>
    </r>
  </si>
  <si>
    <r>
      <rPr>
        <b/>
        <sz val="8"/>
        <color theme="1" tint="0.14999847407452621"/>
        <rFont val="Lato"/>
        <family val="2"/>
      </rPr>
      <t>Nota:</t>
    </r>
    <r>
      <rPr>
        <sz val="8"/>
        <color theme="1" tint="0.14999847407452621"/>
        <rFont val="Lato"/>
        <family val="2"/>
      </rPr>
      <t xml:space="preserve"> Lima incluye la Provincia Constitucional del Callao</t>
    </r>
  </si>
  <si>
    <r>
      <rPr>
        <b/>
        <sz val="8"/>
        <color theme="1" tint="0.14999847407452621"/>
        <rFont val="Lato"/>
        <family val="2"/>
      </rPr>
      <t xml:space="preserve">Fuente: </t>
    </r>
    <r>
      <rPr>
        <sz val="8"/>
        <color theme="1" tint="0.14999847407452621"/>
        <rFont val="Lato"/>
        <family val="2"/>
      </rPr>
      <t>MTC - DGPRC</t>
    </r>
  </si>
  <si>
    <r>
      <rPr>
        <b/>
        <sz val="8"/>
        <color theme="1" tint="0.14999847407452621"/>
        <rFont val="Lato"/>
        <family val="2"/>
      </rPr>
      <t>Elaboración:</t>
    </r>
    <r>
      <rPr>
        <sz val="8"/>
        <color theme="1" tint="0.14999847407452621"/>
        <rFont val="Lato"/>
        <family val="2"/>
      </rPr>
      <t xml:space="preserve"> MTC - OGPP - Oficina de Estadística</t>
    </r>
  </si>
  <si>
    <t>PARTICIPACIÓN (%)</t>
  </si>
  <si>
    <t>Gráfico 12.1: Evolución de las líneas de telefonía, 2020 – 2024</t>
  </si>
  <si>
    <t>Gráfico 12.2: Evolución de las líneas de telefonía móvil, 2020 – 2024</t>
  </si>
  <si>
    <t>Lima y Callao 4/</t>
  </si>
  <si>
    <t>Sin LAC 2/3/</t>
  </si>
  <si>
    <t>Cuadro 12.1: Número de líneas de telefonía móvil en servicio, por departamento, 2020 – 2024</t>
  </si>
  <si>
    <t>Gráfico 12.3: Densidad de líneas de telefonía móvil, 2020 – 2024</t>
  </si>
  <si>
    <t>Empresas</t>
  </si>
  <si>
    <t>Cuadro 12.2: Líneas de telefonía móvil en servicio, por empresa, 2020 – 2024</t>
  </si>
  <si>
    <t>Otros</t>
  </si>
  <si>
    <t>Gráfico 12.4: Participación en telefonía móvil en servicio, modalidad de pre pago, 2020 – 2024</t>
  </si>
  <si>
    <t>Gráfico 12.5: Participación en telefonía móvil en servicio, modalidad de contrato, 2020 – 2024</t>
  </si>
  <si>
    <t>Gráfico 12.6: Evolución de las líneas de telefonía fija, 2020 – 2024</t>
  </si>
  <si>
    <t>Gráfico 12.7: Densidad de líneas de telefonía fija en servicio, 2020 – 2024</t>
  </si>
  <si>
    <t>Cuadro 12.3: Líneas de telefonía fija en servicio, por departamento, 2020 – 2024</t>
  </si>
  <si>
    <t>BANTEL S.A.C.</t>
  </si>
  <si>
    <t>GTD PERÚ S.A. (ANTES WIGO)</t>
  </si>
  <si>
    <t>CENTURYLINK PERÚ S.A.</t>
  </si>
  <si>
    <t>AXESAT PERU S.A.C.</t>
  </si>
  <si>
    <t>WI-NET TELECOM S.A.C.</t>
  </si>
  <si>
    <t>Cuadro 12.4: Líneas de telefonía fija en servicio, según empresa operadora, 2020 – 2024</t>
  </si>
  <si>
    <t>Gráfico 12.8: Evolución de las líneas de telefonía pública en servicio, 2020 – 2024</t>
  </si>
  <si>
    <t>Gráfico 12.9: Densidad de telefonía pública en servicio, 2020 – 2024</t>
  </si>
  <si>
    <t>Cuadro 12 5: Líneas de telefonía pública en servicio, según departamento, 2020 – 2024</t>
  </si>
  <si>
    <t>AMÉRICA MÓVIL PERÚ 1/</t>
  </si>
  <si>
    <t>SERVICIOS GLOBALES DE TELECOMUNICACIONES S.A.C.</t>
  </si>
  <si>
    <t>Cuadro 12.6: Líneas de telefonía pública en servicio, según empresa operadora, 2020 – 2024</t>
  </si>
  <si>
    <t>Gráfico 12.10: Evolución de suscriptores de radiodifusión por cable, 2020 – 2024</t>
  </si>
  <si>
    <t>Año 2024</t>
  </si>
  <si>
    <t>Gráfico 12.11: Densidad de radiodifusión por cable, según departamento, 2024</t>
  </si>
  <si>
    <t>Gráfico 12.12: Evolución de suscriptores con conexión a internet fijo, 2020 – 2024</t>
  </si>
  <si>
    <t>Gráfico 12.13: Evolución de suscriptores con conexión a internet móvil, 2020 – 2024</t>
  </si>
  <si>
    <t>1/ Sin LAC (Localization Área Code): Es un indicador que captura la cantidad de dispositivos móviles a las que no se les haya podido asignar un Código de Área de Localización por razones tales como falta de cobertura geográfica del servicio, terminales móviles apagados, desactivados u otras causas similares.
A partir de IVT -2023, sin LAC, las líneas que no pueda ser asignada a un departamento, se asignará al último departamento en que se registró. Se precisa que dicha metodología solo aplica a las líneas móviles convencional y líneas móviles trunking.</t>
  </si>
  <si>
    <r>
      <t xml:space="preserve">Otros </t>
    </r>
    <r>
      <rPr>
        <b/>
        <vertAlign val="superscript"/>
        <sz val="11"/>
        <color theme="0"/>
        <rFont val="Lato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</si>
</sst>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_ * #,##0.0_ ;_ * \-#,##0.0_ ;_ * &quot;-&quot;??_ ;_ @_ "/>
    <numFmt numFmtId="168" formatCode="#,##0.0"/>
    <numFmt numFmtId="169" formatCode="0.0%"/>
    <numFmt numFmtId="170" formatCode="_ * \ ###\ ###\ ###\ ###\ ##0_ ;_ * \-#\ #.#00_ ;_ * &quot;-&quot;??_ ;_ @_ "/>
    <numFmt numFmtId="171" formatCode="#,##0_ ;\-#,##0\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Lato"/>
      <family val="2"/>
    </font>
    <font>
      <sz val="11"/>
      <name val="Lato"/>
      <family val="2"/>
    </font>
    <font>
      <sz val="7"/>
      <color rgb="FF461E52"/>
      <name val="Lato"/>
      <family val="2"/>
    </font>
    <font>
      <sz val="9"/>
      <color rgb="FF595959"/>
      <name val="Lato"/>
      <family val="2"/>
    </font>
    <font>
      <sz val="7"/>
      <color rgb="FF000000"/>
      <name val="Lato"/>
      <family val="2"/>
    </font>
    <font>
      <b/>
      <sz val="11"/>
      <color rgb="FF000000"/>
      <name val="Lato"/>
      <family val="2"/>
    </font>
    <font>
      <sz val="11"/>
      <color theme="0"/>
      <name val="Lato"/>
      <family val="2"/>
    </font>
    <font>
      <sz val="11"/>
      <color rgb="FFFF0000"/>
      <name val="Lato"/>
      <family val="2"/>
    </font>
    <font>
      <b/>
      <sz val="11"/>
      <color rgb="FFFF0000"/>
      <name val="Lato"/>
      <family val="2"/>
    </font>
    <font>
      <sz val="10"/>
      <color theme="1"/>
      <name val="Lato"/>
      <family val="2"/>
    </font>
    <font>
      <sz val="8"/>
      <color rgb="FF000000"/>
      <name val="Lato"/>
      <family val="2"/>
    </font>
    <font>
      <b/>
      <sz val="9"/>
      <color rgb="FF000000"/>
      <name val="Lato"/>
      <family val="2"/>
    </font>
    <font>
      <sz val="10"/>
      <color rgb="FF595959"/>
      <name val="Lato"/>
      <family val="2"/>
    </font>
    <font>
      <sz val="10"/>
      <name val="Lato"/>
      <family val="2"/>
    </font>
    <font>
      <b/>
      <sz val="11"/>
      <name val="Lato"/>
      <family val="2"/>
    </font>
    <font>
      <sz val="7"/>
      <name val="Lato"/>
      <family val="2"/>
    </font>
    <font>
      <sz val="9"/>
      <name val="Lato"/>
      <family val="2"/>
    </font>
    <font>
      <sz val="9"/>
      <color theme="1"/>
      <name val="Lato"/>
      <family val="2"/>
    </font>
    <font>
      <sz val="7"/>
      <color theme="1"/>
      <name val="Lato"/>
      <family val="2"/>
    </font>
    <font>
      <b/>
      <sz val="11"/>
      <color rgb="FF434343"/>
      <name val="Lato"/>
      <family val="2"/>
    </font>
    <font>
      <sz val="15"/>
      <color rgb="FF434343"/>
      <name val="Lato"/>
      <family val="2"/>
    </font>
    <font>
      <sz val="7"/>
      <color rgb="FF220F28"/>
      <name val="Lato"/>
      <family val="2"/>
    </font>
    <font>
      <sz val="11"/>
      <color theme="1"/>
      <name val="Asap"/>
      <family val="3"/>
    </font>
    <font>
      <b/>
      <sz val="9"/>
      <color rgb="FFFFFFFF"/>
      <name val="Lato"/>
      <family val="2"/>
    </font>
    <font>
      <sz val="9"/>
      <color rgb="FF000000"/>
      <name val="Lato"/>
      <family val="2"/>
    </font>
    <font>
      <sz val="8"/>
      <color theme="1" tint="0.14999847407452621"/>
      <name val="Lato"/>
      <family val="2"/>
    </font>
    <font>
      <b/>
      <sz val="8"/>
      <color theme="1" tint="0.14999847407452621"/>
      <name val="Lato"/>
      <family val="2"/>
    </font>
    <font>
      <sz val="11"/>
      <color rgb="FF0070C0"/>
      <name val="Lato"/>
      <family val="2"/>
    </font>
    <font>
      <sz val="9"/>
      <color rgb="FF0070C0"/>
      <name val="Lato"/>
      <family val="2"/>
    </font>
    <font>
      <b/>
      <sz val="11"/>
      <color rgb="FF0070C0"/>
      <name val="Lato"/>
      <family val="2"/>
    </font>
    <font>
      <sz val="10"/>
      <color rgb="FF0070C0"/>
      <name val="Lato"/>
      <family val="2"/>
    </font>
    <font>
      <b/>
      <sz val="10"/>
      <name val="Lato"/>
      <family val="2"/>
    </font>
    <font>
      <sz val="8"/>
      <name val="Lato"/>
      <family val="2"/>
    </font>
    <font>
      <sz val="9"/>
      <color rgb="FF00365E"/>
      <name val="Lato"/>
      <family val="2"/>
    </font>
    <font>
      <b/>
      <sz val="14"/>
      <color rgb="FF00365E"/>
      <name val="Asap"/>
      <family val="3"/>
    </font>
    <font>
      <sz val="11"/>
      <color rgb="FF00365E"/>
      <name val="Asap"/>
      <family val="3"/>
    </font>
    <font>
      <sz val="11"/>
      <color rgb="FF00365E"/>
      <name val="Lato"/>
      <family val="2"/>
    </font>
    <font>
      <b/>
      <sz val="11"/>
      <color theme="0"/>
      <name val="Lato"/>
      <family val="2"/>
    </font>
    <font>
      <b/>
      <vertAlign val="superscript"/>
      <sz val="11"/>
      <color theme="0"/>
      <name val="Lato"/>
      <family val="2"/>
    </font>
    <font>
      <sz val="10"/>
      <color theme="0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65E"/>
        <bgColor indexed="64"/>
      </patternFill>
    </fill>
  </fills>
  <borders count="9">
    <border>
      <left/>
      <right/>
      <top/>
      <bottom/>
      <diagonal/>
    </border>
    <border>
      <left style="thin">
        <color rgb="FF00365E"/>
      </left>
      <right/>
      <top style="thin">
        <color rgb="FF00365E"/>
      </top>
      <bottom/>
      <diagonal/>
    </border>
    <border>
      <left/>
      <right/>
      <top style="thin">
        <color rgb="FF00365E"/>
      </top>
      <bottom/>
      <diagonal/>
    </border>
    <border>
      <left/>
      <right style="thin">
        <color rgb="FF00365E"/>
      </right>
      <top style="thin">
        <color rgb="FF00365E"/>
      </top>
      <bottom/>
      <diagonal/>
    </border>
    <border>
      <left style="thin">
        <color rgb="FF00365E"/>
      </left>
      <right/>
      <top/>
      <bottom/>
      <diagonal/>
    </border>
    <border>
      <left/>
      <right style="thin">
        <color rgb="FF00365E"/>
      </right>
      <top/>
      <bottom/>
      <diagonal/>
    </border>
    <border>
      <left style="thin">
        <color rgb="FF00365E"/>
      </left>
      <right/>
      <top/>
      <bottom style="thin">
        <color rgb="FF00365E"/>
      </bottom>
      <diagonal/>
    </border>
    <border>
      <left/>
      <right/>
      <top/>
      <bottom style="thin">
        <color rgb="FF00365E"/>
      </bottom>
      <diagonal/>
    </border>
    <border>
      <left/>
      <right style="thin">
        <color rgb="FF00365E"/>
      </right>
      <top/>
      <bottom style="thin">
        <color rgb="FF00365E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4" fillId="0" borderId="0"/>
  </cellStyleXfs>
  <cellXfs count="163">
    <xf numFmtId="0" fontId="0" fillId="0" borderId="0" xfId="0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8" fillId="0" borderId="0" xfId="0" applyFont="1" applyAlignment="1">
      <alignment vertical="center"/>
    </xf>
    <xf numFmtId="0" fontId="5" fillId="3" borderId="0" xfId="4" applyFont="1" applyFill="1"/>
    <xf numFmtId="0" fontId="9" fillId="2" borderId="0" xfId="0" applyFont="1" applyFill="1" applyAlignment="1">
      <alignment horizontal="left" vertical="center"/>
    </xf>
    <xf numFmtId="3" fontId="5" fillId="0" borderId="0" xfId="0" applyNumberFormat="1" applyFont="1"/>
    <xf numFmtId="0" fontId="10" fillId="3" borderId="0" xfId="0" applyFont="1" applyFill="1" applyAlignment="1">
      <alignment vertical="center" wrapText="1"/>
    </xf>
    <xf numFmtId="166" fontId="5" fillId="3" borderId="0" xfId="0" applyNumberFormat="1" applyFont="1" applyFill="1"/>
    <xf numFmtId="165" fontId="5" fillId="3" borderId="0" xfId="0" applyNumberFormat="1" applyFont="1" applyFill="1"/>
    <xf numFmtId="0" fontId="11" fillId="3" borderId="0" xfId="0" applyFont="1" applyFill="1"/>
    <xf numFmtId="167" fontId="11" fillId="3" borderId="0" xfId="0" applyNumberFormat="1" applyFont="1" applyFill="1"/>
    <xf numFmtId="167" fontId="6" fillId="3" borderId="0" xfId="0" applyNumberFormat="1" applyFont="1" applyFill="1"/>
    <xf numFmtId="165" fontId="12" fillId="3" borderId="0" xfId="1" applyNumberFormat="1" applyFont="1" applyFill="1" applyBorder="1"/>
    <xf numFmtId="165" fontId="12" fillId="3" borderId="0" xfId="1" applyNumberFormat="1" applyFont="1" applyFill="1" applyBorder="1" applyAlignment="1">
      <alignment horizontal="center" vertical="center"/>
    </xf>
    <xf numFmtId="165" fontId="12" fillId="3" borderId="0" xfId="1" applyNumberFormat="1" applyFont="1" applyFill="1" applyBorder="1" applyAlignment="1"/>
    <xf numFmtId="169" fontId="12" fillId="3" borderId="0" xfId="2" applyNumberFormat="1" applyFont="1" applyFill="1" applyBorder="1"/>
    <xf numFmtId="0" fontId="12" fillId="3" borderId="0" xfId="0" applyFont="1" applyFill="1"/>
    <xf numFmtId="0" fontId="14" fillId="3" borderId="0" xfId="0" applyFont="1" applyFill="1" applyAlignment="1">
      <alignment vertical="center"/>
    </xf>
    <xf numFmtId="169" fontId="5" fillId="3" borderId="0" xfId="2" applyNumberFormat="1" applyFont="1" applyFill="1"/>
    <xf numFmtId="169" fontId="5" fillId="0" borderId="0" xfId="2" applyNumberFormat="1" applyFont="1"/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9" fontId="13" fillId="3" borderId="0" xfId="2" applyNumberFormat="1" applyFont="1" applyFill="1"/>
    <xf numFmtId="0" fontId="10" fillId="3" borderId="0" xfId="0" applyFont="1" applyFill="1" applyAlignment="1">
      <alignment horizontal="left" vertical="center" wrapText="1"/>
    </xf>
    <xf numFmtId="171" fontId="5" fillId="3" borderId="0" xfId="0" applyNumberFormat="1" applyFont="1" applyFill="1"/>
    <xf numFmtId="0" fontId="5" fillId="3" borderId="0" xfId="0" applyFont="1" applyFill="1" applyAlignment="1">
      <alignment horizontal="right"/>
    </xf>
    <xf numFmtId="0" fontId="17" fillId="0" borderId="0" xfId="0" applyFont="1"/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 wrapText="1"/>
    </xf>
    <xf numFmtId="165" fontId="18" fillId="3" borderId="0" xfId="1" applyNumberFormat="1" applyFont="1" applyFill="1" applyBorder="1" applyAlignment="1"/>
    <xf numFmtId="165" fontId="5" fillId="0" borderId="0" xfId="1" applyNumberFormat="1" applyFont="1"/>
    <xf numFmtId="2" fontId="5" fillId="0" borderId="0" xfId="0" applyNumberFormat="1" applyFont="1"/>
    <xf numFmtId="0" fontId="19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horizontal="right"/>
    </xf>
    <xf numFmtId="0" fontId="20" fillId="3" borderId="0" xfId="0" applyFont="1" applyFill="1" applyAlignment="1">
      <alignment vertical="center"/>
    </xf>
    <xf numFmtId="0" fontId="6" fillId="3" borderId="0" xfId="0" applyFont="1" applyFill="1" applyAlignment="1">
      <alignment horizontal="right"/>
    </xf>
    <xf numFmtId="0" fontId="14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vertical="center"/>
    </xf>
    <xf numFmtId="165" fontId="6" fillId="3" borderId="0" xfId="1" applyNumberFormat="1" applyFont="1" applyFill="1" applyBorder="1" applyAlignment="1"/>
    <xf numFmtId="167" fontId="5" fillId="3" borderId="0" xfId="1" applyNumberFormat="1" applyFont="1" applyFill="1" applyBorder="1"/>
    <xf numFmtId="167" fontId="6" fillId="3" borderId="0" xfId="1" applyNumberFormat="1" applyFont="1" applyFill="1" applyBorder="1" applyAlignment="1"/>
    <xf numFmtId="164" fontId="19" fillId="3" borderId="0" xfId="1" applyFont="1" applyFill="1" applyBorder="1" applyAlignment="1">
      <alignment horizontal="left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167" fontId="19" fillId="3" borderId="0" xfId="1" applyNumberFormat="1" applyFont="1" applyFill="1" applyBorder="1"/>
    <xf numFmtId="0" fontId="6" fillId="0" borderId="0" xfId="0" applyFont="1"/>
    <xf numFmtId="0" fontId="9" fillId="0" borderId="0" xfId="0" applyFont="1" applyAlignment="1">
      <alignment vertical="center"/>
    </xf>
    <xf numFmtId="0" fontId="12" fillId="0" borderId="0" xfId="0" applyFont="1"/>
    <xf numFmtId="165" fontId="12" fillId="0" borderId="0" xfId="1" applyNumberFormat="1" applyFont="1"/>
    <xf numFmtId="10" fontId="5" fillId="0" borderId="0" xfId="2" applyNumberFormat="1" applyFont="1"/>
    <xf numFmtId="169" fontId="12" fillId="0" borderId="0" xfId="2" applyNumberFormat="1" applyFont="1"/>
    <xf numFmtId="166" fontId="5" fillId="0" borderId="0" xfId="0" applyNumberFormat="1" applyFont="1"/>
    <xf numFmtId="0" fontId="14" fillId="0" borderId="0" xfId="0" applyFont="1" applyAlignment="1">
      <alignment horizontal="justify" vertical="center"/>
    </xf>
    <xf numFmtId="169" fontId="5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justify" vertical="center"/>
    </xf>
    <xf numFmtId="0" fontId="21" fillId="0" borderId="0" xfId="0" applyFont="1" applyAlignment="1">
      <alignment vertical="center"/>
    </xf>
    <xf numFmtId="165" fontId="5" fillId="0" borderId="0" xfId="1" applyNumberFormat="1" applyFont="1" applyFill="1"/>
    <xf numFmtId="167" fontId="5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center"/>
    </xf>
    <xf numFmtId="0" fontId="27" fillId="0" borderId="0" xfId="0" applyFont="1"/>
    <xf numFmtId="0" fontId="5" fillId="3" borderId="0" xfId="0" applyFont="1" applyFill="1" applyAlignment="1">
      <alignment horizontal="center"/>
    </xf>
    <xf numFmtId="0" fontId="30" fillId="0" borderId="0" xfId="0" applyFont="1" applyAlignment="1">
      <alignment vertical="center"/>
    </xf>
    <xf numFmtId="0" fontId="30" fillId="2" borderId="0" xfId="0" applyFont="1" applyFill="1" applyAlignment="1">
      <alignment vertical="center"/>
    </xf>
    <xf numFmtId="0" fontId="32" fillId="3" borderId="0" xfId="0" applyFont="1" applyFill="1"/>
    <xf numFmtId="0" fontId="33" fillId="3" borderId="0" xfId="0" applyFont="1" applyFill="1" applyAlignment="1">
      <alignment vertical="center"/>
    </xf>
    <xf numFmtId="170" fontId="34" fillId="3" borderId="0" xfId="0" applyNumberFormat="1" applyFont="1" applyFill="1" applyAlignment="1">
      <alignment horizontal="center" vertical="center" wrapText="1"/>
    </xf>
    <xf numFmtId="170" fontId="34" fillId="3" borderId="0" xfId="0" applyNumberFormat="1" applyFont="1" applyFill="1" applyAlignment="1">
      <alignment horizontal="right" vertical="center" wrapText="1"/>
    </xf>
    <xf numFmtId="0" fontId="34" fillId="3" borderId="0" xfId="0" applyFont="1" applyFill="1" applyAlignment="1">
      <alignment horizontal="left" vertical="center"/>
    </xf>
    <xf numFmtId="167" fontId="34" fillId="3" borderId="0" xfId="1" applyNumberFormat="1" applyFont="1" applyFill="1" applyBorder="1" applyAlignment="1">
      <alignment horizontal="right"/>
    </xf>
    <xf numFmtId="165" fontId="32" fillId="3" borderId="0" xfId="1" applyNumberFormat="1" applyFont="1" applyFill="1" applyBorder="1" applyAlignment="1"/>
    <xf numFmtId="167" fontId="32" fillId="3" borderId="0" xfId="1" applyNumberFormat="1" applyFont="1" applyFill="1" applyBorder="1" applyAlignment="1">
      <alignment horizontal="right"/>
    </xf>
    <xf numFmtId="0" fontId="33" fillId="3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left" vertical="center"/>
    </xf>
    <xf numFmtId="165" fontId="35" fillId="3" borderId="0" xfId="1" applyNumberFormat="1" applyFont="1" applyFill="1" applyBorder="1" applyAlignment="1"/>
    <xf numFmtId="0" fontId="35" fillId="3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171" fontId="6" fillId="3" borderId="0" xfId="0" applyNumberFormat="1" applyFont="1" applyFill="1"/>
    <xf numFmtId="170" fontId="19" fillId="3" borderId="0" xfId="0" applyNumberFormat="1" applyFont="1" applyFill="1" applyAlignment="1">
      <alignment horizontal="center" vertical="center" wrapText="1"/>
    </xf>
    <xf numFmtId="165" fontId="19" fillId="3" borderId="0" xfId="1" applyNumberFormat="1" applyFont="1" applyFill="1" applyBorder="1" applyAlignment="1"/>
    <xf numFmtId="167" fontId="6" fillId="3" borderId="0" xfId="1" applyNumberFormat="1" applyFont="1" applyFill="1" applyBorder="1"/>
    <xf numFmtId="0" fontId="36" fillId="3" borderId="0" xfId="0" applyFont="1" applyFill="1" applyAlignment="1">
      <alignment horizontal="center" vertical="center"/>
    </xf>
    <xf numFmtId="0" fontId="18" fillId="3" borderId="0" xfId="0" applyFont="1" applyFill="1"/>
    <xf numFmtId="166" fontId="18" fillId="3" borderId="0" xfId="0" applyNumberFormat="1" applyFont="1" applyFill="1"/>
    <xf numFmtId="0" fontId="36" fillId="3" borderId="0" xfId="0" applyFont="1" applyFill="1" applyAlignment="1">
      <alignment horizontal="left" vertical="center"/>
    </xf>
    <xf numFmtId="167" fontId="36" fillId="3" borderId="0" xfId="0" applyNumberFormat="1" applyFont="1" applyFill="1" applyAlignment="1">
      <alignment horizontal="right" vertical="center" wrapText="1"/>
    </xf>
    <xf numFmtId="3" fontId="14" fillId="3" borderId="0" xfId="0" applyNumberFormat="1" applyFont="1" applyFill="1" applyAlignment="1">
      <alignment vertical="center"/>
    </xf>
    <xf numFmtId="169" fontId="14" fillId="3" borderId="0" xfId="2" applyNumberFormat="1" applyFont="1" applyFill="1" applyAlignment="1">
      <alignment vertical="center"/>
    </xf>
    <xf numFmtId="0" fontId="19" fillId="3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3" fontId="6" fillId="3" borderId="0" xfId="0" applyNumberFormat="1" applyFont="1" applyFill="1"/>
    <xf numFmtId="169" fontId="6" fillId="3" borderId="0" xfId="2" applyNumberFormat="1" applyFont="1" applyFill="1"/>
    <xf numFmtId="165" fontId="5" fillId="3" borderId="0" xfId="1" applyNumberFormat="1" applyFont="1" applyFill="1"/>
    <xf numFmtId="0" fontId="38" fillId="2" borderId="1" xfId="0" applyFont="1" applyFill="1" applyBorder="1" applyAlignment="1">
      <alignment horizontal="right" vertical="center"/>
    </xf>
    <xf numFmtId="0" fontId="38" fillId="2" borderId="2" xfId="0" applyFont="1" applyFill="1" applyBorder="1" applyAlignment="1">
      <alignment horizontal="right" vertical="center"/>
    </xf>
    <xf numFmtId="0" fontId="38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left" vertical="center" indent="1"/>
    </xf>
    <xf numFmtId="3" fontId="29" fillId="2" borderId="0" xfId="0" applyNumberFormat="1" applyFont="1" applyFill="1" applyAlignment="1">
      <alignment horizontal="right" vertical="center"/>
    </xf>
    <xf numFmtId="169" fontId="29" fillId="2" borderId="5" xfId="2" applyNumberFormat="1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left" vertical="center" indent="1"/>
    </xf>
    <xf numFmtId="3" fontId="29" fillId="2" borderId="7" xfId="0" applyNumberFormat="1" applyFont="1" applyFill="1" applyBorder="1" applyAlignment="1">
      <alignment horizontal="right" vertical="center"/>
    </xf>
    <xf numFmtId="169" fontId="29" fillId="2" borderId="8" xfId="2" applyNumberFormat="1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left" vertical="center" indent="1"/>
    </xf>
    <xf numFmtId="3" fontId="28" fillId="4" borderId="0" xfId="0" applyNumberFormat="1" applyFont="1" applyFill="1" applyAlignment="1">
      <alignment horizontal="right" vertical="center"/>
    </xf>
    <xf numFmtId="169" fontId="28" fillId="4" borderId="5" xfId="2" applyNumberFormat="1" applyFont="1" applyFill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2" borderId="0" xfId="5" applyFont="1" applyFill="1"/>
    <xf numFmtId="0" fontId="38" fillId="2" borderId="1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right" vertical="center" wrapText="1"/>
    </xf>
    <xf numFmtId="10" fontId="29" fillId="2" borderId="8" xfId="2" applyNumberFormat="1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40" fillId="3" borderId="0" xfId="0" applyFont="1" applyFill="1"/>
    <xf numFmtId="0" fontId="38" fillId="3" borderId="0" xfId="0" applyFont="1" applyFill="1"/>
    <xf numFmtId="0" fontId="38" fillId="2" borderId="1" xfId="0" applyFont="1" applyFill="1" applyBorder="1" applyAlignment="1">
      <alignment horizontal="center" vertical="center" wrapText="1"/>
    </xf>
    <xf numFmtId="3" fontId="38" fillId="2" borderId="2" xfId="0" applyNumberFormat="1" applyFont="1" applyFill="1" applyBorder="1" applyAlignment="1">
      <alignment horizontal="right" vertical="center" wrapText="1"/>
    </xf>
    <xf numFmtId="9" fontId="38" fillId="2" borderId="3" xfId="2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2" borderId="8" xfId="0" applyNumberFormat="1" applyFont="1" applyFill="1" applyBorder="1" applyAlignment="1">
      <alignment horizontal="right" vertical="center"/>
    </xf>
    <xf numFmtId="3" fontId="28" fillId="4" borderId="5" xfId="0" applyNumberFormat="1" applyFont="1" applyFill="1" applyBorder="1" applyAlignment="1">
      <alignment horizontal="right" vertical="center"/>
    </xf>
    <xf numFmtId="3" fontId="29" fillId="3" borderId="0" xfId="0" applyNumberFormat="1" applyFont="1" applyFill="1" applyAlignment="1">
      <alignment horizontal="right" vertical="center"/>
    </xf>
    <xf numFmtId="0" fontId="29" fillId="2" borderId="0" xfId="0" applyFont="1" applyFill="1" applyAlignment="1">
      <alignment horizontal="right" vertical="center"/>
    </xf>
    <xf numFmtId="0" fontId="38" fillId="2" borderId="1" xfId="0" applyFont="1" applyFill="1" applyBorder="1" applyAlignment="1">
      <alignment horizontal="left" vertical="center" wrapText="1" indent="1"/>
    </xf>
    <xf numFmtId="0" fontId="29" fillId="2" borderId="5" xfId="0" applyFont="1" applyFill="1" applyBorder="1" applyAlignment="1">
      <alignment horizontal="right" vertical="center"/>
    </xf>
    <xf numFmtId="0" fontId="29" fillId="2" borderId="7" xfId="0" applyFont="1" applyFill="1" applyBorder="1" applyAlignment="1">
      <alignment horizontal="right" vertical="center"/>
    </xf>
    <xf numFmtId="0" fontId="29" fillId="2" borderId="8" xfId="0" applyFont="1" applyFill="1" applyBorder="1" applyAlignment="1">
      <alignment horizontal="right" vertical="center"/>
    </xf>
    <xf numFmtId="0" fontId="40" fillId="3" borderId="0" xfId="5" applyFont="1" applyFill="1"/>
    <xf numFmtId="0" fontId="40" fillId="0" borderId="0" xfId="0" applyFont="1" applyAlignment="1">
      <alignment vertical="center"/>
    </xf>
    <xf numFmtId="0" fontId="40" fillId="0" borderId="0" xfId="0" applyFont="1"/>
    <xf numFmtId="0" fontId="41" fillId="3" borderId="0" xfId="0" applyFont="1" applyFill="1"/>
    <xf numFmtId="0" fontId="41" fillId="0" borderId="0" xfId="0" applyFont="1"/>
    <xf numFmtId="0" fontId="41" fillId="3" borderId="0" xfId="0" applyFont="1" applyFill="1" applyAlignment="1">
      <alignment horizontal="left" vertical="center" indent="1"/>
    </xf>
    <xf numFmtId="0" fontId="38" fillId="0" borderId="0" xfId="0" applyFont="1" applyAlignment="1">
      <alignment vertical="center"/>
    </xf>
    <xf numFmtId="0" fontId="11" fillId="3" borderId="0" xfId="0" applyFont="1" applyFill="1" applyAlignment="1">
      <alignment horizontal="right"/>
    </xf>
    <xf numFmtId="0" fontId="42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169" fontId="11" fillId="3" borderId="0" xfId="2" applyNumberFormat="1" applyFont="1" applyFill="1" applyBorder="1" applyAlignment="1">
      <alignment horizontal="center"/>
    </xf>
    <xf numFmtId="171" fontId="11" fillId="3" borderId="0" xfId="0" applyNumberFormat="1" applyFont="1" applyFill="1" applyAlignment="1">
      <alignment horizontal="center"/>
    </xf>
    <xf numFmtId="169" fontId="11" fillId="3" borderId="0" xfId="2" applyNumberFormat="1" applyFont="1" applyFill="1" applyBorder="1"/>
    <xf numFmtId="9" fontId="11" fillId="3" borderId="0" xfId="2" applyFont="1" applyFill="1" applyBorder="1"/>
    <xf numFmtId="10" fontId="11" fillId="3" borderId="0" xfId="2" applyNumberFormat="1" applyFont="1" applyFill="1" applyBorder="1"/>
    <xf numFmtId="171" fontId="11" fillId="3" borderId="0" xfId="0" applyNumberFormat="1" applyFont="1" applyFill="1"/>
    <xf numFmtId="170" fontId="42" fillId="3" borderId="0" xfId="0" applyNumberFormat="1" applyFont="1" applyFill="1" applyAlignment="1">
      <alignment horizontal="center" vertical="center" wrapText="1"/>
    </xf>
    <xf numFmtId="165" fontId="42" fillId="3" borderId="0" xfId="1" applyNumberFormat="1" applyFont="1" applyFill="1" applyBorder="1" applyAlignment="1"/>
    <xf numFmtId="166" fontId="42" fillId="3" borderId="0" xfId="0" applyNumberFormat="1" applyFont="1" applyFill="1"/>
    <xf numFmtId="165" fontId="11" fillId="3" borderId="0" xfId="1" applyNumberFormat="1" applyFont="1" applyFill="1" applyBorder="1" applyAlignment="1"/>
    <xf numFmtId="166" fontId="11" fillId="3" borderId="0" xfId="0" applyNumberFormat="1" applyFont="1" applyFill="1"/>
    <xf numFmtId="165" fontId="44" fillId="3" borderId="0" xfId="1" applyNumberFormat="1" applyFont="1" applyFill="1" applyBorder="1" applyAlignment="1"/>
    <xf numFmtId="0" fontId="30" fillId="2" borderId="0" xfId="0" applyFont="1" applyFill="1" applyAlignment="1">
      <alignment horizontal="left" vertical="center" wrapText="1"/>
    </xf>
    <xf numFmtId="0" fontId="35" fillId="3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</cellXfs>
  <cellStyles count="7">
    <cellStyle name="Hipervínculo 2" xfId="3" xr:uid="{00000000-0005-0000-0000-000000000000}"/>
    <cellStyle name="Millares" xfId="1" builtinId="3"/>
    <cellStyle name="Normal" xfId="0" builtinId="0"/>
    <cellStyle name="Normal 2" xfId="4" xr:uid="{00000000-0005-0000-0000-000003000000}"/>
    <cellStyle name="Normal 3" xfId="6" xr:uid="{00000000-0005-0000-0000-000004000000}"/>
    <cellStyle name="Normal 6" xfId="5" xr:uid="{00000000-0005-0000-0000-000005000000}"/>
    <cellStyle name="Porcentaje" xfId="2" builtinId="5"/>
  </cellStyles>
  <dxfs count="0"/>
  <tableStyles count="0" defaultTableStyle="TableStyleMedium2" defaultPivotStyle="PivotStyleLight16"/>
  <colors>
    <mruColors>
      <color rgb="FF00365E"/>
      <color rgb="FF7ACE67"/>
      <color rgb="FF0C7596"/>
      <color rgb="FF13B4E5"/>
      <color rgb="FF2A859A"/>
      <color rgb="FF461E52"/>
      <color rgb="FF31B189"/>
      <color rgb="FFFFC8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616026941385872E-2"/>
          <c:y val="9.0213946146977614E-2"/>
          <c:w val="0.94876794611722826"/>
          <c:h val="0.73136750964582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'12.4'!$B$110</c:f>
              <c:strCache>
                <c:ptCount val="1"/>
                <c:pt idx="0">
                  <c:v> Lima y Callao 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'12.4'!$C$108:$G$108</c:f>
              <c:numCache>
                <c:formatCode>_ * \ ###\ ###\ ###\ ###\ ##0_ ;_ * \-#\ #.#00_ ;_ * "-"??_ ;_ @_ 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'12.4'!$C$110:$G$110</c:f>
              <c:numCache>
                <c:formatCode>_ * #,##0.0_ ;_ * \-#,##0.0_ ;_ * "-"??_ ;_ @_ </c:formatCode>
                <c:ptCount val="5"/>
                <c:pt idx="0">
                  <c:v>100.545726386464</c:v>
                </c:pt>
                <c:pt idx="1">
                  <c:v>102.98913103050067</c:v>
                </c:pt>
                <c:pt idx="2">
                  <c:v>102.34266413569593</c:v>
                </c:pt>
                <c:pt idx="3">
                  <c:v>113.13843406287039</c:v>
                </c:pt>
                <c:pt idx="4">
                  <c:v>125.7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9-4221-B6CA-85D9AB5B9DA3}"/>
            </c:ext>
          </c:extLst>
        </c:ser>
        <c:ser>
          <c:idx val="2"/>
          <c:order val="2"/>
          <c:tx>
            <c:strRef>
              <c:f>'12.4'!$B$111</c:f>
              <c:strCache>
                <c:ptCount val="1"/>
                <c:pt idx="0">
                  <c:v> Resto del pais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'12.4'!$C$108:$G$108</c:f>
              <c:numCache>
                <c:formatCode>_ * \ ###\ ###\ ###\ ###\ ##0_ ;_ * \-#\ #.#00_ ;_ * "-"??_ ;_ @_ 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'12.4'!$C$111:$G$111</c:f>
              <c:numCache>
                <c:formatCode>_ * #,##0.0_ ;_ * \-#,##0.0_ ;_ * "-"??_ ;_ @_ </c:formatCode>
                <c:ptCount val="5"/>
                <c:pt idx="0">
                  <c:v>88.196762128885979</c:v>
                </c:pt>
                <c:pt idx="1">
                  <c:v>94.422588101074098</c:v>
                </c:pt>
                <c:pt idx="2">
                  <c:v>91.389395869230299</c:v>
                </c:pt>
                <c:pt idx="3">
                  <c:v>110.02840970194127</c:v>
                </c:pt>
                <c:pt idx="4">
                  <c:v>123.9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9-4221-B6CA-85D9AB5B9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5039744"/>
        <c:axId val="1405038112"/>
      </c:barChart>
      <c:lineChart>
        <c:grouping val="standard"/>
        <c:varyColors val="0"/>
        <c:ser>
          <c:idx val="0"/>
          <c:order val="0"/>
          <c:tx>
            <c:strRef>
              <c:f>'12.4'!$B$109</c:f>
              <c:strCache>
                <c:ptCount val="1"/>
                <c:pt idx="0">
                  <c:v>Nivel Nacional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3.884905319430744E-2"/>
                  <c:y val="-7.2853798693317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43-4D9F-A5D8-3468C40D8E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'12.4'!$C$108:$G$108</c:f>
              <c:numCache>
                <c:formatCode>_ * \ ###\ ###\ ###\ ###\ ##0_ ;_ * \-#\ #.#00_ ;_ * "-"??_ ;_ @_ 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'12.4'!$C$109:$G$109</c:f>
              <c:numCache>
                <c:formatCode>_ * #,##0.0_ ;_ * \-#,##0.0_ ;_ * "-"??_ ;_ @_ </c:formatCode>
                <c:ptCount val="5"/>
                <c:pt idx="0">
                  <c:v>119.8700215248688</c:v>
                </c:pt>
                <c:pt idx="1">
                  <c:v>130.02066185011344</c:v>
                </c:pt>
                <c:pt idx="2">
                  <c:v>124.41196132623651</c:v>
                </c:pt>
                <c:pt idx="3">
                  <c:v>122.40826352633309</c:v>
                </c:pt>
                <c:pt idx="4">
                  <c:v>124.6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59-4221-B6CA-85D9AB5B9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039744"/>
        <c:axId val="1405038112"/>
      </c:lineChart>
      <c:catAx>
        <c:axId val="1405039744"/>
        <c:scaling>
          <c:orientation val="minMax"/>
        </c:scaling>
        <c:delete val="0"/>
        <c:axPos val="b"/>
        <c:numFmt formatCode="_ * \ ###\ ###\ ###\ ###\ ##0_ ;_ * \-#\ #.#0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405038112"/>
        <c:crosses val="autoZero"/>
        <c:auto val="1"/>
        <c:lblAlgn val="ctr"/>
        <c:lblOffset val="100"/>
        <c:noMultiLvlLbl val="0"/>
      </c:catAx>
      <c:valAx>
        <c:axId val="1405038112"/>
        <c:scaling>
          <c:orientation val="minMax"/>
        </c:scaling>
        <c:delete val="1"/>
        <c:axPos val="l"/>
        <c:numFmt formatCode="_ * #,##0.0_ ;_ * \-#,##0.0_ ;_ * &quot;-&quot;??_ ;_ @_ " sourceLinked="1"/>
        <c:majorTickMark val="none"/>
        <c:minorTickMark val="none"/>
        <c:tickLblPos val="nextTo"/>
        <c:crossAx val="140503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74872424456808"/>
          <c:y val="4.8564033526251648E-3"/>
          <c:w val="0.75525142304639281"/>
          <c:h val="5.587032882350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81160607891943E-2"/>
          <c:y val="0.10411700942184544"/>
          <c:w val="0.95663767878421613"/>
          <c:h val="0.70413488089810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'12.6'!$C$1217</c:f>
              <c:strCache>
                <c:ptCount val="1"/>
                <c:pt idx="0">
                  <c:v>Telefónica Móviles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'12.6'!$B$1219:$B$1223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'12.6'!$C$1219:$C$1223</c:f>
              <c:numCache>
                <c:formatCode>0.0%</c:formatCode>
                <c:ptCount val="5"/>
                <c:pt idx="0">
                  <c:v>0.30895765801707303</c:v>
                </c:pt>
                <c:pt idx="1">
                  <c:v>0.32098667875673276</c:v>
                </c:pt>
                <c:pt idx="2">
                  <c:v>0.31631416982376437</c:v>
                </c:pt>
                <c:pt idx="3">
                  <c:v>0.2880029730889867</c:v>
                </c:pt>
                <c:pt idx="4">
                  <c:v>0.2814297681429182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2-4FA7-A840-2EDE4A6437B7}"/>
            </c:ext>
          </c:extLst>
        </c:ser>
        <c:ser>
          <c:idx val="1"/>
          <c:order val="1"/>
          <c:tx>
            <c:strRef>
              <c:f>'12.6'!$D$1217</c:f>
              <c:strCache>
                <c:ptCount val="1"/>
                <c:pt idx="0">
                  <c:v>América Móvil Perú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'12.6'!$B$1219:$B$1223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'12.6'!$D$1219:$D$1223</c:f>
              <c:numCache>
                <c:formatCode>0.0%</c:formatCode>
                <c:ptCount val="5"/>
                <c:pt idx="0">
                  <c:v>0.27129168801962722</c:v>
                </c:pt>
                <c:pt idx="1">
                  <c:v>0.26274777109746028</c:v>
                </c:pt>
                <c:pt idx="2">
                  <c:v>0.26688597642258477</c:v>
                </c:pt>
                <c:pt idx="3">
                  <c:v>0.27070285916552922</c:v>
                </c:pt>
                <c:pt idx="4">
                  <c:v>0.26701598643818358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2-4FA7-A840-2EDE4A6437B7}"/>
            </c:ext>
          </c:extLst>
        </c:ser>
        <c:ser>
          <c:idx val="2"/>
          <c:order val="2"/>
          <c:tx>
            <c:strRef>
              <c:f>'12.6'!$E$1217</c:f>
              <c:strCache>
                <c:ptCount val="1"/>
                <c:pt idx="0">
                  <c:v>Entel Perú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'12.6'!$B$1219:$B$1223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'12.6'!$E$1219:$E$1223</c:f>
              <c:numCache>
                <c:formatCode>0.0%</c:formatCode>
                <c:ptCount val="5"/>
                <c:pt idx="0">
                  <c:v>0.21088167529429572</c:v>
                </c:pt>
                <c:pt idx="1">
                  <c:v>0.19418548722213849</c:v>
                </c:pt>
                <c:pt idx="2">
                  <c:v>0.22300220999554349</c:v>
                </c:pt>
                <c:pt idx="3">
                  <c:v>0.21549295858800807</c:v>
                </c:pt>
                <c:pt idx="4">
                  <c:v>0.21474152531884802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2-4FA7-A840-2EDE4A6437B7}"/>
            </c:ext>
          </c:extLst>
        </c:ser>
        <c:ser>
          <c:idx val="3"/>
          <c:order val="3"/>
          <c:tx>
            <c:strRef>
              <c:f>'12.6'!$F$1217</c:f>
              <c:strCache>
                <c:ptCount val="1"/>
                <c:pt idx="0">
                  <c:v>Viettel Perú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'12.6'!$B$1219:$B$1223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'12.6'!$F$1219:$F$1223</c:f>
              <c:numCache>
                <c:formatCode>0.0%</c:formatCode>
                <c:ptCount val="5"/>
                <c:pt idx="0">
                  <c:v>0.20331828269025448</c:v>
                </c:pt>
                <c:pt idx="1">
                  <c:v>0.21624111169622368</c:v>
                </c:pt>
                <c:pt idx="2">
                  <c:v>0.18767459665706795</c:v>
                </c:pt>
                <c:pt idx="3">
                  <c:v>0.22021002306209558</c:v>
                </c:pt>
                <c:pt idx="4">
                  <c:v>0.23507732963592209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2-4FA7-A840-2EDE4A6437B7}"/>
            </c:ext>
          </c:extLst>
        </c:ser>
        <c:ser>
          <c:idx val="4"/>
          <c:order val="4"/>
          <c:tx>
            <c:strRef>
              <c:f>'12.6'!$G$1217</c:f>
              <c:strCache>
                <c:ptCount val="1"/>
                <c:pt idx="0">
                  <c:v>Otros 1/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'12.6'!$B$1219:$B$1223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'12.6'!$G$1219:$G$1223</c:f>
              <c:numCache>
                <c:formatCode>0.0%</c:formatCode>
                <c:ptCount val="5"/>
                <c:pt idx="0">
                  <c:v>5.5506959787495775E-3</c:v>
                </c:pt>
                <c:pt idx="1">
                  <c:v>5.8389512274447759E-3</c:v>
                </c:pt>
                <c:pt idx="2">
                  <c:v>6.1230471010394055E-3</c:v>
                </c:pt>
                <c:pt idx="3">
                  <c:v>5.5911860953804021E-3</c:v>
                </c:pt>
                <c:pt idx="4">
                  <c:v>1.7353904641281099E-3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2-4FA7-A840-2EDE4A643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5042464"/>
        <c:axId val="1405043008"/>
      </c:barChart>
      <c:catAx>
        <c:axId val="140504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405043008"/>
        <c:crosses val="autoZero"/>
        <c:auto val="1"/>
        <c:lblAlgn val="ctr"/>
        <c:lblOffset val="100"/>
        <c:noMultiLvlLbl val="0"/>
      </c:catAx>
      <c:valAx>
        <c:axId val="140504300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0504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680758569456743E-2"/>
          <c:y val="6.3281264987879726E-2"/>
          <c:w val="0.84907615286506377"/>
          <c:h val="6.50735863436377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75141672013571E-2"/>
          <c:y val="4.8152438833132326E-2"/>
          <c:w val="0.95984971665597285"/>
          <c:h val="0.77616003067653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'12.7'!$C$1152</c:f>
              <c:strCache>
                <c:ptCount val="1"/>
                <c:pt idx="0">
                  <c:v>Telefónica Móviles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'12.7'!$B$1154:$B$1158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'12.7'!$C$1154:$C$1158</c:f>
              <c:numCache>
                <c:formatCode>0.0%</c:formatCode>
                <c:ptCount val="5"/>
                <c:pt idx="0">
                  <c:v>0.30499438917956667</c:v>
                </c:pt>
                <c:pt idx="1">
                  <c:v>0.284572365899322</c:v>
                </c:pt>
                <c:pt idx="2">
                  <c:v>0.27895962019676335</c:v>
                </c:pt>
                <c:pt idx="3">
                  <c:v>0.27020768556582125</c:v>
                </c:pt>
                <c:pt idx="4">
                  <c:v>0.24715315333626195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4-4BF0-915E-AC43F30D3C11}"/>
            </c:ext>
          </c:extLst>
        </c:ser>
        <c:ser>
          <c:idx val="1"/>
          <c:order val="1"/>
          <c:tx>
            <c:strRef>
              <c:f>'12.7'!$D$1152</c:f>
              <c:strCache>
                <c:ptCount val="1"/>
                <c:pt idx="0">
                  <c:v>América Móvil Perú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'12.7'!$B$1154:$B$1158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'12.7'!$D$1154:$D$1158</c:f>
              <c:numCache>
                <c:formatCode>0.0%</c:formatCode>
                <c:ptCount val="5"/>
                <c:pt idx="0">
                  <c:v>0.30463067929011872</c:v>
                </c:pt>
                <c:pt idx="1">
                  <c:v>0.31628171862427495</c:v>
                </c:pt>
                <c:pt idx="2">
                  <c:v>0.34117570169758182</c:v>
                </c:pt>
                <c:pt idx="3">
                  <c:v>0.34433716053229224</c:v>
                </c:pt>
                <c:pt idx="4">
                  <c:v>0.34283366574613622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4-4BF0-915E-AC43F30D3C11}"/>
            </c:ext>
          </c:extLst>
        </c:ser>
        <c:ser>
          <c:idx val="2"/>
          <c:order val="2"/>
          <c:tx>
            <c:strRef>
              <c:f>'12.7'!$E$1152</c:f>
              <c:strCache>
                <c:ptCount val="1"/>
                <c:pt idx="0">
                  <c:v>Entel Perú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'12.7'!$B$1154:$B$1158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'12.7'!$E$1154:$E$1158</c:f>
              <c:numCache>
                <c:formatCode>0.0%</c:formatCode>
                <c:ptCount val="5"/>
                <c:pt idx="0">
                  <c:v>0.24931014198718643</c:v>
                </c:pt>
                <c:pt idx="1">
                  <c:v>0.24206701891052593</c:v>
                </c:pt>
                <c:pt idx="2">
                  <c:v>0.24167318197418472</c:v>
                </c:pt>
                <c:pt idx="3">
                  <c:v>0.23762490268432729</c:v>
                </c:pt>
                <c:pt idx="4">
                  <c:v>0.24091560702992051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4-4BF0-915E-AC43F30D3C11}"/>
            </c:ext>
          </c:extLst>
        </c:ser>
        <c:ser>
          <c:idx val="3"/>
          <c:order val="3"/>
          <c:tx>
            <c:strRef>
              <c:f>'12.7'!$F$1152</c:f>
              <c:strCache>
                <c:ptCount val="1"/>
                <c:pt idx="0">
                  <c:v>Viettel Perú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'12.7'!$B$1154:$B$1158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'12.7'!$F$1154:$F$1158</c:f>
              <c:numCache>
                <c:formatCode>0.0%</c:formatCode>
                <c:ptCount val="5"/>
                <c:pt idx="0">
                  <c:v>0.14106478954312815</c:v>
                </c:pt>
                <c:pt idx="1">
                  <c:v>0.15707889656587712</c:v>
                </c:pt>
                <c:pt idx="2">
                  <c:v>0.13819149613147005</c:v>
                </c:pt>
                <c:pt idx="3">
                  <c:v>0.14709261830443243</c:v>
                </c:pt>
                <c:pt idx="4">
                  <c:v>0.16832338749058526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84-4BF0-915E-AC43F30D3C11}"/>
            </c:ext>
          </c:extLst>
        </c:ser>
        <c:ser>
          <c:idx val="4"/>
          <c:order val="4"/>
          <c:tx>
            <c:strRef>
              <c:f>'12.7'!$G$1152</c:f>
              <c:strCache>
                <c:ptCount val="1"/>
                <c:pt idx="0">
                  <c:v>Virgin Mobile Perú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63-4A0B-BD2E-1EF64D46A2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3-4A0B-BD2E-1EF64D46A2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63-4A0B-BD2E-1EF64D46A281}"/>
                </c:ext>
              </c:extLst>
            </c:dLbl>
            <c:dLbl>
              <c:idx val="3"/>
              <c:layout>
                <c:manualLayout>
                  <c:x val="7.1535562961644221E-3"/>
                  <c:y val="-3.462836133686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3-4A0B-BD2E-1EF64D46A281}"/>
                </c:ext>
              </c:extLst>
            </c:dLbl>
            <c:dLbl>
              <c:idx val="4"/>
              <c:layout>
                <c:manualLayout>
                  <c:x val="0"/>
                  <c:y val="-3.1165525203175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63-4A0B-BD2E-1EF64D46A28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'12.7'!$B$1154:$B$1158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'12.7'!$G$1154:$G$1158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%">
                  <c:v>7.3763291312680735E-4</c:v>
                </c:pt>
                <c:pt idx="4">
                  <c:v>7.7418639709607028E-4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2-4DF7-A3FD-7A6532DAB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5040288"/>
        <c:axId val="1405040832"/>
      </c:barChart>
      <c:catAx>
        <c:axId val="14050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405040832"/>
        <c:crosses val="autoZero"/>
        <c:auto val="1"/>
        <c:lblAlgn val="ctr"/>
        <c:lblOffset val="100"/>
        <c:noMultiLvlLbl val="0"/>
      </c:catAx>
      <c:valAx>
        <c:axId val="140504083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40504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195771782526765E-2"/>
          <c:y val="5.2846974487909405E-2"/>
          <c:w val="0.88405335885625413"/>
          <c:h val="7.1355110894364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'12.9'!$B$1005</c:f>
              <c:strCache>
                <c:ptCount val="1"/>
                <c:pt idx="0">
                  <c:v> Nivel Nacional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'12.9'!$C$1004:$G$1004</c:f>
              <c:numCache>
                <c:formatCode>_ * \ ###\ ###\ ###\ ###\ ##0_ ;_ * \-#\ #.#00_ ;_ * "-"??_ ;_ @_ 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'12.9'!$C$1005:$G$1005</c:f>
              <c:numCache>
                <c:formatCode>0.0</c:formatCode>
                <c:ptCount val="5"/>
                <c:pt idx="0">
                  <c:v>6.7294050351266579</c:v>
                </c:pt>
                <c:pt idx="1">
                  <c:v>6.4632975679594198</c:v>
                </c:pt>
                <c:pt idx="2">
                  <c:v>5.3828944406420058</c:v>
                </c:pt>
                <c:pt idx="3">
                  <c:v>4.4606622743080946</c:v>
                </c:pt>
                <c:pt idx="4">
                  <c:v>3.9408954407069601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5-4964-9023-3CE87AAA976E}"/>
            </c:ext>
          </c:extLst>
        </c:ser>
        <c:ser>
          <c:idx val="1"/>
          <c:order val="1"/>
          <c:tx>
            <c:strRef>
              <c:f>'12.9'!$B$1006</c:f>
              <c:strCache>
                <c:ptCount val="1"/>
                <c:pt idx="0">
                  <c:v> Lima y Callao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'12.9'!$C$1004:$G$1004</c:f>
              <c:numCache>
                <c:formatCode>_ * \ ###\ ###\ ###\ ###\ ##0_ ;_ * \-#\ #.#00_ ;_ * "-"??_ ;_ @_ 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'12.9'!$C$1006:$G$1006</c:f>
              <c:numCache>
                <c:formatCode>0.0</c:formatCode>
                <c:ptCount val="5"/>
                <c:pt idx="0">
                  <c:v>12.293988267725243</c:v>
                </c:pt>
                <c:pt idx="1">
                  <c:v>11.421034553937721</c:v>
                </c:pt>
                <c:pt idx="2">
                  <c:v>9.4686770983941475</c:v>
                </c:pt>
                <c:pt idx="3">
                  <c:v>7.9171334873841701</c:v>
                </c:pt>
                <c:pt idx="4">
                  <c:v>6.8515935018974199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65-4964-9023-3CE87AAA976E}"/>
            </c:ext>
          </c:extLst>
        </c:ser>
        <c:ser>
          <c:idx val="2"/>
          <c:order val="2"/>
          <c:tx>
            <c:strRef>
              <c:f>'12.9'!$B$1007</c:f>
              <c:strCache>
                <c:ptCount val="1"/>
                <c:pt idx="0">
                  <c:v> Resto del país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'12.9'!$C$1004:$G$1004</c:f>
              <c:numCache>
                <c:formatCode>_ * \ ###\ ###\ ###\ ###\ ##0_ ;_ * \-#\ #.#00_ ;_ * "-"??_ ;_ @_ 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'12.9'!$C$1007:$G$1007</c:f>
              <c:numCache>
                <c:formatCode>0.0</c:formatCode>
                <c:ptCount val="5"/>
                <c:pt idx="0">
                  <c:v>3.651210926093825</c:v>
                </c:pt>
                <c:pt idx="1">
                  <c:v>3.6476499017009236</c:v>
                </c:pt>
                <c:pt idx="2">
                  <c:v>3.044110648294716</c:v>
                </c:pt>
                <c:pt idx="3">
                  <c:v>2.4665288263089926</c:v>
                </c:pt>
                <c:pt idx="4">
                  <c:v>2.2485289574123599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65-4964-9023-3CE87AAA9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5043552"/>
        <c:axId val="1405029952"/>
      </c:barChart>
      <c:catAx>
        <c:axId val="1405043552"/>
        <c:scaling>
          <c:orientation val="minMax"/>
        </c:scaling>
        <c:delete val="0"/>
        <c:axPos val="b"/>
        <c:numFmt formatCode="_ * \ ###\ ###\ ###\ ###\ ##0_ ;_ * \-#\ #.#0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405029952"/>
        <c:crosses val="autoZero"/>
        <c:auto val="1"/>
        <c:lblAlgn val="ctr"/>
        <c:lblOffset val="100"/>
        <c:noMultiLvlLbl val="0"/>
      </c:catAx>
      <c:valAx>
        <c:axId val="1405029952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4050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1056770531135"/>
          <c:y val="2.1366600352658312E-2"/>
          <c:w val="0.4350833391414804"/>
          <c:h val="7.8418357844634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503543376397026E-2"/>
          <c:y val="4.2145593869731802E-2"/>
          <c:w val="0.96099291324720593"/>
          <c:h val="0.74671553986786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'12.13'!$B$1016</c:f>
              <c:strCache>
                <c:ptCount val="1"/>
                <c:pt idx="0">
                  <c:v> Nivel Nacional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'12.13'!$C$1015:$G$1015</c:f>
              <c:numCache>
                <c:formatCode>_ * \ ###\ ###\ ###\ ###\ ##0_ ;_ * \-#\ #.#00_ ;_ * "-"??_ ;_ @_ 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'12.13'!$C$1016:$G$1016</c:f>
              <c:numCache>
                <c:formatCode>_ * #,##0.0_ ;_ * \-#,##0.0_ ;_ * "-"??_ ;_ @_ </c:formatCode>
                <c:ptCount val="5"/>
                <c:pt idx="0">
                  <c:v>2.7252322802474915</c:v>
                </c:pt>
                <c:pt idx="1">
                  <c:v>2.4975099366423268</c:v>
                </c:pt>
                <c:pt idx="2">
                  <c:v>1.3348026203069538</c:v>
                </c:pt>
                <c:pt idx="3">
                  <c:v>1.2230383322653098</c:v>
                </c:pt>
                <c:pt idx="4">
                  <c:v>0.99651990688061998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D-4078-A51B-5FD17C2E6DE8}"/>
            </c:ext>
          </c:extLst>
        </c:ser>
        <c:ser>
          <c:idx val="1"/>
          <c:order val="1"/>
          <c:tx>
            <c:strRef>
              <c:f>'12.13'!$B$1017</c:f>
              <c:strCache>
                <c:ptCount val="1"/>
                <c:pt idx="0">
                  <c:v> Lima y Callao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'12.13'!$C$1015:$G$1015</c:f>
              <c:numCache>
                <c:formatCode>_ * \ ###\ ###\ ###\ ###\ ##0_ ;_ * \-#\ #.#00_ ;_ * "-"??_ ;_ @_ 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'12.13'!$C$1017:$G$1017</c:f>
              <c:numCache>
                <c:formatCode>_ * #,##0.0_ ;_ * \-#,##0.0_ ;_ * "-"??_ ;_ @_ </c:formatCode>
                <c:ptCount val="5"/>
                <c:pt idx="0">
                  <c:v>3.9475967860488939</c:v>
                </c:pt>
                <c:pt idx="1">
                  <c:v>3.8391499866704888</c:v>
                </c:pt>
                <c:pt idx="2">
                  <c:v>2.1087950027200972</c:v>
                </c:pt>
                <c:pt idx="3">
                  <c:v>1.8633926973679094</c:v>
                </c:pt>
                <c:pt idx="4">
                  <c:v>1.5275749370315801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D-4078-A51B-5FD17C2E6DE8}"/>
            </c:ext>
          </c:extLst>
        </c:ser>
        <c:ser>
          <c:idx val="2"/>
          <c:order val="2"/>
          <c:tx>
            <c:strRef>
              <c:f>'12.13'!$B$1018</c:f>
              <c:strCache>
                <c:ptCount val="1"/>
                <c:pt idx="0">
                  <c:v> Resto del país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'12.13'!$C$1015:$G$1015</c:f>
              <c:numCache>
                <c:formatCode>_ * \ ###\ ###\ ###\ ###\ ##0_ ;_ * \-#\ #.#00_ ;_ * "-"??_ ;_ @_ 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'12.13'!$C$1018:$G$1018</c:f>
              <c:numCache>
                <c:formatCode>_ * #,##0.0_ ;_ * \-#,##0.0_ ;_ * "-"??_ ;_ @_ </c:formatCode>
                <c:ptCount val="5"/>
                <c:pt idx="0">
                  <c:v>2.0490495252109415</c:v>
                </c:pt>
                <c:pt idx="1">
                  <c:v>1.7355522760192117</c:v>
                </c:pt>
                <c:pt idx="2">
                  <c:v>0.8917538849677038</c:v>
                </c:pt>
                <c:pt idx="3">
                  <c:v>0.85360026109245501</c:v>
                </c:pt>
                <c:pt idx="4">
                  <c:v>0.68774870666725496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D-4078-A51B-5FD17C2E6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5038656"/>
        <c:axId val="1405034848"/>
      </c:barChart>
      <c:catAx>
        <c:axId val="1405038656"/>
        <c:scaling>
          <c:orientation val="minMax"/>
        </c:scaling>
        <c:delete val="0"/>
        <c:axPos val="b"/>
        <c:numFmt formatCode="_ * \ ###\ ###\ ###\ ###\ ##0_ ;_ * \-#\ #.#0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405034848"/>
        <c:crosses val="autoZero"/>
        <c:auto val="1"/>
        <c:lblAlgn val="ctr"/>
        <c:lblOffset val="100"/>
        <c:noMultiLvlLbl val="0"/>
      </c:catAx>
      <c:valAx>
        <c:axId val="1405034848"/>
        <c:scaling>
          <c:orientation val="minMax"/>
        </c:scaling>
        <c:delete val="1"/>
        <c:axPos val="l"/>
        <c:numFmt formatCode="_ * #,##0.0_ ;_ * \-#,##0.0_ ;_ * &quot;-&quot;??_ ;_ @_ " sourceLinked="1"/>
        <c:majorTickMark val="none"/>
        <c:minorTickMark val="none"/>
        <c:tickLblPos val="nextTo"/>
        <c:crossAx val="140503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70364431110271"/>
          <c:y val="6.6786435089115623E-2"/>
          <c:w val="0.45247756646384019"/>
          <c:h val="8.122800534409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09851637049059E-2"/>
          <c:y val="3.9177115659001741E-2"/>
          <c:w val="0.93384793504116981"/>
          <c:h val="0.615966691547569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'12.17'!$C$96</c:f>
              <c:strCache>
                <c:ptCount val="1"/>
                <c:pt idx="0">
                  <c:v>Año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352-45BE-A868-6592B385F17D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52-45BE-A868-6592B385F1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'12.17'!$B$97:$B$122</c:f>
              <c:strCache>
                <c:ptCount val="26"/>
                <c:pt idx="0">
                  <c:v>Amazonas</c:v>
                </c:pt>
                <c:pt idx="1">
                  <c:v>Ancash</c:v>
                </c:pt>
                <c:pt idx="2">
                  <c:v>Apurímac</c:v>
                </c:pt>
                <c:pt idx="3">
                  <c:v>Arequipa</c:v>
                </c:pt>
                <c:pt idx="4">
                  <c:v>Ayacucho</c:v>
                </c:pt>
                <c:pt idx="5">
                  <c:v>Cajamarca</c:v>
                </c:pt>
                <c:pt idx="6">
                  <c:v>Cusco</c:v>
                </c:pt>
                <c:pt idx="7">
                  <c:v>Huancavelica</c:v>
                </c:pt>
                <c:pt idx="8">
                  <c:v>Huánuco</c:v>
                </c:pt>
                <c:pt idx="9">
                  <c:v>Ica</c:v>
                </c:pt>
                <c:pt idx="10">
                  <c:v>Junín</c:v>
                </c:pt>
                <c:pt idx="11">
                  <c:v>La Libertad</c:v>
                </c:pt>
                <c:pt idx="12">
                  <c:v>Lambayeque</c:v>
                </c:pt>
                <c:pt idx="13">
                  <c:v>Loreto</c:v>
                </c:pt>
                <c:pt idx="14">
                  <c:v>Madre de Dios</c:v>
                </c:pt>
                <c:pt idx="15">
                  <c:v>Moquegua</c:v>
                </c:pt>
                <c:pt idx="16">
                  <c:v>Pasco</c:v>
                </c:pt>
                <c:pt idx="17">
                  <c:v>Piura</c:v>
                </c:pt>
                <c:pt idx="18">
                  <c:v>Puno</c:v>
                </c:pt>
                <c:pt idx="19">
                  <c:v>San Martín</c:v>
                </c:pt>
                <c:pt idx="20">
                  <c:v>Tacna</c:v>
                </c:pt>
                <c:pt idx="21">
                  <c:v>Tumbes</c:v>
                </c:pt>
                <c:pt idx="22">
                  <c:v>Ucayali</c:v>
                </c:pt>
                <c:pt idx="23">
                  <c:v>Lima y Callao</c:v>
                </c:pt>
                <c:pt idx="24">
                  <c:v>Resto del país</c:v>
                </c:pt>
                <c:pt idx="25">
                  <c:v>Nivel Nacional</c:v>
                </c:pt>
              </c:strCache>
            </c:strRef>
          </c:cat>
          <c:val>
            <c:numRef>
              <c:f>'12.17'!$C$97:$C$122</c:f>
              <c:numCache>
                <c:formatCode>0.0</c:formatCode>
                <c:ptCount val="26"/>
                <c:pt idx="0">
                  <c:v>1.7460121872115599</c:v>
                </c:pt>
                <c:pt idx="1">
                  <c:v>3.5017480874185098</c:v>
                </c:pt>
                <c:pt idx="2">
                  <c:v>2.2256027527623701</c:v>
                </c:pt>
                <c:pt idx="3">
                  <c:v>4.6110132918610196</c:v>
                </c:pt>
                <c:pt idx="4">
                  <c:v>1.8916380609104799</c:v>
                </c:pt>
                <c:pt idx="5">
                  <c:v>2.17868670939631</c:v>
                </c:pt>
                <c:pt idx="6">
                  <c:v>3.3686543121922501</c:v>
                </c:pt>
                <c:pt idx="7">
                  <c:v>1.0371723030834701</c:v>
                </c:pt>
                <c:pt idx="8">
                  <c:v>2.1658144777892798</c:v>
                </c:pt>
                <c:pt idx="9">
                  <c:v>2.9890450004047602</c:v>
                </c:pt>
                <c:pt idx="10">
                  <c:v>2.69854066571488</c:v>
                </c:pt>
                <c:pt idx="11">
                  <c:v>3.4329587891904101</c:v>
                </c:pt>
                <c:pt idx="12">
                  <c:v>3.5049656495445598</c:v>
                </c:pt>
                <c:pt idx="13">
                  <c:v>2.3472189653476998</c:v>
                </c:pt>
                <c:pt idx="14">
                  <c:v>6.6926776799123298</c:v>
                </c:pt>
                <c:pt idx="15">
                  <c:v>3.86667263298679</c:v>
                </c:pt>
                <c:pt idx="16">
                  <c:v>1.6096943389401299</c:v>
                </c:pt>
                <c:pt idx="17">
                  <c:v>2.66923661544444</c:v>
                </c:pt>
                <c:pt idx="18">
                  <c:v>1.21268826491022</c:v>
                </c:pt>
                <c:pt idx="19">
                  <c:v>1.5901252534311701</c:v>
                </c:pt>
                <c:pt idx="20">
                  <c:v>2.6245645918521898</c:v>
                </c:pt>
                <c:pt idx="21">
                  <c:v>4.8249972811106598</c:v>
                </c:pt>
                <c:pt idx="22">
                  <c:v>2.4580816826456102</c:v>
                </c:pt>
                <c:pt idx="23">
                  <c:v>7.354549767</c:v>
                </c:pt>
                <c:pt idx="24">
                  <c:v>2.8343721039999998</c:v>
                </c:pt>
                <c:pt idx="25" formatCode="_ * #,##0.0_ ;_ * \-#,##0.0_ ;_ * &quot;-&quot;??_ ;_ @_ ">
                  <c:v>4.49626432831547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3-4165-B09D-2BF212BD5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5041376"/>
        <c:axId val="1405044096"/>
      </c:barChart>
      <c:catAx>
        <c:axId val="14050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405044096"/>
        <c:crosses val="autoZero"/>
        <c:auto val="1"/>
        <c:lblAlgn val="ctr"/>
        <c:lblOffset val="100"/>
        <c:noMultiLvlLbl val="0"/>
      </c:catAx>
      <c:valAx>
        <c:axId val="140504409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40504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4">
  <dgm:title val=""/>
  <dgm:desc val=""/>
  <dgm:catLst>
    <dgm:cat type="accent1" pri="11400"/>
  </dgm:catLst>
  <dgm:styleLbl name="node0">
    <dgm:fillClrLst meth="cycle">
      <a:schemeClr val="accent1">
        <a:shade val="6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cycle">
      <a:schemeClr val="accent1">
        <a:shade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cycle">
      <a:schemeClr val="accent1">
        <a:shade val="50000"/>
      </a:schemeClr>
      <a:schemeClr val="accent1">
        <a:tint val="55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/>
    <dgm:txEffectClrLst/>
  </dgm:styleLbl>
  <dgm:styleLbl name="lnNode1">
    <dgm:fillClrLst meth="cycle">
      <a:schemeClr val="accent1">
        <a:shade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cycle">
      <a:schemeClr val="accent1">
        <a:shade val="80000"/>
        <a:alpha val="50000"/>
      </a:schemeClr>
      <a:schemeClr val="accent1">
        <a:tint val="5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1">
        <a:tint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fgSibTrans2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bgSibTrans2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sibTrans1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1">
        <a:tint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>
        <a:tint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shade val="80000"/>
      </a:schemeClr>
    </dgm:linClrLst>
    <dgm:effectClrLst/>
    <dgm:txLinClrLst/>
    <dgm:txFillClrLst/>
    <dgm:txEffectClrLst/>
  </dgm:styleLbl>
  <dgm:styleLbl name="parChTrans2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parChTrans1D1">
    <dgm:fillClrLst meth="repeat">
      <a:schemeClr val="accent1">
        <a:shade val="8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55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55000"/>
      </a:schemeClr>
    </dgm:fillClrLst>
    <dgm:linClrLst meth="repeat">
      <a:schemeClr val="accent1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55000"/>
      </a:schemeClr>
    </dgm:fillClrLst>
    <dgm:linClrLst meth="repeat">
      <a:schemeClr val="accent1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>
        <a:tint val="90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55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55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4">
  <dgm:title val=""/>
  <dgm:desc val=""/>
  <dgm:catLst>
    <dgm:cat type="accent1" pri="11400"/>
  </dgm:catLst>
  <dgm:styleLbl name="node0">
    <dgm:fillClrLst meth="cycle">
      <a:schemeClr val="accent1">
        <a:shade val="6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cycle">
      <a:schemeClr val="accent1">
        <a:shade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cycle">
      <a:schemeClr val="accent1">
        <a:shade val="50000"/>
      </a:schemeClr>
      <a:schemeClr val="accent1">
        <a:tint val="55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/>
    <dgm:txEffectClrLst/>
  </dgm:styleLbl>
  <dgm:styleLbl name="lnNode1">
    <dgm:fillClrLst meth="cycle">
      <a:schemeClr val="accent1">
        <a:shade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cycle">
      <a:schemeClr val="accent1">
        <a:shade val="80000"/>
        <a:alpha val="50000"/>
      </a:schemeClr>
      <a:schemeClr val="accent1">
        <a:tint val="5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1">
        <a:tint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fgSibTrans2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bgSibTrans2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sibTrans1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1">
        <a:tint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>
        <a:tint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shade val="80000"/>
      </a:schemeClr>
    </dgm:linClrLst>
    <dgm:effectClrLst/>
    <dgm:txLinClrLst/>
    <dgm:txFillClrLst/>
    <dgm:txEffectClrLst/>
  </dgm:styleLbl>
  <dgm:styleLbl name="parChTrans2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parChTrans1D1">
    <dgm:fillClrLst meth="repeat">
      <a:schemeClr val="accent1">
        <a:shade val="8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55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55000"/>
      </a:schemeClr>
    </dgm:fillClrLst>
    <dgm:linClrLst meth="repeat">
      <a:schemeClr val="accent1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55000"/>
      </a:schemeClr>
    </dgm:fillClrLst>
    <dgm:linClrLst meth="repeat">
      <a:schemeClr val="accent1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>
        <a:tint val="90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55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55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4">
  <dgm:title val=""/>
  <dgm:desc val=""/>
  <dgm:catLst>
    <dgm:cat type="accent1" pri="11400"/>
  </dgm:catLst>
  <dgm:styleLbl name="node0">
    <dgm:fillClrLst meth="cycle">
      <a:schemeClr val="accent1">
        <a:shade val="6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cycle">
      <a:schemeClr val="accent1">
        <a:shade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cycle">
      <a:schemeClr val="accent1">
        <a:shade val="50000"/>
      </a:schemeClr>
      <a:schemeClr val="accent1">
        <a:tint val="55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/>
    <dgm:txEffectClrLst/>
  </dgm:styleLbl>
  <dgm:styleLbl name="lnNode1">
    <dgm:fillClrLst meth="cycle">
      <a:schemeClr val="accent1">
        <a:shade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cycle">
      <a:schemeClr val="accent1">
        <a:shade val="80000"/>
        <a:alpha val="50000"/>
      </a:schemeClr>
      <a:schemeClr val="accent1">
        <a:tint val="5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1">
        <a:tint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fgSibTrans2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bgSibTrans2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sibTrans1D1">
    <dgm:fillClrLst meth="cycle">
      <a:schemeClr val="accent1">
        <a:shade val="90000"/>
      </a:schemeClr>
      <a:schemeClr val="accent1">
        <a:tint val="50000"/>
      </a:schemeClr>
    </dgm:fillClrLst>
    <dgm:linClrLst meth="cycle">
      <a:schemeClr val="accent1">
        <a:shade val="90000"/>
      </a:schemeClr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1">
        <a:tint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>
        <a:tint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shade val="80000"/>
      </a:schemeClr>
    </dgm:linClrLst>
    <dgm:effectClrLst/>
    <dgm:txLinClrLst/>
    <dgm:txFillClrLst/>
    <dgm:txEffectClrLst/>
  </dgm:styleLbl>
  <dgm:styleLbl name="parChTrans2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parChTrans1D1">
    <dgm:fillClrLst meth="repeat">
      <a:schemeClr val="accent1">
        <a:shade val="8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55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cycle">
      <a:schemeClr val="accent1">
        <a:shade val="50000"/>
      </a:schemeClr>
      <a:schemeClr val="accent1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55000"/>
      </a:schemeClr>
    </dgm:fillClrLst>
    <dgm:linClrLst meth="repeat">
      <a:schemeClr val="accent1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55000"/>
      </a:schemeClr>
    </dgm:fillClrLst>
    <dgm:linClrLst meth="repeat">
      <a:schemeClr val="accent1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>
        <a:tint val="90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55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55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5A61F1F-D9A7-407A-8A12-60D8A6635198}" type="doc">
      <dgm:prSet loTypeId="urn:microsoft.com/office/officeart/2005/8/layout/vList5" loCatId="list" qsTypeId="urn:microsoft.com/office/officeart/2005/8/quickstyle/simple1" qsCatId="simple" csTypeId="urn:microsoft.com/office/officeart/2005/8/colors/accent1_4" csCatId="accent1" phldr="1"/>
      <dgm:spPr/>
      <dgm:t>
        <a:bodyPr/>
        <a:lstStyle/>
        <a:p>
          <a:endParaRPr lang="es-ES"/>
        </a:p>
      </dgm:t>
    </dgm:pt>
    <dgm:pt modelId="{C96C85C6-EBC4-4A4A-902F-315988A02CF5}">
      <dgm:prSet phldrT="[Texto]" custT="1"/>
      <dgm:spPr/>
      <dgm:t>
        <a:bodyPr/>
        <a:lstStyle/>
        <a:p>
          <a:pPr algn="ctr"/>
          <a:r>
            <a:rPr lang="es-ES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</dgm:t>
    </dgm:pt>
    <dgm:pt modelId="{CA886DDD-C49D-4FD7-9BCE-084853B1B19A}" type="parTrans" cxnId="{40D52B59-53D4-422D-B383-48A115F41E0B}">
      <dgm:prSet/>
      <dgm:spPr/>
      <dgm:t>
        <a:bodyPr/>
        <a:lstStyle/>
        <a:p>
          <a:pPr algn="l"/>
          <a:endParaRPr lang="es-ES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69F48E5B-E789-42E6-9125-E403F5059A05}" type="sibTrans" cxnId="{40D52B59-53D4-422D-B383-48A115F41E0B}">
      <dgm:prSet/>
      <dgm:spPr/>
      <dgm:t>
        <a:bodyPr/>
        <a:lstStyle/>
        <a:p>
          <a:pPr algn="l"/>
          <a:endParaRPr lang="es-ES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4F72F77-1DBC-4E54-9FCF-10C407F96A60}">
      <dgm:prSet phldrT="[Texto]" custT="1"/>
      <dgm:spPr/>
      <dgm:t>
        <a:bodyPr/>
        <a:lstStyle/>
        <a:p>
          <a:pPr algn="ctr"/>
          <a:r>
            <a:rPr lang="es-ES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dgm:t>
    </dgm:pt>
    <dgm:pt modelId="{0087EA15-661B-4121-A70B-27392DCE7965}" type="parTrans" cxnId="{97591664-9434-42D9-8BF9-3571592896E6}">
      <dgm:prSet/>
      <dgm:spPr/>
      <dgm:t>
        <a:bodyPr/>
        <a:lstStyle/>
        <a:p>
          <a:pPr algn="l"/>
          <a:endParaRPr lang="es-ES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017D0A1-737C-41E6-9ED4-C672AC7BC6D8}" type="sibTrans" cxnId="{97591664-9434-42D9-8BF9-3571592896E6}">
      <dgm:prSet/>
      <dgm:spPr/>
      <dgm:t>
        <a:bodyPr/>
        <a:lstStyle/>
        <a:p>
          <a:pPr algn="l"/>
          <a:endParaRPr lang="es-ES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820EF00-097F-4875-9F14-06A38FD603CB}">
      <dgm:prSet phldrT="[Texto]" custT="1"/>
      <dgm:spPr/>
      <dgm:t>
        <a:bodyPr/>
        <a:lstStyle/>
        <a:p>
          <a:pPr algn="ctr"/>
          <a:r>
            <a:rPr lang="es-ES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</a:p>
      </dgm:t>
    </dgm:pt>
    <dgm:pt modelId="{F73BC67C-51CE-418E-9EBB-232EFCC03106}" type="parTrans" cxnId="{91801027-2975-4498-A03E-C3202361963B}">
      <dgm:prSet/>
      <dgm:spPr/>
      <dgm:t>
        <a:bodyPr/>
        <a:lstStyle/>
        <a:p>
          <a:pPr algn="l"/>
          <a:endParaRPr lang="es-ES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F1DB077-169C-4913-AF96-79142682ABFA}" type="sibTrans" cxnId="{91801027-2975-4498-A03E-C3202361963B}">
      <dgm:prSet/>
      <dgm:spPr/>
      <dgm:t>
        <a:bodyPr/>
        <a:lstStyle/>
        <a:p>
          <a:pPr algn="l"/>
          <a:endParaRPr lang="es-ES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9A85A97-2C1A-404A-A393-58C299900A3F}">
      <dgm:prSet custT="1"/>
      <dgm:spPr/>
      <dgm:t>
        <a:bodyPr/>
        <a:lstStyle/>
        <a:p>
          <a:pPr algn="ctr"/>
          <a:r>
            <a:rPr lang="es-ES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</dgm:t>
    </dgm:pt>
    <dgm:pt modelId="{C4AF9864-685B-41E3-B103-ECB32E098FDB}" type="parTrans" cxnId="{4F995A96-54AF-4F0D-930F-DA94F8B472F5}">
      <dgm:prSet/>
      <dgm:spPr/>
      <dgm:t>
        <a:bodyPr/>
        <a:lstStyle/>
        <a:p>
          <a:pPr algn="l"/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E062FBD-FE90-46EF-8AEA-80D59DF25D85}" type="sibTrans" cxnId="{4F995A96-54AF-4F0D-930F-DA94F8B472F5}">
      <dgm:prSet/>
      <dgm:spPr/>
      <dgm:t>
        <a:bodyPr/>
        <a:lstStyle/>
        <a:p>
          <a:pPr algn="l"/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D00A55A-7CE9-43A3-91C8-D850C406A3CE}">
      <dgm:prSet custT="1"/>
      <dgm:spPr/>
      <dgm:t>
        <a:bodyPr/>
        <a:lstStyle/>
        <a:p>
          <a:pPr algn="ctr"/>
          <a:r>
            <a:rPr lang="es-ES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dgm:t>
    </dgm:pt>
    <dgm:pt modelId="{6A15CEC0-0067-4D9D-A244-55D344C33879}" type="parTrans" cxnId="{DE75D693-F905-4F5F-A4E9-C003A8E95547}">
      <dgm:prSet/>
      <dgm:spPr/>
      <dgm:t>
        <a:bodyPr/>
        <a:lstStyle/>
        <a:p>
          <a:pPr algn="l"/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1CF7C1F-1630-4794-B415-D0F7F5EA7CD2}" type="sibTrans" cxnId="{DE75D693-F905-4F5F-A4E9-C003A8E95547}">
      <dgm:prSet/>
      <dgm:spPr/>
      <dgm:t>
        <a:bodyPr/>
        <a:lstStyle/>
        <a:p>
          <a:pPr algn="l"/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874137B-740A-41ED-A32E-3AE24DE88A32}">
      <dgm:prSet custT="1"/>
      <dgm:spPr/>
      <dgm:t>
        <a:bodyPr/>
        <a:lstStyle/>
        <a:p>
          <a:pPr algn="l"/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1.3 mill  Líneas de telefonía fija (3.9 l/h)</a:t>
          </a:r>
        </a:p>
      </dgm:t>
    </dgm:pt>
    <dgm:pt modelId="{6B531C77-DA83-4EEB-B9E3-6C0ADBFA489F}" type="parTrans" cxnId="{646E7B48-7EA4-4917-81EB-877F076C0D72}">
      <dgm:prSet/>
      <dgm:spPr/>
      <dgm:t>
        <a:bodyPr/>
        <a:lstStyle/>
        <a:p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A386FB2-AABA-4CED-A9C6-462E0C241712}" type="sibTrans" cxnId="{646E7B48-7EA4-4917-81EB-877F076C0D72}">
      <dgm:prSet/>
      <dgm:spPr/>
      <dgm:t>
        <a:bodyPr/>
        <a:lstStyle/>
        <a:p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1240BA9-E152-460C-904D-B88B68EDB1A1}">
      <dgm:prSet custT="1"/>
      <dgm:spPr/>
      <dgm:t>
        <a:bodyPr/>
        <a:lstStyle/>
        <a:p>
          <a:pPr algn="l"/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33.9 mil  Líneas de telefonía pública (1.0 l/h)</a:t>
          </a:r>
        </a:p>
      </dgm:t>
    </dgm:pt>
    <dgm:pt modelId="{57E124D8-D8A3-462A-BF8A-A0BE5F9A45BC}" type="parTrans" cxnId="{D77E6595-D2C7-420F-B376-C537257326C6}">
      <dgm:prSet/>
      <dgm:spPr/>
      <dgm:t>
        <a:bodyPr/>
        <a:lstStyle/>
        <a:p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77C7AF0-2639-480D-B22A-641AD787CC4E}" type="sibTrans" cxnId="{D77E6595-D2C7-420F-B376-C537257326C6}">
      <dgm:prSet/>
      <dgm:spPr/>
      <dgm:t>
        <a:bodyPr/>
        <a:lstStyle/>
        <a:p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41682A9-2ED2-40BD-BC40-1C360A475850}">
      <dgm:prSet custT="1"/>
      <dgm:spPr/>
      <dgm:t>
        <a:bodyPr/>
        <a:lstStyle/>
        <a:p>
          <a:pPr algn="l"/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42.6 mill  Líneas de telefonía móvil (125.3 l/h)</a:t>
          </a:r>
          <a:endParaRPr lang="es-ES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A80F419-72DD-4334-A7F9-AE9D754CF71F}" type="sibTrans" cxnId="{F151864C-2058-4310-8B8D-5B2B81E630EE}">
      <dgm:prSet/>
      <dgm:spPr/>
      <dgm:t>
        <a:bodyPr/>
        <a:lstStyle/>
        <a:p>
          <a:pPr algn="l"/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BDE0F5F-5674-449D-A0B1-6F729D99E25E}" type="parTrans" cxnId="{F151864C-2058-4310-8B8D-5B2B81E630EE}">
      <dgm:prSet/>
      <dgm:spPr/>
      <dgm:t>
        <a:bodyPr/>
        <a:lstStyle/>
        <a:p>
          <a:pPr algn="l"/>
          <a:endParaRPr lang="es-PE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A133C02-905E-4903-9D3A-DD895D9E7160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39.3 mill  Líneas de telefonía móvil (119.9 l/h)</a:t>
          </a:r>
          <a:endParaRPr lang="es-ES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55BF58B-86E5-4195-99B9-DC24C68CD2D5}" type="parTrans" cxnId="{75A4C58D-BCD6-4569-9755-AB6379EA268D}">
      <dgm:prSet/>
      <dgm:spPr/>
      <dgm:t>
        <a:bodyPr/>
        <a:lstStyle/>
        <a:p>
          <a:endParaRPr lang="es-PE" sz="900"/>
        </a:p>
      </dgm:t>
    </dgm:pt>
    <dgm:pt modelId="{E119D490-D571-488B-AFC5-58869F9BAC94}" type="sibTrans" cxnId="{75A4C58D-BCD6-4569-9755-AB6379EA268D}">
      <dgm:prSet/>
      <dgm:spPr/>
      <dgm:t>
        <a:bodyPr/>
        <a:lstStyle/>
        <a:p>
          <a:endParaRPr lang="es-PE" sz="900"/>
        </a:p>
      </dgm:t>
    </dgm:pt>
    <dgm:pt modelId="{72D87861-D63C-4C27-A6A5-962CD6292291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2.2 mill  Líneas de telefonía fija (6.7 l/h)</a:t>
          </a:r>
        </a:p>
      </dgm:t>
    </dgm:pt>
    <dgm:pt modelId="{5A178C3C-635A-4B1E-85D0-90878BE3FAD6}" type="parTrans" cxnId="{8EBCF915-96B6-49C8-A359-4618E65287F1}">
      <dgm:prSet/>
      <dgm:spPr/>
      <dgm:t>
        <a:bodyPr/>
        <a:lstStyle/>
        <a:p>
          <a:endParaRPr lang="es-PE" sz="900"/>
        </a:p>
      </dgm:t>
    </dgm:pt>
    <dgm:pt modelId="{7417A963-4490-46EC-A04D-18C78D9FDAE6}" type="sibTrans" cxnId="{8EBCF915-96B6-49C8-A359-4618E65287F1}">
      <dgm:prSet/>
      <dgm:spPr/>
      <dgm:t>
        <a:bodyPr/>
        <a:lstStyle/>
        <a:p>
          <a:endParaRPr lang="es-PE" sz="900"/>
        </a:p>
      </dgm:t>
    </dgm:pt>
    <dgm:pt modelId="{53C9D735-4700-456D-93C3-3FFBDF63490F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89.5 mil  Líneas de telefonía pública (2.7 l/h)</a:t>
          </a:r>
        </a:p>
      </dgm:t>
    </dgm:pt>
    <dgm:pt modelId="{0E62836A-C151-4513-8A69-59003AB7466C}" type="parTrans" cxnId="{B4E9A241-1870-4A1D-9527-B9AB2D484A1A}">
      <dgm:prSet/>
      <dgm:spPr/>
      <dgm:t>
        <a:bodyPr/>
        <a:lstStyle/>
        <a:p>
          <a:endParaRPr lang="es-PE" sz="900"/>
        </a:p>
      </dgm:t>
    </dgm:pt>
    <dgm:pt modelId="{F7C5CE97-F063-413C-A9F2-AD969078D5AA}" type="sibTrans" cxnId="{B4E9A241-1870-4A1D-9527-B9AB2D484A1A}">
      <dgm:prSet/>
      <dgm:spPr/>
      <dgm:t>
        <a:bodyPr/>
        <a:lstStyle/>
        <a:p>
          <a:endParaRPr lang="es-PE" sz="900"/>
        </a:p>
      </dgm:t>
    </dgm:pt>
    <dgm:pt modelId="{5F7CE208-4FAB-4136-B8C5-7EDC51B4FE61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43.1 mill  Líneas de telefonía móvil (130.0 l/h)</a:t>
          </a:r>
          <a:endParaRPr lang="es-ES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0AA2AFD-2F2D-4CC8-B5E2-8E70AB0FE0AE}" type="parTrans" cxnId="{7CCB00E1-3654-4E12-9E32-A54B62B99A7E}">
      <dgm:prSet/>
      <dgm:spPr/>
      <dgm:t>
        <a:bodyPr/>
        <a:lstStyle/>
        <a:p>
          <a:endParaRPr lang="es-PE" sz="900"/>
        </a:p>
      </dgm:t>
    </dgm:pt>
    <dgm:pt modelId="{A2C515CE-5C4D-4CEA-BB3F-C0B07A6DCA3E}" type="sibTrans" cxnId="{7CCB00E1-3654-4E12-9E32-A54B62B99A7E}">
      <dgm:prSet/>
      <dgm:spPr/>
      <dgm:t>
        <a:bodyPr/>
        <a:lstStyle/>
        <a:p>
          <a:endParaRPr lang="es-PE" sz="900"/>
        </a:p>
      </dgm:t>
    </dgm:pt>
    <dgm:pt modelId="{7DFAD187-8FE6-4639-AF1F-F9E1F4D46DAB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2.1 mill  Líneas de telefonía fija (6.5 l/h)</a:t>
          </a:r>
        </a:p>
      </dgm:t>
    </dgm:pt>
    <dgm:pt modelId="{3E690868-15EA-4F69-99B0-D76ACD798025}" type="parTrans" cxnId="{55C365F8-6CCF-4547-B24A-F682E23E43FC}">
      <dgm:prSet/>
      <dgm:spPr/>
      <dgm:t>
        <a:bodyPr/>
        <a:lstStyle/>
        <a:p>
          <a:endParaRPr lang="es-PE" sz="900"/>
        </a:p>
      </dgm:t>
    </dgm:pt>
    <dgm:pt modelId="{655E9492-AF8E-4DC2-96A7-44017A15ADA2}" type="sibTrans" cxnId="{55C365F8-6CCF-4547-B24A-F682E23E43FC}">
      <dgm:prSet/>
      <dgm:spPr/>
      <dgm:t>
        <a:bodyPr/>
        <a:lstStyle/>
        <a:p>
          <a:endParaRPr lang="es-PE" sz="900"/>
        </a:p>
      </dgm:t>
    </dgm:pt>
    <dgm:pt modelId="{8BD1FD41-0703-459D-A3AE-DECB47CD2779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82.5 mil  Líneas de telefonía pública (2.5 l/h)</a:t>
          </a:r>
        </a:p>
      </dgm:t>
    </dgm:pt>
    <dgm:pt modelId="{AEC52E6B-E6BC-48AB-B97E-2C980170429D}" type="parTrans" cxnId="{72AC58F8-166D-49F6-8434-FD215A249AA6}">
      <dgm:prSet/>
      <dgm:spPr/>
      <dgm:t>
        <a:bodyPr/>
        <a:lstStyle/>
        <a:p>
          <a:endParaRPr lang="es-PE" sz="900"/>
        </a:p>
      </dgm:t>
    </dgm:pt>
    <dgm:pt modelId="{283DDD81-9D58-4B4C-A56E-57A4A5C3D434}" type="sibTrans" cxnId="{72AC58F8-166D-49F6-8434-FD215A249AA6}">
      <dgm:prSet/>
      <dgm:spPr/>
      <dgm:t>
        <a:bodyPr/>
        <a:lstStyle/>
        <a:p>
          <a:endParaRPr lang="es-PE" sz="900"/>
        </a:p>
      </dgm:t>
    </dgm:pt>
    <dgm:pt modelId="{FE240941-497E-4866-90A1-09AC0707D69E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41.5 mill  Líneas de telefonía móvil (124.4 l/h)</a:t>
          </a:r>
          <a:endParaRPr lang="es-ES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40A7814-20C8-47EA-849D-639BA2C76D57}" type="parTrans" cxnId="{F2F21CFC-CDF4-42C3-8B39-37D0A529425E}">
      <dgm:prSet/>
      <dgm:spPr/>
      <dgm:t>
        <a:bodyPr/>
        <a:lstStyle/>
        <a:p>
          <a:endParaRPr lang="es-PE" sz="900"/>
        </a:p>
      </dgm:t>
    </dgm:pt>
    <dgm:pt modelId="{C242C975-D906-46C3-92EF-6A33C5D29037}" type="sibTrans" cxnId="{F2F21CFC-CDF4-42C3-8B39-37D0A529425E}">
      <dgm:prSet/>
      <dgm:spPr/>
      <dgm:t>
        <a:bodyPr/>
        <a:lstStyle/>
        <a:p>
          <a:endParaRPr lang="es-PE" sz="900"/>
        </a:p>
      </dgm:t>
    </dgm:pt>
    <dgm:pt modelId="{62D85DD4-265C-4C2D-8CB0-24ED2F8A1594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1.8 mill  Líneas de telefonía fija (5.4 l/h)</a:t>
          </a:r>
        </a:p>
      </dgm:t>
    </dgm:pt>
    <dgm:pt modelId="{AD2A1259-95DC-4A27-8532-D42D3FD420F5}" type="parTrans" cxnId="{D4E9AC40-A99A-4F64-9FEC-D1FDAB7C3586}">
      <dgm:prSet/>
      <dgm:spPr/>
      <dgm:t>
        <a:bodyPr/>
        <a:lstStyle/>
        <a:p>
          <a:endParaRPr lang="es-PE" sz="900"/>
        </a:p>
      </dgm:t>
    </dgm:pt>
    <dgm:pt modelId="{7AACA38E-5EB5-4C70-9E1D-7FF69BB05AA8}" type="sibTrans" cxnId="{D4E9AC40-A99A-4F64-9FEC-D1FDAB7C3586}">
      <dgm:prSet/>
      <dgm:spPr/>
      <dgm:t>
        <a:bodyPr/>
        <a:lstStyle/>
        <a:p>
          <a:endParaRPr lang="es-PE" sz="900"/>
        </a:p>
      </dgm:t>
    </dgm:pt>
    <dgm:pt modelId="{E82D7393-8736-49DC-9537-1E0B52558856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44.6 mil  Líneas de telefonía pública (1.3 l/h)</a:t>
          </a:r>
        </a:p>
      </dgm:t>
    </dgm:pt>
    <dgm:pt modelId="{898E2F1E-C761-40B8-8022-3F99852D9CD4}" type="parTrans" cxnId="{D390FE4C-632B-43C0-ADEF-2D32B15918F4}">
      <dgm:prSet/>
      <dgm:spPr/>
      <dgm:t>
        <a:bodyPr/>
        <a:lstStyle/>
        <a:p>
          <a:endParaRPr lang="es-PE" sz="900"/>
        </a:p>
      </dgm:t>
    </dgm:pt>
    <dgm:pt modelId="{F75BAD45-77A5-4BE1-9447-33C75D8E6584}" type="sibTrans" cxnId="{D390FE4C-632B-43C0-ADEF-2D32B15918F4}">
      <dgm:prSet/>
      <dgm:spPr/>
      <dgm:t>
        <a:bodyPr/>
        <a:lstStyle/>
        <a:p>
          <a:endParaRPr lang="es-PE" sz="900"/>
        </a:p>
      </dgm:t>
    </dgm:pt>
    <dgm:pt modelId="{592F075B-5977-4A36-8846-44F9BBA430B6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41.3 mill  Líneas de telefonía móvil (122.4 l/h)</a:t>
          </a:r>
          <a:endParaRPr lang="es-ES" sz="900" b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47DBEB3-DB76-40C5-8FE7-E26FFF4EDE35}" type="parTrans" cxnId="{91AF766D-2E08-4D67-BAD0-09FB547D2D1E}">
      <dgm:prSet/>
      <dgm:spPr/>
      <dgm:t>
        <a:bodyPr/>
        <a:lstStyle/>
        <a:p>
          <a:endParaRPr lang="es-PE" sz="900"/>
        </a:p>
      </dgm:t>
    </dgm:pt>
    <dgm:pt modelId="{D1E38FBF-E1F4-4D7C-B5FA-5E3846174521}" type="sibTrans" cxnId="{91AF766D-2E08-4D67-BAD0-09FB547D2D1E}">
      <dgm:prSet/>
      <dgm:spPr/>
      <dgm:t>
        <a:bodyPr/>
        <a:lstStyle/>
        <a:p>
          <a:endParaRPr lang="es-PE" sz="900"/>
        </a:p>
      </dgm:t>
    </dgm:pt>
    <dgm:pt modelId="{22D5DBB4-C3B6-46C6-99EB-8CF72E672CEE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1.5 mill  Líneas de telefonía fija (4.5 l/h)</a:t>
          </a:r>
        </a:p>
      </dgm:t>
    </dgm:pt>
    <dgm:pt modelId="{C663C89F-4817-46AD-89BB-1CC77E93F7EC}" type="parTrans" cxnId="{F6A8DA40-41EC-47BF-B9B7-21C5F80CB9C9}">
      <dgm:prSet/>
      <dgm:spPr/>
      <dgm:t>
        <a:bodyPr/>
        <a:lstStyle/>
        <a:p>
          <a:endParaRPr lang="es-PE" sz="900"/>
        </a:p>
      </dgm:t>
    </dgm:pt>
    <dgm:pt modelId="{13BFF82C-876D-4368-94D6-13F63DCF4627}" type="sibTrans" cxnId="{F6A8DA40-41EC-47BF-B9B7-21C5F80CB9C9}">
      <dgm:prSet/>
      <dgm:spPr/>
      <dgm:t>
        <a:bodyPr/>
        <a:lstStyle/>
        <a:p>
          <a:endParaRPr lang="es-PE" sz="900"/>
        </a:p>
      </dgm:t>
    </dgm:pt>
    <dgm:pt modelId="{56FB34BB-2B3C-46B2-B62C-22394626684F}">
      <dgm:prSet custT="1"/>
      <dgm:spPr/>
      <dgm:t>
        <a:bodyPr/>
        <a:lstStyle/>
        <a:p>
          <a:r>
            <a:rPr lang="es-PE" sz="9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41.2 mil  Líneas de telefonía pública (1.2 l/h)</a:t>
          </a:r>
        </a:p>
      </dgm:t>
    </dgm:pt>
    <dgm:pt modelId="{36A77A9D-F102-42DC-8179-EF9034DD0909}" type="parTrans" cxnId="{6293785E-725F-418A-A9A8-AFB33A0B6122}">
      <dgm:prSet/>
      <dgm:spPr/>
      <dgm:t>
        <a:bodyPr/>
        <a:lstStyle/>
        <a:p>
          <a:endParaRPr lang="es-PE" sz="900"/>
        </a:p>
      </dgm:t>
    </dgm:pt>
    <dgm:pt modelId="{B52BB34B-76F4-464A-8357-7178C8ECE531}" type="sibTrans" cxnId="{6293785E-725F-418A-A9A8-AFB33A0B6122}">
      <dgm:prSet/>
      <dgm:spPr/>
      <dgm:t>
        <a:bodyPr/>
        <a:lstStyle/>
        <a:p>
          <a:endParaRPr lang="es-PE" sz="900"/>
        </a:p>
      </dgm:t>
    </dgm:pt>
    <dgm:pt modelId="{36BF631B-1B80-4303-B8D3-D033ADDD3B31}" type="pres">
      <dgm:prSet presAssocID="{C5A61F1F-D9A7-407A-8A12-60D8A6635198}" presName="Name0" presStyleCnt="0">
        <dgm:presLayoutVars>
          <dgm:dir/>
          <dgm:animLvl val="lvl"/>
          <dgm:resizeHandles val="exact"/>
        </dgm:presLayoutVars>
      </dgm:prSet>
      <dgm:spPr/>
    </dgm:pt>
    <dgm:pt modelId="{915D57A9-C047-4435-B9DE-057BA08D120F}" type="pres">
      <dgm:prSet presAssocID="{C96C85C6-EBC4-4A4A-902F-315988A02CF5}" presName="linNode" presStyleCnt="0"/>
      <dgm:spPr/>
    </dgm:pt>
    <dgm:pt modelId="{5091B42E-FE30-4F7F-998D-E630F41C07CD}" type="pres">
      <dgm:prSet presAssocID="{C96C85C6-EBC4-4A4A-902F-315988A02CF5}" presName="parentText" presStyleLbl="node1" presStyleIdx="0" presStyleCnt="5">
        <dgm:presLayoutVars>
          <dgm:chMax val="1"/>
          <dgm:bulletEnabled val="1"/>
        </dgm:presLayoutVars>
      </dgm:prSet>
      <dgm:spPr/>
    </dgm:pt>
    <dgm:pt modelId="{16A9626B-B204-4D61-A2C9-6D65257220BC}" type="pres">
      <dgm:prSet presAssocID="{C96C85C6-EBC4-4A4A-902F-315988A02CF5}" presName="descendantText" presStyleLbl="alignAccFollowNode1" presStyleIdx="0" presStyleCnt="5">
        <dgm:presLayoutVars>
          <dgm:bulletEnabled val="1"/>
        </dgm:presLayoutVars>
      </dgm:prSet>
      <dgm:spPr/>
    </dgm:pt>
    <dgm:pt modelId="{F432218B-4FE0-4F51-8E91-5958F4FE5568}" type="pres">
      <dgm:prSet presAssocID="{69F48E5B-E789-42E6-9125-E403F5059A05}" presName="sp" presStyleCnt="0"/>
      <dgm:spPr/>
    </dgm:pt>
    <dgm:pt modelId="{E5F523D3-D223-491F-AFE9-9857DBC75CDC}" type="pres">
      <dgm:prSet presAssocID="{B4F72F77-1DBC-4E54-9FCF-10C407F96A60}" presName="linNode" presStyleCnt="0"/>
      <dgm:spPr/>
    </dgm:pt>
    <dgm:pt modelId="{9AB9A17E-EF40-4539-A457-3808696A1A66}" type="pres">
      <dgm:prSet presAssocID="{B4F72F77-1DBC-4E54-9FCF-10C407F96A60}" presName="parentText" presStyleLbl="node1" presStyleIdx="1" presStyleCnt="5">
        <dgm:presLayoutVars>
          <dgm:chMax val="1"/>
          <dgm:bulletEnabled val="1"/>
        </dgm:presLayoutVars>
      </dgm:prSet>
      <dgm:spPr/>
    </dgm:pt>
    <dgm:pt modelId="{3ADC65D6-4D03-44D6-85A9-265990512D45}" type="pres">
      <dgm:prSet presAssocID="{B4F72F77-1DBC-4E54-9FCF-10C407F96A60}" presName="descendantText" presStyleLbl="alignAccFollowNode1" presStyleIdx="1" presStyleCnt="5">
        <dgm:presLayoutVars>
          <dgm:bulletEnabled val="1"/>
        </dgm:presLayoutVars>
      </dgm:prSet>
      <dgm:spPr/>
    </dgm:pt>
    <dgm:pt modelId="{999874C9-CB77-487A-90F2-6EC8ED427702}" type="pres">
      <dgm:prSet presAssocID="{E017D0A1-737C-41E6-9ED4-C672AC7BC6D8}" presName="sp" presStyleCnt="0"/>
      <dgm:spPr/>
    </dgm:pt>
    <dgm:pt modelId="{64F085A2-D0AD-4808-8D13-4F0B3149E824}" type="pres">
      <dgm:prSet presAssocID="{1820EF00-097F-4875-9F14-06A38FD603CB}" presName="linNode" presStyleCnt="0"/>
      <dgm:spPr/>
    </dgm:pt>
    <dgm:pt modelId="{7CAA2D2C-939C-4CC8-A528-FB4CA1799497}" type="pres">
      <dgm:prSet presAssocID="{1820EF00-097F-4875-9F14-06A38FD603CB}" presName="parentText" presStyleLbl="node1" presStyleIdx="2" presStyleCnt="5">
        <dgm:presLayoutVars>
          <dgm:chMax val="1"/>
          <dgm:bulletEnabled val="1"/>
        </dgm:presLayoutVars>
      </dgm:prSet>
      <dgm:spPr/>
    </dgm:pt>
    <dgm:pt modelId="{2653DEEB-0B52-4AB1-8191-BA2C9092D24A}" type="pres">
      <dgm:prSet presAssocID="{1820EF00-097F-4875-9F14-06A38FD603CB}" presName="descendantText" presStyleLbl="alignAccFollowNode1" presStyleIdx="2" presStyleCnt="5">
        <dgm:presLayoutVars>
          <dgm:bulletEnabled val="1"/>
        </dgm:presLayoutVars>
      </dgm:prSet>
      <dgm:spPr/>
    </dgm:pt>
    <dgm:pt modelId="{38E114AB-9964-4E71-B1A9-85D779D922E8}" type="pres">
      <dgm:prSet presAssocID="{2F1DB077-169C-4913-AF96-79142682ABFA}" presName="sp" presStyleCnt="0"/>
      <dgm:spPr/>
    </dgm:pt>
    <dgm:pt modelId="{CFEA9CB7-1159-49DE-88B5-E8BFA25C4DCA}" type="pres">
      <dgm:prSet presAssocID="{B9A85A97-2C1A-404A-A393-58C299900A3F}" presName="linNode" presStyleCnt="0"/>
      <dgm:spPr/>
    </dgm:pt>
    <dgm:pt modelId="{341F3CB1-5447-4F30-8648-8A02A2ABFB41}" type="pres">
      <dgm:prSet presAssocID="{B9A85A97-2C1A-404A-A393-58C299900A3F}" presName="parentText" presStyleLbl="node1" presStyleIdx="3" presStyleCnt="5">
        <dgm:presLayoutVars>
          <dgm:chMax val="1"/>
          <dgm:bulletEnabled val="1"/>
        </dgm:presLayoutVars>
      </dgm:prSet>
      <dgm:spPr/>
    </dgm:pt>
    <dgm:pt modelId="{0C9C6F78-5340-4BBF-81D4-C015CE47BB61}" type="pres">
      <dgm:prSet presAssocID="{B9A85A97-2C1A-404A-A393-58C299900A3F}" presName="descendantText" presStyleLbl="alignAccFollowNode1" presStyleIdx="3" presStyleCnt="5">
        <dgm:presLayoutVars>
          <dgm:bulletEnabled val="1"/>
        </dgm:presLayoutVars>
      </dgm:prSet>
      <dgm:spPr/>
    </dgm:pt>
    <dgm:pt modelId="{ED044658-61A7-4DA5-80A9-D3463B5158D8}" type="pres">
      <dgm:prSet presAssocID="{7E062FBD-FE90-46EF-8AEA-80D59DF25D85}" presName="sp" presStyleCnt="0"/>
      <dgm:spPr/>
    </dgm:pt>
    <dgm:pt modelId="{D51BB8C3-84DA-4BFE-B2D1-6B4B4E44207A}" type="pres">
      <dgm:prSet presAssocID="{3D00A55A-7CE9-43A3-91C8-D850C406A3CE}" presName="linNode" presStyleCnt="0"/>
      <dgm:spPr/>
    </dgm:pt>
    <dgm:pt modelId="{D34D8177-502B-4989-8DD8-F90A4BB4FABA}" type="pres">
      <dgm:prSet presAssocID="{3D00A55A-7CE9-43A3-91C8-D850C406A3CE}" presName="parentText" presStyleLbl="node1" presStyleIdx="4" presStyleCnt="5">
        <dgm:presLayoutVars>
          <dgm:chMax val="1"/>
          <dgm:bulletEnabled val="1"/>
        </dgm:presLayoutVars>
      </dgm:prSet>
      <dgm:spPr/>
    </dgm:pt>
    <dgm:pt modelId="{3D28970E-E02D-4003-BE43-36954D356AC8}" type="pres">
      <dgm:prSet presAssocID="{3D00A55A-7CE9-43A3-91C8-D850C406A3CE}" presName="descendantText" presStyleLbl="alignAccFollowNode1" presStyleIdx="4" presStyleCnt="5">
        <dgm:presLayoutVars>
          <dgm:bulletEnabled val="1"/>
        </dgm:presLayoutVars>
      </dgm:prSet>
      <dgm:spPr/>
    </dgm:pt>
  </dgm:ptLst>
  <dgm:cxnLst>
    <dgm:cxn modelId="{8EBCF915-96B6-49C8-A359-4618E65287F1}" srcId="{C96C85C6-EBC4-4A4A-902F-315988A02CF5}" destId="{72D87861-D63C-4C27-A6A5-962CD6292291}" srcOrd="1" destOrd="0" parTransId="{5A178C3C-635A-4B1E-85D0-90878BE3FAD6}" sibTransId="{7417A963-4490-46EC-A04D-18C78D9FDAE6}"/>
    <dgm:cxn modelId="{E898A81B-433D-4273-A1E9-A426C701938E}" type="presOf" srcId="{72D87861-D63C-4C27-A6A5-962CD6292291}" destId="{16A9626B-B204-4D61-A2C9-6D65257220BC}" srcOrd="0" destOrd="1" presId="urn:microsoft.com/office/officeart/2005/8/layout/vList5"/>
    <dgm:cxn modelId="{8BDDCF1F-CB49-4514-A88C-18E514D818F5}" type="presOf" srcId="{DA133C02-905E-4903-9D3A-DD895D9E7160}" destId="{16A9626B-B204-4D61-A2C9-6D65257220BC}" srcOrd="0" destOrd="0" presId="urn:microsoft.com/office/officeart/2005/8/layout/vList5"/>
    <dgm:cxn modelId="{FDE2EB22-B041-468B-8DE3-B25FC188651D}" type="presOf" srcId="{5F7CE208-4FAB-4136-B8C5-7EDC51B4FE61}" destId="{3ADC65D6-4D03-44D6-85A9-265990512D45}" srcOrd="0" destOrd="0" presId="urn:microsoft.com/office/officeart/2005/8/layout/vList5"/>
    <dgm:cxn modelId="{9ACEF023-107A-4A7F-B746-1491B423B503}" type="presOf" srcId="{592F075B-5977-4A36-8846-44F9BBA430B6}" destId="{0C9C6F78-5340-4BBF-81D4-C015CE47BB61}" srcOrd="0" destOrd="0" presId="urn:microsoft.com/office/officeart/2005/8/layout/vList5"/>
    <dgm:cxn modelId="{91801027-2975-4498-A03E-C3202361963B}" srcId="{C5A61F1F-D9A7-407A-8A12-60D8A6635198}" destId="{1820EF00-097F-4875-9F14-06A38FD603CB}" srcOrd="2" destOrd="0" parTransId="{F73BC67C-51CE-418E-9EBB-232EFCC03106}" sibTransId="{2F1DB077-169C-4913-AF96-79142682ABFA}"/>
    <dgm:cxn modelId="{D4E9AC40-A99A-4F64-9FEC-D1FDAB7C3586}" srcId="{1820EF00-097F-4875-9F14-06A38FD603CB}" destId="{62D85DD4-265C-4C2D-8CB0-24ED2F8A1594}" srcOrd="1" destOrd="0" parTransId="{AD2A1259-95DC-4A27-8532-D42D3FD420F5}" sibTransId="{7AACA38E-5EB5-4C70-9E1D-7FF69BB05AA8}"/>
    <dgm:cxn modelId="{F6A8DA40-41EC-47BF-B9B7-21C5F80CB9C9}" srcId="{B9A85A97-2C1A-404A-A393-58C299900A3F}" destId="{22D5DBB4-C3B6-46C6-99EB-8CF72E672CEE}" srcOrd="1" destOrd="0" parTransId="{C663C89F-4817-46AD-89BB-1CC77E93F7EC}" sibTransId="{13BFF82C-876D-4368-94D6-13F63DCF4627}"/>
    <dgm:cxn modelId="{6293785E-725F-418A-A9A8-AFB33A0B6122}" srcId="{B9A85A97-2C1A-404A-A393-58C299900A3F}" destId="{56FB34BB-2B3C-46B2-B62C-22394626684F}" srcOrd="2" destOrd="0" parTransId="{36A77A9D-F102-42DC-8179-EF9034DD0909}" sibTransId="{B52BB34B-76F4-464A-8357-7178C8ECE531}"/>
    <dgm:cxn modelId="{B4E9A241-1870-4A1D-9527-B9AB2D484A1A}" srcId="{C96C85C6-EBC4-4A4A-902F-315988A02CF5}" destId="{53C9D735-4700-456D-93C3-3FFBDF63490F}" srcOrd="2" destOrd="0" parTransId="{0E62836A-C151-4513-8A69-59003AB7466C}" sibTransId="{F7C5CE97-F063-413C-A9F2-AD969078D5AA}"/>
    <dgm:cxn modelId="{97591664-9434-42D9-8BF9-3571592896E6}" srcId="{C5A61F1F-D9A7-407A-8A12-60D8A6635198}" destId="{B4F72F77-1DBC-4E54-9FCF-10C407F96A60}" srcOrd="1" destOrd="0" parTransId="{0087EA15-661B-4121-A70B-27392DCE7965}" sibTransId="{E017D0A1-737C-41E6-9ED4-C672AC7BC6D8}"/>
    <dgm:cxn modelId="{646E7B48-7EA4-4917-81EB-877F076C0D72}" srcId="{3D00A55A-7CE9-43A3-91C8-D850C406A3CE}" destId="{5874137B-740A-41ED-A32E-3AE24DE88A32}" srcOrd="1" destOrd="0" parTransId="{6B531C77-DA83-4EEB-B9E3-6C0ADBFA489F}" sibTransId="{EA386FB2-AABA-4CED-A9C6-462E0C241712}"/>
    <dgm:cxn modelId="{B294164B-0AB8-4DBE-89C0-6700D1EC61F2}" type="presOf" srcId="{5874137B-740A-41ED-A32E-3AE24DE88A32}" destId="{3D28970E-E02D-4003-BE43-36954D356AC8}" srcOrd="0" destOrd="1" presId="urn:microsoft.com/office/officeart/2005/8/layout/vList5"/>
    <dgm:cxn modelId="{F151864C-2058-4310-8B8D-5B2B81E630EE}" srcId="{3D00A55A-7CE9-43A3-91C8-D850C406A3CE}" destId="{C41682A9-2ED2-40BD-BC40-1C360A475850}" srcOrd="0" destOrd="0" parTransId="{DBDE0F5F-5674-449D-A0B1-6F729D99E25E}" sibTransId="{DA80F419-72DD-4334-A7F9-AE9D754CF71F}"/>
    <dgm:cxn modelId="{118D9E6C-009B-4DD1-9E6C-592E91004EDB}" type="presOf" srcId="{C41682A9-2ED2-40BD-BC40-1C360A475850}" destId="{3D28970E-E02D-4003-BE43-36954D356AC8}" srcOrd="0" destOrd="0" presId="urn:microsoft.com/office/officeart/2005/8/layout/vList5"/>
    <dgm:cxn modelId="{D390FE4C-632B-43C0-ADEF-2D32B15918F4}" srcId="{1820EF00-097F-4875-9F14-06A38FD603CB}" destId="{E82D7393-8736-49DC-9537-1E0B52558856}" srcOrd="2" destOrd="0" parTransId="{898E2F1E-C761-40B8-8022-3F99852D9CD4}" sibTransId="{F75BAD45-77A5-4BE1-9447-33C75D8E6584}"/>
    <dgm:cxn modelId="{91AF766D-2E08-4D67-BAD0-09FB547D2D1E}" srcId="{B9A85A97-2C1A-404A-A393-58C299900A3F}" destId="{592F075B-5977-4A36-8846-44F9BBA430B6}" srcOrd="0" destOrd="0" parTransId="{947DBEB3-DB76-40C5-8FE7-E26FFF4EDE35}" sibTransId="{D1E38FBF-E1F4-4D7C-B5FA-5E3846174521}"/>
    <dgm:cxn modelId="{E42C796E-37E6-4005-845B-5642762ACAE3}" type="presOf" srcId="{7DFAD187-8FE6-4639-AF1F-F9E1F4D46DAB}" destId="{3ADC65D6-4D03-44D6-85A9-265990512D45}" srcOrd="0" destOrd="1" presId="urn:microsoft.com/office/officeart/2005/8/layout/vList5"/>
    <dgm:cxn modelId="{40D52B59-53D4-422D-B383-48A115F41E0B}" srcId="{C5A61F1F-D9A7-407A-8A12-60D8A6635198}" destId="{C96C85C6-EBC4-4A4A-902F-315988A02CF5}" srcOrd="0" destOrd="0" parTransId="{CA886DDD-C49D-4FD7-9BCE-084853B1B19A}" sibTransId="{69F48E5B-E789-42E6-9125-E403F5059A05}"/>
    <dgm:cxn modelId="{F829A879-F3E0-4005-BFD6-CC69647C9C0B}" type="presOf" srcId="{22D5DBB4-C3B6-46C6-99EB-8CF72E672CEE}" destId="{0C9C6F78-5340-4BBF-81D4-C015CE47BB61}" srcOrd="0" destOrd="1" presId="urn:microsoft.com/office/officeart/2005/8/layout/vList5"/>
    <dgm:cxn modelId="{75A4C58D-BCD6-4569-9755-AB6379EA268D}" srcId="{C96C85C6-EBC4-4A4A-902F-315988A02CF5}" destId="{DA133C02-905E-4903-9D3A-DD895D9E7160}" srcOrd="0" destOrd="0" parTransId="{B55BF58B-86E5-4195-99B9-DC24C68CD2D5}" sibTransId="{E119D490-D571-488B-AFC5-58869F9BAC94}"/>
    <dgm:cxn modelId="{90372D93-69E7-4AFA-AEB0-FF3BF7C12CDB}" type="presOf" srcId="{01240BA9-E152-460C-904D-B88B68EDB1A1}" destId="{3D28970E-E02D-4003-BE43-36954D356AC8}" srcOrd="0" destOrd="2" presId="urn:microsoft.com/office/officeart/2005/8/layout/vList5"/>
    <dgm:cxn modelId="{DE75D693-F905-4F5F-A4E9-C003A8E95547}" srcId="{C5A61F1F-D9A7-407A-8A12-60D8A6635198}" destId="{3D00A55A-7CE9-43A3-91C8-D850C406A3CE}" srcOrd="4" destOrd="0" parTransId="{6A15CEC0-0067-4D9D-A244-55D344C33879}" sibTransId="{A1CF7C1F-1630-4794-B415-D0F7F5EA7CD2}"/>
    <dgm:cxn modelId="{D77E6595-D2C7-420F-B376-C537257326C6}" srcId="{3D00A55A-7CE9-43A3-91C8-D850C406A3CE}" destId="{01240BA9-E152-460C-904D-B88B68EDB1A1}" srcOrd="2" destOrd="0" parTransId="{57E124D8-D8A3-462A-BF8A-A0BE5F9A45BC}" sibTransId="{277C7AF0-2639-480D-B22A-641AD787CC4E}"/>
    <dgm:cxn modelId="{4F995A96-54AF-4F0D-930F-DA94F8B472F5}" srcId="{C5A61F1F-D9A7-407A-8A12-60D8A6635198}" destId="{B9A85A97-2C1A-404A-A393-58C299900A3F}" srcOrd="3" destOrd="0" parTransId="{C4AF9864-685B-41E3-B103-ECB32E098FDB}" sibTransId="{7E062FBD-FE90-46EF-8AEA-80D59DF25D85}"/>
    <dgm:cxn modelId="{6955019E-7CFC-41FA-A648-2EA1016386F9}" type="presOf" srcId="{53C9D735-4700-456D-93C3-3FFBDF63490F}" destId="{16A9626B-B204-4D61-A2C9-6D65257220BC}" srcOrd="0" destOrd="2" presId="urn:microsoft.com/office/officeart/2005/8/layout/vList5"/>
    <dgm:cxn modelId="{63564AAC-A99E-4FDC-93EA-FD76735F46EF}" type="presOf" srcId="{E82D7393-8736-49DC-9537-1E0B52558856}" destId="{2653DEEB-0B52-4AB1-8191-BA2C9092D24A}" srcOrd="0" destOrd="2" presId="urn:microsoft.com/office/officeart/2005/8/layout/vList5"/>
    <dgm:cxn modelId="{6D86B8B9-3570-4545-A784-9872F8045BE5}" type="presOf" srcId="{FE240941-497E-4866-90A1-09AC0707D69E}" destId="{2653DEEB-0B52-4AB1-8191-BA2C9092D24A}" srcOrd="0" destOrd="0" presId="urn:microsoft.com/office/officeart/2005/8/layout/vList5"/>
    <dgm:cxn modelId="{EDF4B6C2-1E1D-4D4F-B6EE-1BD4876FDC4B}" type="presOf" srcId="{B4F72F77-1DBC-4E54-9FCF-10C407F96A60}" destId="{9AB9A17E-EF40-4539-A457-3808696A1A66}" srcOrd="0" destOrd="0" presId="urn:microsoft.com/office/officeart/2005/8/layout/vList5"/>
    <dgm:cxn modelId="{E22A09C3-2D00-4E09-A7EA-D29316EF398C}" type="presOf" srcId="{8BD1FD41-0703-459D-A3AE-DECB47CD2779}" destId="{3ADC65D6-4D03-44D6-85A9-265990512D45}" srcOrd="0" destOrd="2" presId="urn:microsoft.com/office/officeart/2005/8/layout/vList5"/>
    <dgm:cxn modelId="{7CCB00E1-3654-4E12-9E32-A54B62B99A7E}" srcId="{B4F72F77-1DBC-4E54-9FCF-10C407F96A60}" destId="{5F7CE208-4FAB-4136-B8C5-7EDC51B4FE61}" srcOrd="0" destOrd="0" parTransId="{C0AA2AFD-2F2D-4CC8-B5E2-8E70AB0FE0AE}" sibTransId="{A2C515CE-5C4D-4CEA-BB3F-C0B07A6DCA3E}"/>
    <dgm:cxn modelId="{D5E314E1-D094-40BF-81A2-B2884E90ABFC}" type="presOf" srcId="{1820EF00-097F-4875-9F14-06A38FD603CB}" destId="{7CAA2D2C-939C-4CC8-A528-FB4CA1799497}" srcOrd="0" destOrd="0" presId="urn:microsoft.com/office/officeart/2005/8/layout/vList5"/>
    <dgm:cxn modelId="{D8583CE4-CF72-4BF7-BD44-335A0E95FA27}" type="presOf" srcId="{B9A85A97-2C1A-404A-A393-58C299900A3F}" destId="{341F3CB1-5447-4F30-8648-8A02A2ABFB41}" srcOrd="0" destOrd="0" presId="urn:microsoft.com/office/officeart/2005/8/layout/vList5"/>
    <dgm:cxn modelId="{C7F2F9E5-F5C4-46EF-B37F-F2F015FCA588}" type="presOf" srcId="{C5A61F1F-D9A7-407A-8A12-60D8A6635198}" destId="{36BF631B-1B80-4303-B8D3-D033ADDD3B31}" srcOrd="0" destOrd="0" presId="urn:microsoft.com/office/officeart/2005/8/layout/vList5"/>
    <dgm:cxn modelId="{CAF1B6EB-D384-4FE3-AEFC-E333458C2107}" type="presOf" srcId="{62D85DD4-265C-4C2D-8CB0-24ED2F8A1594}" destId="{2653DEEB-0B52-4AB1-8191-BA2C9092D24A}" srcOrd="0" destOrd="1" presId="urn:microsoft.com/office/officeart/2005/8/layout/vList5"/>
    <dgm:cxn modelId="{79686DF2-15A5-46C0-9985-CF6542446598}" type="presOf" srcId="{3D00A55A-7CE9-43A3-91C8-D850C406A3CE}" destId="{D34D8177-502B-4989-8DD8-F90A4BB4FABA}" srcOrd="0" destOrd="0" presId="urn:microsoft.com/office/officeart/2005/8/layout/vList5"/>
    <dgm:cxn modelId="{8ABD5CF3-C52A-4E10-A138-9DB323ED0A42}" type="presOf" srcId="{56FB34BB-2B3C-46B2-B62C-22394626684F}" destId="{0C9C6F78-5340-4BBF-81D4-C015CE47BB61}" srcOrd="0" destOrd="2" presId="urn:microsoft.com/office/officeart/2005/8/layout/vList5"/>
    <dgm:cxn modelId="{3A0C0DF6-0885-4B29-A339-7640EAA8F37E}" type="presOf" srcId="{C96C85C6-EBC4-4A4A-902F-315988A02CF5}" destId="{5091B42E-FE30-4F7F-998D-E630F41C07CD}" srcOrd="0" destOrd="0" presId="urn:microsoft.com/office/officeart/2005/8/layout/vList5"/>
    <dgm:cxn modelId="{55C365F8-6CCF-4547-B24A-F682E23E43FC}" srcId="{B4F72F77-1DBC-4E54-9FCF-10C407F96A60}" destId="{7DFAD187-8FE6-4639-AF1F-F9E1F4D46DAB}" srcOrd="1" destOrd="0" parTransId="{3E690868-15EA-4F69-99B0-D76ACD798025}" sibTransId="{655E9492-AF8E-4DC2-96A7-44017A15ADA2}"/>
    <dgm:cxn modelId="{72AC58F8-166D-49F6-8434-FD215A249AA6}" srcId="{B4F72F77-1DBC-4E54-9FCF-10C407F96A60}" destId="{8BD1FD41-0703-459D-A3AE-DECB47CD2779}" srcOrd="2" destOrd="0" parTransId="{AEC52E6B-E6BC-48AB-B97E-2C980170429D}" sibTransId="{283DDD81-9D58-4B4C-A56E-57A4A5C3D434}"/>
    <dgm:cxn modelId="{F2F21CFC-CDF4-42C3-8B39-37D0A529425E}" srcId="{1820EF00-097F-4875-9F14-06A38FD603CB}" destId="{FE240941-497E-4866-90A1-09AC0707D69E}" srcOrd="0" destOrd="0" parTransId="{E40A7814-20C8-47EA-849D-639BA2C76D57}" sibTransId="{C242C975-D906-46C3-92EF-6A33C5D29037}"/>
    <dgm:cxn modelId="{D6F16007-54AA-431B-8AF9-A4674FE18B64}" type="presParOf" srcId="{36BF631B-1B80-4303-B8D3-D033ADDD3B31}" destId="{915D57A9-C047-4435-B9DE-057BA08D120F}" srcOrd="0" destOrd="0" presId="urn:microsoft.com/office/officeart/2005/8/layout/vList5"/>
    <dgm:cxn modelId="{CB3D9A65-D412-4E31-9CC2-1B563EDF9BC1}" type="presParOf" srcId="{915D57A9-C047-4435-B9DE-057BA08D120F}" destId="{5091B42E-FE30-4F7F-998D-E630F41C07CD}" srcOrd="0" destOrd="0" presId="urn:microsoft.com/office/officeart/2005/8/layout/vList5"/>
    <dgm:cxn modelId="{B8B75C78-E387-481D-9285-09718234D93E}" type="presParOf" srcId="{915D57A9-C047-4435-B9DE-057BA08D120F}" destId="{16A9626B-B204-4D61-A2C9-6D65257220BC}" srcOrd="1" destOrd="0" presId="urn:microsoft.com/office/officeart/2005/8/layout/vList5"/>
    <dgm:cxn modelId="{215C1130-8CF6-4A7E-B4FB-C05524A78CD4}" type="presParOf" srcId="{36BF631B-1B80-4303-B8D3-D033ADDD3B31}" destId="{F432218B-4FE0-4F51-8E91-5958F4FE5568}" srcOrd="1" destOrd="0" presId="urn:microsoft.com/office/officeart/2005/8/layout/vList5"/>
    <dgm:cxn modelId="{D8DF7145-872D-42FE-A56F-CF294C8FFAA7}" type="presParOf" srcId="{36BF631B-1B80-4303-B8D3-D033ADDD3B31}" destId="{E5F523D3-D223-491F-AFE9-9857DBC75CDC}" srcOrd="2" destOrd="0" presId="urn:microsoft.com/office/officeart/2005/8/layout/vList5"/>
    <dgm:cxn modelId="{4AD63AB6-02F6-4800-9E4D-7530D4EF1795}" type="presParOf" srcId="{E5F523D3-D223-491F-AFE9-9857DBC75CDC}" destId="{9AB9A17E-EF40-4539-A457-3808696A1A66}" srcOrd="0" destOrd="0" presId="urn:microsoft.com/office/officeart/2005/8/layout/vList5"/>
    <dgm:cxn modelId="{2546E137-4D54-4049-AB0E-5B192BC8A4D6}" type="presParOf" srcId="{E5F523D3-D223-491F-AFE9-9857DBC75CDC}" destId="{3ADC65D6-4D03-44D6-85A9-265990512D45}" srcOrd="1" destOrd="0" presId="urn:microsoft.com/office/officeart/2005/8/layout/vList5"/>
    <dgm:cxn modelId="{F6869EEA-2A6B-4C64-85BB-883B661C87F2}" type="presParOf" srcId="{36BF631B-1B80-4303-B8D3-D033ADDD3B31}" destId="{999874C9-CB77-487A-90F2-6EC8ED427702}" srcOrd="3" destOrd="0" presId="urn:microsoft.com/office/officeart/2005/8/layout/vList5"/>
    <dgm:cxn modelId="{A9604043-6E6F-4E03-B4F8-84BC70A4F301}" type="presParOf" srcId="{36BF631B-1B80-4303-B8D3-D033ADDD3B31}" destId="{64F085A2-D0AD-4808-8D13-4F0B3149E824}" srcOrd="4" destOrd="0" presId="urn:microsoft.com/office/officeart/2005/8/layout/vList5"/>
    <dgm:cxn modelId="{0B89F59A-AE9B-4FF3-8B62-7C71A0B61819}" type="presParOf" srcId="{64F085A2-D0AD-4808-8D13-4F0B3149E824}" destId="{7CAA2D2C-939C-4CC8-A528-FB4CA1799497}" srcOrd="0" destOrd="0" presId="urn:microsoft.com/office/officeart/2005/8/layout/vList5"/>
    <dgm:cxn modelId="{54835623-5706-4BDC-9259-821688DD0246}" type="presParOf" srcId="{64F085A2-D0AD-4808-8D13-4F0B3149E824}" destId="{2653DEEB-0B52-4AB1-8191-BA2C9092D24A}" srcOrd="1" destOrd="0" presId="urn:microsoft.com/office/officeart/2005/8/layout/vList5"/>
    <dgm:cxn modelId="{55391349-A1A7-432C-99B0-4F3E77B3DC3E}" type="presParOf" srcId="{36BF631B-1B80-4303-B8D3-D033ADDD3B31}" destId="{38E114AB-9964-4E71-B1A9-85D779D922E8}" srcOrd="5" destOrd="0" presId="urn:microsoft.com/office/officeart/2005/8/layout/vList5"/>
    <dgm:cxn modelId="{053D7C2C-9CB6-4486-B0ED-99ED2BE1987E}" type="presParOf" srcId="{36BF631B-1B80-4303-B8D3-D033ADDD3B31}" destId="{CFEA9CB7-1159-49DE-88B5-E8BFA25C4DCA}" srcOrd="6" destOrd="0" presId="urn:microsoft.com/office/officeart/2005/8/layout/vList5"/>
    <dgm:cxn modelId="{D2EC48BA-86A1-4186-9B00-AD2E0A8C81C9}" type="presParOf" srcId="{CFEA9CB7-1159-49DE-88B5-E8BFA25C4DCA}" destId="{341F3CB1-5447-4F30-8648-8A02A2ABFB41}" srcOrd="0" destOrd="0" presId="urn:microsoft.com/office/officeart/2005/8/layout/vList5"/>
    <dgm:cxn modelId="{3F92223C-D56E-4342-8C26-7BB9245A8F75}" type="presParOf" srcId="{CFEA9CB7-1159-49DE-88B5-E8BFA25C4DCA}" destId="{0C9C6F78-5340-4BBF-81D4-C015CE47BB61}" srcOrd="1" destOrd="0" presId="urn:microsoft.com/office/officeart/2005/8/layout/vList5"/>
    <dgm:cxn modelId="{88025CCE-9D2A-4E73-A102-76E46365555D}" type="presParOf" srcId="{36BF631B-1B80-4303-B8D3-D033ADDD3B31}" destId="{ED044658-61A7-4DA5-80A9-D3463B5158D8}" srcOrd="7" destOrd="0" presId="urn:microsoft.com/office/officeart/2005/8/layout/vList5"/>
    <dgm:cxn modelId="{C6DEBB30-E0FD-4B97-98CA-ED0B12E350B1}" type="presParOf" srcId="{36BF631B-1B80-4303-B8D3-D033ADDD3B31}" destId="{D51BB8C3-84DA-4BFE-B2D1-6B4B4E44207A}" srcOrd="8" destOrd="0" presId="urn:microsoft.com/office/officeart/2005/8/layout/vList5"/>
    <dgm:cxn modelId="{EF0D3CE1-1FBE-4D9E-A1C4-CFAD1E7F8197}" type="presParOf" srcId="{D51BB8C3-84DA-4BFE-B2D1-6B4B4E44207A}" destId="{D34D8177-502B-4989-8DD8-F90A4BB4FABA}" srcOrd="0" destOrd="0" presId="urn:microsoft.com/office/officeart/2005/8/layout/vList5"/>
    <dgm:cxn modelId="{D31EFC56-8FF8-4FBB-9815-AA6FAA64711D}" type="presParOf" srcId="{D51BB8C3-84DA-4BFE-B2D1-6B4B4E44207A}" destId="{3D28970E-E02D-4003-BE43-36954D356AC8}" srcOrd="1" destOrd="0" presId="urn:microsoft.com/office/officeart/2005/8/layout/vList5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CB3F5C6E-5CA5-437E-AC40-286AFCD89B0F}" type="doc">
      <dgm:prSet loTypeId="urn:microsoft.com/office/officeart/2005/8/layout/hProcess4" loCatId="process" qsTypeId="urn:microsoft.com/office/officeart/2005/8/quickstyle/simple2" qsCatId="simple" csTypeId="urn:microsoft.com/office/officeart/2005/8/colors/accent1_4" csCatId="accent1" phldr="1"/>
      <dgm:spPr/>
      <dgm:t>
        <a:bodyPr/>
        <a:lstStyle/>
        <a:p>
          <a:endParaRPr lang="es-ES"/>
        </a:p>
      </dgm:t>
    </dgm:pt>
    <dgm:pt modelId="{5DF18A79-D9F1-49D2-A795-B5D9DBC88FEE}">
      <dgm:prSet phldrT="[Texto]" custT="1"/>
      <dgm:spPr/>
      <dgm:t>
        <a:bodyPr/>
        <a:lstStyle/>
        <a:p>
          <a:r>
            <a:rPr lang="es-ES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</dgm:t>
    </dgm:pt>
    <dgm:pt modelId="{CAA0F66D-1DB0-4C2C-81D4-6A48F6952747}" type="parTrans" cxnId="{07662B9A-2694-453F-B8ED-3A0567AE7E10}">
      <dgm:prSet/>
      <dgm:spPr/>
      <dgm:t>
        <a:bodyPr/>
        <a:lstStyle/>
        <a:p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E95E5A1-CD42-468D-AF01-79F48D6E3E95}" type="sibTrans" cxnId="{07662B9A-2694-453F-B8ED-3A0567AE7E10}">
      <dgm:prSet/>
      <dgm:spPr/>
      <dgm:t>
        <a:bodyPr/>
        <a:lstStyle/>
        <a:p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38EFD83-7EE6-4C25-9FE1-2E6ADA608D94}">
      <dgm:prSet phldrT="[Texto]" custT="1"/>
      <dgm:spPr/>
      <dgm:t>
        <a:bodyPr/>
        <a:lstStyle/>
        <a:p>
          <a:r>
            <a:rPr lang="es-ES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dgm:t>
    </dgm:pt>
    <dgm:pt modelId="{BB5476C3-67D6-40B2-A30F-869507475FB1}" type="parTrans" cxnId="{11D15FD4-FF05-4DB9-B4EC-C96019D05B6E}">
      <dgm:prSet/>
      <dgm:spPr/>
      <dgm:t>
        <a:bodyPr/>
        <a:lstStyle/>
        <a:p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F73954D-6E41-4A87-8EA7-8F8E0B98BD65}" type="sibTrans" cxnId="{11D15FD4-FF05-4DB9-B4EC-C96019D05B6E}">
      <dgm:prSet/>
      <dgm:spPr/>
      <dgm:t>
        <a:bodyPr/>
        <a:lstStyle/>
        <a:p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010A89B-8EEF-4BBC-A494-F969B510D156}">
      <dgm:prSet phldrT="[Texto]" custT="1"/>
      <dgm:spPr/>
      <dgm:t>
        <a:bodyPr/>
        <a:lstStyle/>
        <a:p>
          <a:r>
            <a:rPr lang="es-ES" sz="900" i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63BA0F25-30D2-499C-80A9-7AF1A090800A}" type="parTrans" cxnId="{30CB1F68-0A70-4C65-9DAF-331711BAC23F}">
      <dgm:prSet/>
      <dgm:spPr/>
      <dgm:t>
        <a:bodyPr/>
        <a:lstStyle/>
        <a:p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296BF66-A33C-487F-A4F0-0D99C0E2552E}" type="sibTrans" cxnId="{30CB1F68-0A70-4C65-9DAF-331711BAC23F}">
      <dgm:prSet/>
      <dgm:spPr/>
      <dgm:t>
        <a:bodyPr/>
        <a:lstStyle/>
        <a:p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B53B03E-1F43-4119-BE98-ED86A548B2A9}">
      <dgm:prSet phldrT="[Texto]" custT="1"/>
      <dgm:spPr/>
      <dgm:t>
        <a:bodyPr/>
        <a:lstStyle/>
        <a:p>
          <a:r>
            <a:rPr lang="es-ES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dgm:t>
    </dgm:pt>
    <dgm:pt modelId="{A51D5B49-83B6-4942-BCEE-C395201001B7}" type="parTrans" cxnId="{7A0C488A-213D-4C6F-A802-EEC27756A7E7}">
      <dgm:prSet/>
      <dgm:spPr/>
      <dgm:t>
        <a:bodyPr/>
        <a:lstStyle/>
        <a:p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5F95FD7-9B36-4E10-A713-C8461AFE74A6}" type="sibTrans" cxnId="{7A0C488A-213D-4C6F-A802-EEC27756A7E7}">
      <dgm:prSet/>
      <dgm:spPr/>
      <dgm:t>
        <a:bodyPr/>
        <a:lstStyle/>
        <a:p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5793F85-C2B3-4C25-B885-243D6F47A7C5}">
      <dgm:prSet phldrT="[Texto]"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1.3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millones líneas</a:t>
          </a:r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DD3F92A-7F8C-42D8-8880-241A3D37C4BC}" type="parTrans" cxnId="{80AD48D7-D736-4498-9398-CB8C06682CCE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1DB3714-17A3-4CA9-B595-5217D0774210}" type="sibTrans" cxnId="{80AD48D7-D736-4498-9398-CB8C06682CCE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6A90BC41-DADF-4D98-94BF-86227D0096BB}">
      <dgm:prSet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59.7%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88DDE86-526A-47B5-8F4D-8120B4E34822}" type="parTrans" cxnId="{25990FE2-36B3-40C8-AA6E-AD84EFEBC379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345D69E-9AEC-4B2C-A5D9-23FFD51D7781}" type="sibTrans" cxnId="{25990FE2-36B3-40C8-AA6E-AD84EFEBC379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1F8524F-FF5C-48B0-9138-336FF0F9D0CD}">
      <dgm:prSet phldrT="[Texto]"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2.2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millones líneas</a:t>
          </a:r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B810A58-FF7B-4F9A-9508-0AFDBF77D25C}" type="parTrans" cxnId="{B1A3A5CB-D9F9-4F2E-91C6-8493F3C12686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DF01D35-40AE-46C1-AFDE-32A780E283B6}" type="sibTrans" cxnId="{B1A3A5CB-D9F9-4F2E-91C6-8493F3C12686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6BCD5EA-0631-4509-80B7-617303D2E960}">
      <dgm:prSet phldrT="[Texto]" custT="1"/>
      <dgm:spPr/>
      <dgm:t>
        <a:bodyPr/>
        <a:lstStyle/>
        <a:p>
          <a:r>
            <a:rPr lang="es-PE" sz="900" b="1" i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2.1</a:t>
          </a:r>
          <a:r>
            <a:rPr lang="es-PE" sz="900" i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millones líneas</a:t>
          </a:r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440DFCB-CE53-4C33-B956-8A27822D8ABC}" type="parTrans" cxnId="{E72C8CDC-E06D-4926-BE63-BB308F4C1534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359E1CD-B17D-4724-AB6D-5958E02DFACD}" type="sibTrans" cxnId="{E72C8CDC-E06D-4926-BE63-BB308F4C1534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7B439B5-70E3-42F3-BDD4-EF656384B527}">
      <dgm:prSet phldrT="[Texto]" custT="1"/>
      <dgm:spPr/>
      <dgm:t>
        <a:bodyPr/>
        <a:lstStyle/>
        <a:p>
          <a:r>
            <a:rPr lang="es-ES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  <a:endParaRPr lang="es-ES" sz="900" i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D8BB41C-66D0-4679-880D-423ED350FD25}" type="sibTrans" cxnId="{204E54B3-C023-4662-998D-136E4B6EEB38}">
      <dgm:prSet/>
      <dgm:spPr/>
      <dgm:t>
        <a:bodyPr/>
        <a:lstStyle/>
        <a:p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89C29FC-1D71-4A23-8595-AF06526B9DFF}" type="parTrans" cxnId="{204E54B3-C023-4662-998D-136E4B6EEB38}">
      <dgm:prSet/>
      <dgm:spPr/>
      <dgm:t>
        <a:bodyPr/>
        <a:lstStyle/>
        <a:p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EF7BC83-EC02-4084-B44E-3B9FF05546BC}">
      <dgm:prSet phldrT="[Texto]"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1.8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millones líneas</a:t>
          </a:r>
          <a:endParaRPr lang="es-ES" sz="900" i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9E66179-11DE-40FA-9694-E08B21143556}" type="parTrans" cxnId="{8EDFB291-E54D-466C-AE3A-B6D808278167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BDD2F5A-9090-405D-95C3-A6F10A44603E}" type="sibTrans" cxnId="{8EDFB291-E54D-466C-AE3A-B6D808278167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BD89ED2-34AA-4EE7-B381-BBF775E96842}">
      <dgm:prSet phldrT="[Texto]"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1.5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millones líneas</a:t>
          </a:r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5CD172F-1825-43F0-B26F-15B8011909FC}" type="parTrans" cxnId="{E4609AF0-1D2F-43DF-AD4C-5752E3A2881E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5691847-34C1-43CA-946C-23A33F2B5C44}" type="sibTrans" cxnId="{E4609AF0-1D2F-43DF-AD4C-5752E3A2881E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F5AD8F9-1B10-43D7-B9ED-5D6045E8C672}">
      <dgm:prSet custT="1"/>
      <dgm:spPr/>
      <dgm:t>
        <a:bodyPr/>
        <a:lstStyle/>
        <a:p>
          <a:r>
            <a:rPr lang="es-PE" sz="900" b="1" i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58.9% </a:t>
          </a:r>
          <a:r>
            <a:rPr lang="es-PE" sz="900" i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  <a:endParaRPr lang="es-ES" sz="900" i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DAA0E02-AFB2-4C39-A20E-9051781153E4}" type="parTrans" cxnId="{C94ECDC5-4544-4AA4-B120-BA930EDEEEEC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952D494-48F4-4659-9E67-89FC0C5164AE}" type="sibTrans" cxnId="{C94ECDC5-4544-4AA4-B120-BA930EDEEEEC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636336C1-D8CB-4C72-A39A-02AE5BE59DC2}">
      <dgm:prSet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59.1%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ED95CC0-0B0A-42A9-8BD4-CC70C77F668C}" type="parTrans" cxnId="{EE8BA307-ECEE-4D6F-909F-DB97D492B20E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B972D3D-6D14-42D8-AEAF-F5328067B488}" type="sibTrans" cxnId="{EE8BA307-ECEE-4D6F-909F-DB97D492B20E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1BBCB81-8E44-4946-96B5-1C4977EEB6C6}">
      <dgm:prSet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60.4%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EF5CB3D-2189-419F-BDCE-903D47C7B27C}" type="parTrans" cxnId="{F7FFC09E-1E8C-483D-A09D-54A0DD56E284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85C9A86-553B-4A25-B77E-41018BD04F77}" type="sibTrans" cxnId="{F7FFC09E-1E8C-483D-A09D-54A0DD56E284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0429A80-53DA-42CF-8926-2ACD9B8EC72C}">
      <dgm:prSet phldrT="[Texto]"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59.9%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  <a:endParaRPr lang="es-ES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D15A1F02-09E1-427D-96E8-234F1D8B87C9}" type="sibTrans" cxnId="{50A63BCF-6BA0-4DF7-93F3-4994A2059005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5472162-1EA8-46CD-AB74-FED62F3318E1}" type="parTrans" cxnId="{50A63BCF-6BA0-4DF7-93F3-4994A2059005}">
      <dgm:prSet/>
      <dgm:spPr/>
      <dgm:t>
        <a:bodyPr/>
        <a:lstStyle/>
        <a:p>
          <a:endParaRPr lang="es-PE" sz="9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D0AD158-C6A8-46FF-81F9-C2F5CBC0E379}" type="pres">
      <dgm:prSet presAssocID="{CB3F5C6E-5CA5-437E-AC40-286AFCD89B0F}" presName="Name0" presStyleCnt="0">
        <dgm:presLayoutVars>
          <dgm:dir/>
          <dgm:animLvl val="lvl"/>
          <dgm:resizeHandles val="exact"/>
        </dgm:presLayoutVars>
      </dgm:prSet>
      <dgm:spPr/>
    </dgm:pt>
    <dgm:pt modelId="{C8AB2113-051A-4842-816E-53917397BBDD}" type="pres">
      <dgm:prSet presAssocID="{CB3F5C6E-5CA5-437E-AC40-286AFCD89B0F}" presName="tSp" presStyleCnt="0"/>
      <dgm:spPr/>
    </dgm:pt>
    <dgm:pt modelId="{5390231D-8B5F-4B2D-B460-A7A8BD0354AF}" type="pres">
      <dgm:prSet presAssocID="{CB3F5C6E-5CA5-437E-AC40-286AFCD89B0F}" presName="bSp" presStyleCnt="0"/>
      <dgm:spPr/>
    </dgm:pt>
    <dgm:pt modelId="{6B4FAB46-8837-4073-AEF0-1546BAEB60A0}" type="pres">
      <dgm:prSet presAssocID="{CB3F5C6E-5CA5-437E-AC40-286AFCD89B0F}" presName="process" presStyleCnt="0"/>
      <dgm:spPr/>
    </dgm:pt>
    <dgm:pt modelId="{11E854F4-8CC7-43DD-8E39-9C636817EC38}" type="pres">
      <dgm:prSet presAssocID="{5DF18A79-D9F1-49D2-A795-B5D9DBC88FEE}" presName="composite1" presStyleCnt="0"/>
      <dgm:spPr/>
    </dgm:pt>
    <dgm:pt modelId="{D011752A-9337-42A5-A3A1-0706C3FBE3AB}" type="pres">
      <dgm:prSet presAssocID="{5DF18A79-D9F1-49D2-A795-B5D9DBC88FEE}" presName="dummyNode1" presStyleLbl="node1" presStyleIdx="0" presStyleCnt="5"/>
      <dgm:spPr/>
    </dgm:pt>
    <dgm:pt modelId="{FEDF5323-384D-4ED8-A873-94B44D2D63B0}" type="pres">
      <dgm:prSet presAssocID="{5DF18A79-D9F1-49D2-A795-B5D9DBC88FEE}" presName="childNode1" presStyleLbl="bgAcc1" presStyleIdx="0" presStyleCnt="5">
        <dgm:presLayoutVars>
          <dgm:bulletEnabled val="1"/>
        </dgm:presLayoutVars>
      </dgm:prSet>
      <dgm:spPr/>
    </dgm:pt>
    <dgm:pt modelId="{A97DC2B2-7CF0-4D9D-A7E2-722FE477B66D}" type="pres">
      <dgm:prSet presAssocID="{5DF18A79-D9F1-49D2-A795-B5D9DBC88FEE}" presName="childNode1tx" presStyleLbl="bgAcc1" presStyleIdx="0" presStyleCnt="5">
        <dgm:presLayoutVars>
          <dgm:bulletEnabled val="1"/>
        </dgm:presLayoutVars>
      </dgm:prSet>
      <dgm:spPr/>
    </dgm:pt>
    <dgm:pt modelId="{F4194008-7939-420E-AF4B-601FF004EDD2}" type="pres">
      <dgm:prSet presAssocID="{5DF18A79-D9F1-49D2-A795-B5D9DBC88FEE}" presName="parentNode1" presStyleLbl="node1" presStyleIdx="0" presStyleCnt="5">
        <dgm:presLayoutVars>
          <dgm:chMax val="1"/>
          <dgm:bulletEnabled val="1"/>
        </dgm:presLayoutVars>
      </dgm:prSet>
      <dgm:spPr/>
    </dgm:pt>
    <dgm:pt modelId="{996F932C-4E80-4185-ACC1-0B84C8F857B3}" type="pres">
      <dgm:prSet presAssocID="{5DF18A79-D9F1-49D2-A795-B5D9DBC88FEE}" presName="connSite1" presStyleCnt="0"/>
      <dgm:spPr/>
    </dgm:pt>
    <dgm:pt modelId="{B77B17CC-7F92-4A6A-9DFD-49634C2ADB7B}" type="pres">
      <dgm:prSet presAssocID="{EE95E5A1-CD42-468D-AF01-79F48D6E3E95}" presName="Name9" presStyleLbl="sibTrans2D1" presStyleIdx="0" presStyleCnt="4"/>
      <dgm:spPr/>
    </dgm:pt>
    <dgm:pt modelId="{21D5E95B-DD0A-46B7-BE37-49AFC684390A}" type="pres">
      <dgm:prSet presAssocID="{238EFD83-7EE6-4C25-9FE1-2E6ADA608D94}" presName="composite2" presStyleCnt="0"/>
      <dgm:spPr/>
    </dgm:pt>
    <dgm:pt modelId="{CCCCE339-0DC8-4885-A0D4-080322E0AAFE}" type="pres">
      <dgm:prSet presAssocID="{238EFD83-7EE6-4C25-9FE1-2E6ADA608D94}" presName="dummyNode2" presStyleLbl="node1" presStyleIdx="0" presStyleCnt="5"/>
      <dgm:spPr/>
    </dgm:pt>
    <dgm:pt modelId="{20844CEF-2D37-48CD-BBB5-12CA3F858BA9}" type="pres">
      <dgm:prSet presAssocID="{238EFD83-7EE6-4C25-9FE1-2E6ADA608D94}" presName="childNode2" presStyleLbl="bgAcc1" presStyleIdx="1" presStyleCnt="5">
        <dgm:presLayoutVars>
          <dgm:bulletEnabled val="1"/>
        </dgm:presLayoutVars>
      </dgm:prSet>
      <dgm:spPr/>
    </dgm:pt>
    <dgm:pt modelId="{0C638731-5830-4A2D-A436-24F1952A30FC}" type="pres">
      <dgm:prSet presAssocID="{238EFD83-7EE6-4C25-9FE1-2E6ADA608D94}" presName="childNode2tx" presStyleLbl="bgAcc1" presStyleIdx="1" presStyleCnt="5">
        <dgm:presLayoutVars>
          <dgm:bulletEnabled val="1"/>
        </dgm:presLayoutVars>
      </dgm:prSet>
      <dgm:spPr/>
    </dgm:pt>
    <dgm:pt modelId="{AAEDAC23-860C-49C9-AEFC-F2CCD6274EFE}" type="pres">
      <dgm:prSet presAssocID="{238EFD83-7EE6-4C25-9FE1-2E6ADA608D94}" presName="parentNode2" presStyleLbl="node1" presStyleIdx="1" presStyleCnt="5">
        <dgm:presLayoutVars>
          <dgm:chMax val="0"/>
          <dgm:bulletEnabled val="1"/>
        </dgm:presLayoutVars>
      </dgm:prSet>
      <dgm:spPr/>
    </dgm:pt>
    <dgm:pt modelId="{9A44A0E7-A5C5-4661-91B5-A15AA09D8514}" type="pres">
      <dgm:prSet presAssocID="{238EFD83-7EE6-4C25-9FE1-2E6ADA608D94}" presName="connSite2" presStyleCnt="0"/>
      <dgm:spPr/>
    </dgm:pt>
    <dgm:pt modelId="{B3A222ED-1D4E-48FA-B763-891DABFB93D5}" type="pres">
      <dgm:prSet presAssocID="{2F73954D-6E41-4A87-8EA7-8F8E0B98BD65}" presName="Name18" presStyleLbl="sibTrans2D1" presStyleIdx="1" presStyleCnt="4"/>
      <dgm:spPr/>
    </dgm:pt>
    <dgm:pt modelId="{424C0CD5-7D10-44EC-9600-92F3699C1991}" type="pres">
      <dgm:prSet presAssocID="{9010A89B-8EEF-4BBC-A494-F969B510D156}" presName="composite1" presStyleCnt="0"/>
      <dgm:spPr/>
    </dgm:pt>
    <dgm:pt modelId="{C857333F-FA80-4A77-821B-FA2DC62E1D16}" type="pres">
      <dgm:prSet presAssocID="{9010A89B-8EEF-4BBC-A494-F969B510D156}" presName="dummyNode1" presStyleLbl="node1" presStyleIdx="1" presStyleCnt="5"/>
      <dgm:spPr/>
    </dgm:pt>
    <dgm:pt modelId="{A127D40A-56BE-48CC-AFE2-A226BEA0AB9F}" type="pres">
      <dgm:prSet presAssocID="{9010A89B-8EEF-4BBC-A494-F969B510D156}" presName="childNode1" presStyleLbl="bgAcc1" presStyleIdx="2" presStyleCnt="5">
        <dgm:presLayoutVars>
          <dgm:bulletEnabled val="1"/>
        </dgm:presLayoutVars>
      </dgm:prSet>
      <dgm:spPr/>
    </dgm:pt>
    <dgm:pt modelId="{7CC9CC3E-6498-42EC-8E9C-FECC875ADD23}" type="pres">
      <dgm:prSet presAssocID="{9010A89B-8EEF-4BBC-A494-F969B510D156}" presName="childNode1tx" presStyleLbl="bgAcc1" presStyleIdx="2" presStyleCnt="5">
        <dgm:presLayoutVars>
          <dgm:bulletEnabled val="1"/>
        </dgm:presLayoutVars>
      </dgm:prSet>
      <dgm:spPr/>
    </dgm:pt>
    <dgm:pt modelId="{B729D1B8-C92D-4BFE-856C-87AAEAC97245}" type="pres">
      <dgm:prSet presAssocID="{9010A89B-8EEF-4BBC-A494-F969B510D156}" presName="parentNode1" presStyleLbl="node1" presStyleIdx="2" presStyleCnt="5">
        <dgm:presLayoutVars>
          <dgm:chMax val="1"/>
          <dgm:bulletEnabled val="1"/>
        </dgm:presLayoutVars>
      </dgm:prSet>
      <dgm:spPr/>
    </dgm:pt>
    <dgm:pt modelId="{8BC3B621-E060-4AF7-809D-CD0910820C1B}" type="pres">
      <dgm:prSet presAssocID="{9010A89B-8EEF-4BBC-A494-F969B510D156}" presName="connSite1" presStyleCnt="0"/>
      <dgm:spPr/>
    </dgm:pt>
    <dgm:pt modelId="{186EBE8A-C2F3-46DE-9D57-74E73A8383BA}" type="pres">
      <dgm:prSet presAssocID="{F296BF66-A33C-487F-A4F0-0D99C0E2552E}" presName="Name9" presStyleLbl="sibTrans2D1" presStyleIdx="2" presStyleCnt="4"/>
      <dgm:spPr/>
    </dgm:pt>
    <dgm:pt modelId="{0652E26C-1A54-4D63-B9E6-338D426CEE11}" type="pres">
      <dgm:prSet presAssocID="{F7B439B5-70E3-42F3-BDD4-EF656384B527}" presName="composite2" presStyleCnt="0"/>
      <dgm:spPr/>
    </dgm:pt>
    <dgm:pt modelId="{F05AEBF4-9BB0-4E9F-B7EE-3C063DB36E69}" type="pres">
      <dgm:prSet presAssocID="{F7B439B5-70E3-42F3-BDD4-EF656384B527}" presName="dummyNode2" presStyleLbl="node1" presStyleIdx="2" presStyleCnt="5"/>
      <dgm:spPr/>
    </dgm:pt>
    <dgm:pt modelId="{D40661F5-829D-4B7C-ADFD-4D0A457D031E}" type="pres">
      <dgm:prSet presAssocID="{F7B439B5-70E3-42F3-BDD4-EF656384B527}" presName="childNode2" presStyleLbl="bgAcc1" presStyleIdx="3" presStyleCnt="5">
        <dgm:presLayoutVars>
          <dgm:bulletEnabled val="1"/>
        </dgm:presLayoutVars>
      </dgm:prSet>
      <dgm:spPr/>
    </dgm:pt>
    <dgm:pt modelId="{164A25C5-EB7E-4579-BFA7-BEE71D9EA617}" type="pres">
      <dgm:prSet presAssocID="{F7B439B5-70E3-42F3-BDD4-EF656384B527}" presName="childNode2tx" presStyleLbl="bgAcc1" presStyleIdx="3" presStyleCnt="5">
        <dgm:presLayoutVars>
          <dgm:bulletEnabled val="1"/>
        </dgm:presLayoutVars>
      </dgm:prSet>
      <dgm:spPr/>
    </dgm:pt>
    <dgm:pt modelId="{B1C1CA9B-B0AA-46FA-97F8-28EDD14A3CF9}" type="pres">
      <dgm:prSet presAssocID="{F7B439B5-70E3-42F3-BDD4-EF656384B527}" presName="parentNode2" presStyleLbl="node1" presStyleIdx="3" presStyleCnt="5">
        <dgm:presLayoutVars>
          <dgm:chMax val="0"/>
          <dgm:bulletEnabled val="1"/>
        </dgm:presLayoutVars>
      </dgm:prSet>
      <dgm:spPr/>
    </dgm:pt>
    <dgm:pt modelId="{ECF8218B-9471-4DCB-A903-3B820EB505E1}" type="pres">
      <dgm:prSet presAssocID="{F7B439B5-70E3-42F3-BDD4-EF656384B527}" presName="connSite2" presStyleCnt="0"/>
      <dgm:spPr/>
    </dgm:pt>
    <dgm:pt modelId="{E152FA92-21F9-40D7-943E-71DB964F77A1}" type="pres">
      <dgm:prSet presAssocID="{7D8BB41C-66D0-4679-880D-423ED350FD25}" presName="Name18" presStyleLbl="sibTrans2D1" presStyleIdx="3" presStyleCnt="4"/>
      <dgm:spPr/>
    </dgm:pt>
    <dgm:pt modelId="{F46FAB59-F3BE-4780-8286-AE96967CCA60}" type="pres">
      <dgm:prSet presAssocID="{DB53B03E-1F43-4119-BE98-ED86A548B2A9}" presName="composite1" presStyleCnt="0"/>
      <dgm:spPr/>
    </dgm:pt>
    <dgm:pt modelId="{2722D55B-C513-41AC-91B0-6D6F7EE822DD}" type="pres">
      <dgm:prSet presAssocID="{DB53B03E-1F43-4119-BE98-ED86A548B2A9}" presName="dummyNode1" presStyleLbl="node1" presStyleIdx="3" presStyleCnt="5"/>
      <dgm:spPr/>
    </dgm:pt>
    <dgm:pt modelId="{54F98DEC-9AF7-4640-A48E-D27FA1F3DAF1}" type="pres">
      <dgm:prSet presAssocID="{DB53B03E-1F43-4119-BE98-ED86A548B2A9}" presName="childNode1" presStyleLbl="bgAcc1" presStyleIdx="4" presStyleCnt="5">
        <dgm:presLayoutVars>
          <dgm:bulletEnabled val="1"/>
        </dgm:presLayoutVars>
      </dgm:prSet>
      <dgm:spPr/>
    </dgm:pt>
    <dgm:pt modelId="{61C18615-9DF8-4C04-ACF5-B2CE1D212092}" type="pres">
      <dgm:prSet presAssocID="{DB53B03E-1F43-4119-BE98-ED86A548B2A9}" presName="childNode1tx" presStyleLbl="bgAcc1" presStyleIdx="4" presStyleCnt="5">
        <dgm:presLayoutVars>
          <dgm:bulletEnabled val="1"/>
        </dgm:presLayoutVars>
      </dgm:prSet>
      <dgm:spPr/>
    </dgm:pt>
    <dgm:pt modelId="{D1A2AEBB-4C9B-4DC8-A4DB-558B0CFF227A}" type="pres">
      <dgm:prSet presAssocID="{DB53B03E-1F43-4119-BE98-ED86A548B2A9}" presName="parentNode1" presStyleLbl="node1" presStyleIdx="4" presStyleCnt="5">
        <dgm:presLayoutVars>
          <dgm:chMax val="1"/>
          <dgm:bulletEnabled val="1"/>
        </dgm:presLayoutVars>
      </dgm:prSet>
      <dgm:spPr/>
    </dgm:pt>
    <dgm:pt modelId="{5A8070FA-3EC4-466D-8619-A53390A0275E}" type="pres">
      <dgm:prSet presAssocID="{DB53B03E-1F43-4119-BE98-ED86A548B2A9}" presName="connSite1" presStyleCnt="0"/>
      <dgm:spPr/>
    </dgm:pt>
  </dgm:ptLst>
  <dgm:cxnLst>
    <dgm:cxn modelId="{EE8BA307-ECEE-4D6F-909F-DB97D492B20E}" srcId="{9010A89B-8EEF-4BBC-A494-F969B510D156}" destId="{636336C1-D8CB-4C72-A39A-02AE5BE59DC2}" srcOrd="1" destOrd="0" parTransId="{AED95CC0-0B0A-42A9-8BD4-CC70C77F668C}" sibTransId="{2B972D3D-6D14-42D8-AEAF-F5328067B488}"/>
    <dgm:cxn modelId="{F7D7010D-B686-4BF7-801A-9F122B7B5DAA}" type="presOf" srcId="{6A90BC41-DADF-4D98-94BF-86227D0096BB}" destId="{61C18615-9DF8-4C04-ACF5-B2CE1D212092}" srcOrd="1" destOrd="1" presId="urn:microsoft.com/office/officeart/2005/8/layout/hProcess4"/>
    <dgm:cxn modelId="{0D799E25-C008-4F10-A56F-04F84057E575}" type="presOf" srcId="{4BD89ED2-34AA-4EE7-B381-BBF775E96842}" destId="{D40661F5-829D-4B7C-ADFD-4D0A457D031E}" srcOrd="0" destOrd="0" presId="urn:microsoft.com/office/officeart/2005/8/layout/hProcess4"/>
    <dgm:cxn modelId="{5D284237-2F95-4476-96B8-A87369FF7EF3}" type="presOf" srcId="{6A90BC41-DADF-4D98-94BF-86227D0096BB}" destId="{54F98DEC-9AF7-4640-A48E-D27FA1F3DAF1}" srcOrd="0" destOrd="1" presId="urn:microsoft.com/office/officeart/2005/8/layout/hProcess4"/>
    <dgm:cxn modelId="{802B2A40-1018-477F-BA67-2D4A93335B95}" type="presOf" srcId="{0F5AD8F9-1B10-43D7-B9ED-5D6045E8C672}" destId="{20844CEF-2D37-48CD-BBB5-12CA3F858BA9}" srcOrd="0" destOrd="1" presId="urn:microsoft.com/office/officeart/2005/8/layout/hProcess4"/>
    <dgm:cxn modelId="{D308305E-FD33-4DBC-A00B-6DE964E505F3}" type="presOf" srcId="{95793F85-C2B3-4C25-B885-243D6F47A7C5}" destId="{61C18615-9DF8-4C04-ACF5-B2CE1D212092}" srcOrd="1" destOrd="0" presId="urn:microsoft.com/office/officeart/2005/8/layout/hProcess4"/>
    <dgm:cxn modelId="{20F34B5E-7693-48F5-A5CE-0315F000534C}" type="presOf" srcId="{4BD89ED2-34AA-4EE7-B381-BBF775E96842}" destId="{164A25C5-EB7E-4579-BFA7-BEE71D9EA617}" srcOrd="1" destOrd="0" presId="urn:microsoft.com/office/officeart/2005/8/layout/hProcess4"/>
    <dgm:cxn modelId="{4D51E365-507B-44B1-AFC5-DB2FEA24FDAF}" type="presOf" srcId="{DB53B03E-1F43-4119-BE98-ED86A548B2A9}" destId="{D1A2AEBB-4C9B-4DC8-A4DB-558B0CFF227A}" srcOrd="0" destOrd="0" presId="urn:microsoft.com/office/officeart/2005/8/layout/hProcess4"/>
    <dgm:cxn modelId="{C3DBF946-0A1D-45B0-8F5E-948D6172D09D}" type="presOf" srcId="{7D8BB41C-66D0-4679-880D-423ED350FD25}" destId="{E152FA92-21F9-40D7-943E-71DB964F77A1}" srcOrd="0" destOrd="0" presId="urn:microsoft.com/office/officeart/2005/8/layout/hProcess4"/>
    <dgm:cxn modelId="{30CB1F68-0A70-4C65-9DAF-331711BAC23F}" srcId="{CB3F5C6E-5CA5-437E-AC40-286AFCD89B0F}" destId="{9010A89B-8EEF-4BBC-A494-F969B510D156}" srcOrd="2" destOrd="0" parTransId="{63BA0F25-30D2-499C-80A9-7AF1A090800A}" sibTransId="{F296BF66-A33C-487F-A4F0-0D99C0E2552E}"/>
    <dgm:cxn modelId="{66E8864C-94ED-4006-9703-C54590B6C1F8}" type="presOf" srcId="{CB3F5C6E-5CA5-437E-AC40-286AFCD89B0F}" destId="{ED0AD158-C6A8-46FF-81F9-C2F5CBC0E379}" srcOrd="0" destOrd="0" presId="urn:microsoft.com/office/officeart/2005/8/layout/hProcess4"/>
    <dgm:cxn modelId="{9486C74D-2B6A-4EBC-9F37-757613E236EA}" type="presOf" srcId="{F7B439B5-70E3-42F3-BDD4-EF656384B527}" destId="{B1C1CA9B-B0AA-46FA-97F8-28EDD14A3CF9}" srcOrd="0" destOrd="0" presId="urn:microsoft.com/office/officeart/2005/8/layout/hProcess4"/>
    <dgm:cxn modelId="{25E64055-5910-4A38-B4AE-333F2BD82014}" type="presOf" srcId="{D0429A80-53DA-42CF-8926-2ACD9B8EC72C}" destId="{A97DC2B2-7CF0-4D9D-A7E2-722FE477B66D}" srcOrd="1" destOrd="1" presId="urn:microsoft.com/office/officeart/2005/8/layout/hProcess4"/>
    <dgm:cxn modelId="{73469479-261C-463E-9A03-B8DCFC9EED60}" type="presOf" srcId="{7EF7BC83-EC02-4084-B44E-3B9FF05546BC}" destId="{7CC9CC3E-6498-42EC-8E9C-FECC875ADD23}" srcOrd="1" destOrd="0" presId="urn:microsoft.com/office/officeart/2005/8/layout/hProcess4"/>
    <dgm:cxn modelId="{EE8E2B7A-61BC-46A9-BFA8-8A9FE11A3E2A}" type="presOf" srcId="{238EFD83-7EE6-4C25-9FE1-2E6ADA608D94}" destId="{AAEDAC23-860C-49C9-AEFC-F2CCD6274EFE}" srcOrd="0" destOrd="0" presId="urn:microsoft.com/office/officeart/2005/8/layout/hProcess4"/>
    <dgm:cxn modelId="{CA67B27E-204D-4CC4-ABE8-0EBF4DB01EB2}" type="presOf" srcId="{95793F85-C2B3-4C25-B885-243D6F47A7C5}" destId="{54F98DEC-9AF7-4640-A48E-D27FA1F3DAF1}" srcOrd="0" destOrd="0" presId="urn:microsoft.com/office/officeart/2005/8/layout/hProcess4"/>
    <dgm:cxn modelId="{7A0C488A-213D-4C6F-A802-EEC27756A7E7}" srcId="{CB3F5C6E-5CA5-437E-AC40-286AFCD89B0F}" destId="{DB53B03E-1F43-4119-BE98-ED86A548B2A9}" srcOrd="4" destOrd="0" parTransId="{A51D5B49-83B6-4942-BCEE-C395201001B7}" sibTransId="{35F95FD7-9B36-4E10-A713-C8461AFE74A6}"/>
    <dgm:cxn modelId="{8EDFB291-E54D-466C-AE3A-B6D808278167}" srcId="{9010A89B-8EEF-4BBC-A494-F969B510D156}" destId="{7EF7BC83-EC02-4084-B44E-3B9FF05546BC}" srcOrd="0" destOrd="0" parTransId="{E9E66179-11DE-40FA-9694-E08B21143556}" sibTransId="{BBDD2F5A-9090-405D-95C3-A6F10A44603E}"/>
    <dgm:cxn modelId="{ED520295-99C9-475B-9F55-3968D07ABB36}" type="presOf" srcId="{2F73954D-6E41-4A87-8EA7-8F8E0B98BD65}" destId="{B3A222ED-1D4E-48FA-B763-891DABFB93D5}" srcOrd="0" destOrd="0" presId="urn:microsoft.com/office/officeart/2005/8/layout/hProcess4"/>
    <dgm:cxn modelId="{27BB4F95-A9C2-403B-8457-D6863C53685E}" type="presOf" srcId="{636336C1-D8CB-4C72-A39A-02AE5BE59DC2}" destId="{A127D40A-56BE-48CC-AFE2-A226BEA0AB9F}" srcOrd="0" destOrd="1" presId="urn:microsoft.com/office/officeart/2005/8/layout/hProcess4"/>
    <dgm:cxn modelId="{07662B9A-2694-453F-B8ED-3A0567AE7E10}" srcId="{CB3F5C6E-5CA5-437E-AC40-286AFCD89B0F}" destId="{5DF18A79-D9F1-49D2-A795-B5D9DBC88FEE}" srcOrd="0" destOrd="0" parTransId="{CAA0F66D-1DB0-4C2C-81D4-6A48F6952747}" sibTransId="{EE95E5A1-CD42-468D-AF01-79F48D6E3E95}"/>
    <dgm:cxn modelId="{F7FFC09E-1E8C-483D-A09D-54A0DD56E284}" srcId="{F7B439B5-70E3-42F3-BDD4-EF656384B527}" destId="{91BBCB81-8E44-4946-96B5-1C4977EEB6C6}" srcOrd="1" destOrd="0" parTransId="{9EF5CB3D-2189-419F-BDCE-903D47C7B27C}" sibTransId="{D85C9A86-553B-4A25-B77E-41018BD04F77}"/>
    <dgm:cxn modelId="{2FB08CAB-4B9D-4376-97BC-2C6096514105}" type="presOf" srcId="{EE95E5A1-CD42-468D-AF01-79F48D6E3E95}" destId="{B77B17CC-7F92-4A6A-9DFD-49634C2ADB7B}" srcOrd="0" destOrd="0" presId="urn:microsoft.com/office/officeart/2005/8/layout/hProcess4"/>
    <dgm:cxn modelId="{204E54B3-C023-4662-998D-136E4B6EEB38}" srcId="{CB3F5C6E-5CA5-437E-AC40-286AFCD89B0F}" destId="{F7B439B5-70E3-42F3-BDD4-EF656384B527}" srcOrd="3" destOrd="0" parTransId="{A89C29FC-1D71-4A23-8595-AF06526B9DFF}" sibTransId="{7D8BB41C-66D0-4679-880D-423ED350FD25}"/>
    <dgm:cxn modelId="{926500B7-BF34-4DC7-8A4A-E0AD5788DB6C}" type="presOf" srcId="{36BCD5EA-0631-4509-80B7-617303D2E960}" destId="{20844CEF-2D37-48CD-BBB5-12CA3F858BA9}" srcOrd="0" destOrd="0" presId="urn:microsoft.com/office/officeart/2005/8/layout/hProcess4"/>
    <dgm:cxn modelId="{29AEA1B9-E787-4CA3-84F0-26A60D479438}" type="presOf" srcId="{0F5AD8F9-1B10-43D7-B9ED-5D6045E8C672}" destId="{0C638731-5830-4A2D-A436-24F1952A30FC}" srcOrd="1" destOrd="1" presId="urn:microsoft.com/office/officeart/2005/8/layout/hProcess4"/>
    <dgm:cxn modelId="{62D1A2C1-F206-4A6D-A68B-31FFF7A44A91}" type="presOf" srcId="{636336C1-D8CB-4C72-A39A-02AE5BE59DC2}" destId="{7CC9CC3E-6498-42EC-8E9C-FECC875ADD23}" srcOrd="1" destOrd="1" presId="urn:microsoft.com/office/officeart/2005/8/layout/hProcess4"/>
    <dgm:cxn modelId="{C94ECDC5-4544-4AA4-B120-BA930EDEEEEC}" srcId="{238EFD83-7EE6-4C25-9FE1-2E6ADA608D94}" destId="{0F5AD8F9-1B10-43D7-B9ED-5D6045E8C672}" srcOrd="1" destOrd="0" parTransId="{5DAA0E02-AFB2-4C39-A20E-9051781153E4}" sibTransId="{0952D494-48F4-4659-9E67-89FC0C5164AE}"/>
    <dgm:cxn modelId="{B1A3A5CB-D9F9-4F2E-91C6-8493F3C12686}" srcId="{5DF18A79-D9F1-49D2-A795-B5D9DBC88FEE}" destId="{C1F8524F-FF5C-48B0-9138-336FF0F9D0CD}" srcOrd="0" destOrd="0" parTransId="{2B810A58-FF7B-4F9A-9508-0AFDBF77D25C}" sibTransId="{3DF01D35-40AE-46C1-AFDE-32A780E283B6}"/>
    <dgm:cxn modelId="{080698CC-5176-4BA9-B857-8CFB77BCD140}" type="presOf" srcId="{91BBCB81-8E44-4946-96B5-1C4977EEB6C6}" destId="{D40661F5-829D-4B7C-ADFD-4D0A457D031E}" srcOrd="0" destOrd="1" presId="urn:microsoft.com/office/officeart/2005/8/layout/hProcess4"/>
    <dgm:cxn modelId="{B4F9E3CE-2ED7-493A-943F-8BF4B0D1C0E1}" type="presOf" srcId="{7EF7BC83-EC02-4084-B44E-3B9FF05546BC}" destId="{A127D40A-56BE-48CC-AFE2-A226BEA0AB9F}" srcOrd="0" destOrd="0" presId="urn:microsoft.com/office/officeart/2005/8/layout/hProcess4"/>
    <dgm:cxn modelId="{50A63BCF-6BA0-4DF7-93F3-4994A2059005}" srcId="{5DF18A79-D9F1-49D2-A795-B5D9DBC88FEE}" destId="{D0429A80-53DA-42CF-8926-2ACD9B8EC72C}" srcOrd="1" destOrd="0" parTransId="{A5472162-1EA8-46CD-AB74-FED62F3318E1}" sibTransId="{D15A1F02-09E1-427D-96E8-234F1D8B87C9}"/>
    <dgm:cxn modelId="{363B8BD0-230A-4104-877F-8B34E6B223E8}" type="presOf" srcId="{36BCD5EA-0631-4509-80B7-617303D2E960}" destId="{0C638731-5830-4A2D-A436-24F1952A30FC}" srcOrd="1" destOrd="0" presId="urn:microsoft.com/office/officeart/2005/8/layout/hProcess4"/>
    <dgm:cxn modelId="{11D15FD4-FF05-4DB9-B4EC-C96019D05B6E}" srcId="{CB3F5C6E-5CA5-437E-AC40-286AFCD89B0F}" destId="{238EFD83-7EE6-4C25-9FE1-2E6ADA608D94}" srcOrd="1" destOrd="0" parTransId="{BB5476C3-67D6-40B2-A30F-869507475FB1}" sibTransId="{2F73954D-6E41-4A87-8EA7-8F8E0B98BD65}"/>
    <dgm:cxn modelId="{47643ED6-0BC7-4E58-891B-E9D1E9252F18}" type="presOf" srcId="{91BBCB81-8E44-4946-96B5-1C4977EEB6C6}" destId="{164A25C5-EB7E-4579-BFA7-BEE71D9EA617}" srcOrd="1" destOrd="1" presId="urn:microsoft.com/office/officeart/2005/8/layout/hProcess4"/>
    <dgm:cxn modelId="{80AD48D7-D736-4498-9398-CB8C06682CCE}" srcId="{DB53B03E-1F43-4119-BE98-ED86A548B2A9}" destId="{95793F85-C2B3-4C25-B885-243D6F47A7C5}" srcOrd="0" destOrd="0" parTransId="{CDD3F92A-7F8C-42D8-8880-241A3D37C4BC}" sibTransId="{71DB3714-17A3-4CA9-B595-5217D0774210}"/>
    <dgm:cxn modelId="{E72C8CDC-E06D-4926-BE63-BB308F4C1534}" srcId="{238EFD83-7EE6-4C25-9FE1-2E6ADA608D94}" destId="{36BCD5EA-0631-4509-80B7-617303D2E960}" srcOrd="0" destOrd="0" parTransId="{9440DFCB-CE53-4C33-B956-8A27822D8ABC}" sibTransId="{C359E1CD-B17D-4724-AB6D-5958E02DFACD}"/>
    <dgm:cxn modelId="{25990FE2-36B3-40C8-AA6E-AD84EFEBC379}" srcId="{DB53B03E-1F43-4119-BE98-ED86A548B2A9}" destId="{6A90BC41-DADF-4D98-94BF-86227D0096BB}" srcOrd="1" destOrd="0" parTransId="{A88DDE86-526A-47B5-8F4D-8120B4E34822}" sibTransId="{A345D69E-9AEC-4B2C-A5D9-23FFD51D7781}"/>
    <dgm:cxn modelId="{F73CB3E8-9AA2-4C84-B458-A23F383FBAE7}" type="presOf" srcId="{9010A89B-8EEF-4BBC-A494-F969B510D156}" destId="{B729D1B8-C92D-4BFE-856C-87AAEAC97245}" srcOrd="0" destOrd="0" presId="urn:microsoft.com/office/officeart/2005/8/layout/hProcess4"/>
    <dgm:cxn modelId="{93088BED-5090-4B15-BC13-E2B6C194D181}" type="presOf" srcId="{F296BF66-A33C-487F-A4F0-0D99C0E2552E}" destId="{186EBE8A-C2F3-46DE-9D57-74E73A8383BA}" srcOrd="0" destOrd="0" presId="urn:microsoft.com/office/officeart/2005/8/layout/hProcess4"/>
    <dgm:cxn modelId="{E4609AF0-1D2F-43DF-AD4C-5752E3A2881E}" srcId="{F7B439B5-70E3-42F3-BDD4-EF656384B527}" destId="{4BD89ED2-34AA-4EE7-B381-BBF775E96842}" srcOrd="0" destOrd="0" parTransId="{15CD172F-1825-43F0-B26F-15B8011909FC}" sibTransId="{A5691847-34C1-43CA-946C-23A33F2B5C44}"/>
    <dgm:cxn modelId="{157C42F3-8B79-4690-BD81-AB894D253C2A}" type="presOf" srcId="{5DF18A79-D9F1-49D2-A795-B5D9DBC88FEE}" destId="{F4194008-7939-420E-AF4B-601FF004EDD2}" srcOrd="0" destOrd="0" presId="urn:microsoft.com/office/officeart/2005/8/layout/hProcess4"/>
    <dgm:cxn modelId="{5A6639F5-7156-40BE-A0FE-D273361D4DB5}" type="presOf" srcId="{C1F8524F-FF5C-48B0-9138-336FF0F9D0CD}" destId="{A97DC2B2-7CF0-4D9D-A7E2-722FE477B66D}" srcOrd="1" destOrd="0" presId="urn:microsoft.com/office/officeart/2005/8/layout/hProcess4"/>
    <dgm:cxn modelId="{33DA89F8-2468-4542-8076-49DE64594C3B}" type="presOf" srcId="{D0429A80-53DA-42CF-8926-2ACD9B8EC72C}" destId="{FEDF5323-384D-4ED8-A873-94B44D2D63B0}" srcOrd="0" destOrd="1" presId="urn:microsoft.com/office/officeart/2005/8/layout/hProcess4"/>
    <dgm:cxn modelId="{5A28B1FD-C861-4764-B3D5-3B5A0F4F5BCB}" type="presOf" srcId="{C1F8524F-FF5C-48B0-9138-336FF0F9D0CD}" destId="{FEDF5323-384D-4ED8-A873-94B44D2D63B0}" srcOrd="0" destOrd="0" presId="urn:microsoft.com/office/officeart/2005/8/layout/hProcess4"/>
    <dgm:cxn modelId="{8BB57F3A-B531-45BD-BBEC-C3D801AD2F0C}" type="presParOf" srcId="{ED0AD158-C6A8-46FF-81F9-C2F5CBC0E379}" destId="{C8AB2113-051A-4842-816E-53917397BBDD}" srcOrd="0" destOrd="0" presId="urn:microsoft.com/office/officeart/2005/8/layout/hProcess4"/>
    <dgm:cxn modelId="{406B3521-E280-4E51-B4D2-291916725D72}" type="presParOf" srcId="{ED0AD158-C6A8-46FF-81F9-C2F5CBC0E379}" destId="{5390231D-8B5F-4B2D-B460-A7A8BD0354AF}" srcOrd="1" destOrd="0" presId="urn:microsoft.com/office/officeart/2005/8/layout/hProcess4"/>
    <dgm:cxn modelId="{2FCAEAF4-9D75-4025-BFBF-DB1C88259A63}" type="presParOf" srcId="{ED0AD158-C6A8-46FF-81F9-C2F5CBC0E379}" destId="{6B4FAB46-8837-4073-AEF0-1546BAEB60A0}" srcOrd="2" destOrd="0" presId="urn:microsoft.com/office/officeart/2005/8/layout/hProcess4"/>
    <dgm:cxn modelId="{1A105828-2951-4742-86EE-65B2EB412D48}" type="presParOf" srcId="{6B4FAB46-8837-4073-AEF0-1546BAEB60A0}" destId="{11E854F4-8CC7-43DD-8E39-9C636817EC38}" srcOrd="0" destOrd="0" presId="urn:microsoft.com/office/officeart/2005/8/layout/hProcess4"/>
    <dgm:cxn modelId="{6A4838A1-8DA7-47DF-9143-B97F63D51F73}" type="presParOf" srcId="{11E854F4-8CC7-43DD-8E39-9C636817EC38}" destId="{D011752A-9337-42A5-A3A1-0706C3FBE3AB}" srcOrd="0" destOrd="0" presId="urn:microsoft.com/office/officeart/2005/8/layout/hProcess4"/>
    <dgm:cxn modelId="{697BFAF3-9EE1-4650-90EB-80381FA7520D}" type="presParOf" srcId="{11E854F4-8CC7-43DD-8E39-9C636817EC38}" destId="{FEDF5323-384D-4ED8-A873-94B44D2D63B0}" srcOrd="1" destOrd="0" presId="urn:microsoft.com/office/officeart/2005/8/layout/hProcess4"/>
    <dgm:cxn modelId="{9CEF1575-11DB-4267-A132-F0989343AAD8}" type="presParOf" srcId="{11E854F4-8CC7-43DD-8E39-9C636817EC38}" destId="{A97DC2B2-7CF0-4D9D-A7E2-722FE477B66D}" srcOrd="2" destOrd="0" presId="urn:microsoft.com/office/officeart/2005/8/layout/hProcess4"/>
    <dgm:cxn modelId="{69F3247E-D064-408A-A923-257FA8ADC973}" type="presParOf" srcId="{11E854F4-8CC7-43DD-8E39-9C636817EC38}" destId="{F4194008-7939-420E-AF4B-601FF004EDD2}" srcOrd="3" destOrd="0" presId="urn:microsoft.com/office/officeart/2005/8/layout/hProcess4"/>
    <dgm:cxn modelId="{ABA4C66E-8425-43DA-BE96-7A926C5B654A}" type="presParOf" srcId="{11E854F4-8CC7-43DD-8E39-9C636817EC38}" destId="{996F932C-4E80-4185-ACC1-0B84C8F857B3}" srcOrd="4" destOrd="0" presId="urn:microsoft.com/office/officeart/2005/8/layout/hProcess4"/>
    <dgm:cxn modelId="{6D9E708F-B9E7-417F-905C-A4807B2BE0F5}" type="presParOf" srcId="{6B4FAB46-8837-4073-AEF0-1546BAEB60A0}" destId="{B77B17CC-7F92-4A6A-9DFD-49634C2ADB7B}" srcOrd="1" destOrd="0" presId="urn:microsoft.com/office/officeart/2005/8/layout/hProcess4"/>
    <dgm:cxn modelId="{259B2F79-B782-434C-AED5-E8B5B3565670}" type="presParOf" srcId="{6B4FAB46-8837-4073-AEF0-1546BAEB60A0}" destId="{21D5E95B-DD0A-46B7-BE37-49AFC684390A}" srcOrd="2" destOrd="0" presId="urn:microsoft.com/office/officeart/2005/8/layout/hProcess4"/>
    <dgm:cxn modelId="{7C0B8431-F341-4F0D-8FE2-FBCC7E9FAB13}" type="presParOf" srcId="{21D5E95B-DD0A-46B7-BE37-49AFC684390A}" destId="{CCCCE339-0DC8-4885-A0D4-080322E0AAFE}" srcOrd="0" destOrd="0" presId="urn:microsoft.com/office/officeart/2005/8/layout/hProcess4"/>
    <dgm:cxn modelId="{246375E6-90F5-4131-BE78-92318E8ABFA4}" type="presParOf" srcId="{21D5E95B-DD0A-46B7-BE37-49AFC684390A}" destId="{20844CEF-2D37-48CD-BBB5-12CA3F858BA9}" srcOrd="1" destOrd="0" presId="urn:microsoft.com/office/officeart/2005/8/layout/hProcess4"/>
    <dgm:cxn modelId="{90DB5535-DCCC-46D2-A73F-A131171074AA}" type="presParOf" srcId="{21D5E95B-DD0A-46B7-BE37-49AFC684390A}" destId="{0C638731-5830-4A2D-A436-24F1952A30FC}" srcOrd="2" destOrd="0" presId="urn:microsoft.com/office/officeart/2005/8/layout/hProcess4"/>
    <dgm:cxn modelId="{827FE673-30AC-4709-B5B9-1D1A727AAE69}" type="presParOf" srcId="{21D5E95B-DD0A-46B7-BE37-49AFC684390A}" destId="{AAEDAC23-860C-49C9-AEFC-F2CCD6274EFE}" srcOrd="3" destOrd="0" presId="urn:microsoft.com/office/officeart/2005/8/layout/hProcess4"/>
    <dgm:cxn modelId="{180DB222-30FC-411E-BF1F-A5E03152E513}" type="presParOf" srcId="{21D5E95B-DD0A-46B7-BE37-49AFC684390A}" destId="{9A44A0E7-A5C5-4661-91B5-A15AA09D8514}" srcOrd="4" destOrd="0" presId="urn:microsoft.com/office/officeart/2005/8/layout/hProcess4"/>
    <dgm:cxn modelId="{EF975618-CFFF-4D7C-83B3-D51212135C2A}" type="presParOf" srcId="{6B4FAB46-8837-4073-AEF0-1546BAEB60A0}" destId="{B3A222ED-1D4E-48FA-B763-891DABFB93D5}" srcOrd="3" destOrd="0" presId="urn:microsoft.com/office/officeart/2005/8/layout/hProcess4"/>
    <dgm:cxn modelId="{81EF981F-4212-49AD-87B8-CB975F66E645}" type="presParOf" srcId="{6B4FAB46-8837-4073-AEF0-1546BAEB60A0}" destId="{424C0CD5-7D10-44EC-9600-92F3699C1991}" srcOrd="4" destOrd="0" presId="urn:microsoft.com/office/officeart/2005/8/layout/hProcess4"/>
    <dgm:cxn modelId="{C7BC3840-87E9-466E-8BB1-94212C4B5A39}" type="presParOf" srcId="{424C0CD5-7D10-44EC-9600-92F3699C1991}" destId="{C857333F-FA80-4A77-821B-FA2DC62E1D16}" srcOrd="0" destOrd="0" presId="urn:microsoft.com/office/officeart/2005/8/layout/hProcess4"/>
    <dgm:cxn modelId="{13C625A9-D7D0-4710-AD93-98C17EA32062}" type="presParOf" srcId="{424C0CD5-7D10-44EC-9600-92F3699C1991}" destId="{A127D40A-56BE-48CC-AFE2-A226BEA0AB9F}" srcOrd="1" destOrd="0" presId="urn:microsoft.com/office/officeart/2005/8/layout/hProcess4"/>
    <dgm:cxn modelId="{0FE16B90-144C-420C-8A81-486186DE897B}" type="presParOf" srcId="{424C0CD5-7D10-44EC-9600-92F3699C1991}" destId="{7CC9CC3E-6498-42EC-8E9C-FECC875ADD23}" srcOrd="2" destOrd="0" presId="urn:microsoft.com/office/officeart/2005/8/layout/hProcess4"/>
    <dgm:cxn modelId="{5FFCEB26-C527-4A96-8541-E0F953A130BA}" type="presParOf" srcId="{424C0CD5-7D10-44EC-9600-92F3699C1991}" destId="{B729D1B8-C92D-4BFE-856C-87AAEAC97245}" srcOrd="3" destOrd="0" presId="urn:microsoft.com/office/officeart/2005/8/layout/hProcess4"/>
    <dgm:cxn modelId="{5D1B9EF3-7947-47F7-A64B-2163EE5405C7}" type="presParOf" srcId="{424C0CD5-7D10-44EC-9600-92F3699C1991}" destId="{8BC3B621-E060-4AF7-809D-CD0910820C1B}" srcOrd="4" destOrd="0" presId="urn:microsoft.com/office/officeart/2005/8/layout/hProcess4"/>
    <dgm:cxn modelId="{A1836072-808C-4CBC-81E2-D3429CFB73DE}" type="presParOf" srcId="{6B4FAB46-8837-4073-AEF0-1546BAEB60A0}" destId="{186EBE8A-C2F3-46DE-9D57-74E73A8383BA}" srcOrd="5" destOrd="0" presId="urn:microsoft.com/office/officeart/2005/8/layout/hProcess4"/>
    <dgm:cxn modelId="{F550538E-3094-418C-89A3-332DCF635BFC}" type="presParOf" srcId="{6B4FAB46-8837-4073-AEF0-1546BAEB60A0}" destId="{0652E26C-1A54-4D63-B9E6-338D426CEE11}" srcOrd="6" destOrd="0" presId="urn:microsoft.com/office/officeart/2005/8/layout/hProcess4"/>
    <dgm:cxn modelId="{CD17C8DD-D77B-4170-920B-9A852DA95F53}" type="presParOf" srcId="{0652E26C-1A54-4D63-B9E6-338D426CEE11}" destId="{F05AEBF4-9BB0-4E9F-B7EE-3C063DB36E69}" srcOrd="0" destOrd="0" presId="urn:microsoft.com/office/officeart/2005/8/layout/hProcess4"/>
    <dgm:cxn modelId="{29A79460-2877-449F-B7A0-837DEB911B99}" type="presParOf" srcId="{0652E26C-1A54-4D63-B9E6-338D426CEE11}" destId="{D40661F5-829D-4B7C-ADFD-4D0A457D031E}" srcOrd="1" destOrd="0" presId="urn:microsoft.com/office/officeart/2005/8/layout/hProcess4"/>
    <dgm:cxn modelId="{E4C60BE1-D5F6-4E30-9A3F-80BEE3EF2B3B}" type="presParOf" srcId="{0652E26C-1A54-4D63-B9E6-338D426CEE11}" destId="{164A25C5-EB7E-4579-BFA7-BEE71D9EA617}" srcOrd="2" destOrd="0" presId="urn:microsoft.com/office/officeart/2005/8/layout/hProcess4"/>
    <dgm:cxn modelId="{6595A1C8-2FC5-4B9B-87B1-B3E3FF50BA24}" type="presParOf" srcId="{0652E26C-1A54-4D63-B9E6-338D426CEE11}" destId="{B1C1CA9B-B0AA-46FA-97F8-28EDD14A3CF9}" srcOrd="3" destOrd="0" presId="urn:microsoft.com/office/officeart/2005/8/layout/hProcess4"/>
    <dgm:cxn modelId="{87D1EA83-2E5A-4151-B7CC-E9D6241B94BB}" type="presParOf" srcId="{0652E26C-1A54-4D63-B9E6-338D426CEE11}" destId="{ECF8218B-9471-4DCB-A903-3B820EB505E1}" srcOrd="4" destOrd="0" presId="urn:microsoft.com/office/officeart/2005/8/layout/hProcess4"/>
    <dgm:cxn modelId="{2B755EEF-0445-4340-9395-3C3D5F09CBDB}" type="presParOf" srcId="{6B4FAB46-8837-4073-AEF0-1546BAEB60A0}" destId="{E152FA92-21F9-40D7-943E-71DB964F77A1}" srcOrd="7" destOrd="0" presId="urn:microsoft.com/office/officeart/2005/8/layout/hProcess4"/>
    <dgm:cxn modelId="{E2B24D94-9165-4A54-B644-3736D3F32670}" type="presParOf" srcId="{6B4FAB46-8837-4073-AEF0-1546BAEB60A0}" destId="{F46FAB59-F3BE-4780-8286-AE96967CCA60}" srcOrd="8" destOrd="0" presId="urn:microsoft.com/office/officeart/2005/8/layout/hProcess4"/>
    <dgm:cxn modelId="{428230A5-FF6C-4CD8-B4CF-814B6A5A8F6D}" type="presParOf" srcId="{F46FAB59-F3BE-4780-8286-AE96967CCA60}" destId="{2722D55B-C513-41AC-91B0-6D6F7EE822DD}" srcOrd="0" destOrd="0" presId="urn:microsoft.com/office/officeart/2005/8/layout/hProcess4"/>
    <dgm:cxn modelId="{82F4273C-413B-4267-9435-DB1A87BE59AA}" type="presParOf" srcId="{F46FAB59-F3BE-4780-8286-AE96967CCA60}" destId="{54F98DEC-9AF7-4640-A48E-D27FA1F3DAF1}" srcOrd="1" destOrd="0" presId="urn:microsoft.com/office/officeart/2005/8/layout/hProcess4"/>
    <dgm:cxn modelId="{818D0833-5BB7-42B5-9C5D-B463DAC65B30}" type="presParOf" srcId="{F46FAB59-F3BE-4780-8286-AE96967CCA60}" destId="{61C18615-9DF8-4C04-ACF5-B2CE1D212092}" srcOrd="2" destOrd="0" presId="urn:microsoft.com/office/officeart/2005/8/layout/hProcess4"/>
    <dgm:cxn modelId="{22082071-DDBA-4B48-8403-9A5BC7E44ACB}" type="presParOf" srcId="{F46FAB59-F3BE-4780-8286-AE96967CCA60}" destId="{D1A2AEBB-4C9B-4DC8-A4DB-558B0CFF227A}" srcOrd="3" destOrd="0" presId="urn:microsoft.com/office/officeart/2005/8/layout/hProcess4"/>
    <dgm:cxn modelId="{3E962CD6-59AC-4F1C-ADE1-15A0299D4718}" type="presParOf" srcId="{F46FAB59-F3BE-4780-8286-AE96967CCA60}" destId="{5A8070FA-3EC4-466D-8619-A53390A0275E}" srcOrd="4" destOrd="0" presId="urn:microsoft.com/office/officeart/2005/8/layout/hProcess4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BC99931C-B51D-4100-9CDC-B7F8C21C793D}" type="doc">
      <dgm:prSet loTypeId="urn:microsoft.com/office/officeart/2005/8/layout/hierarchy3" loCatId="list" qsTypeId="urn:microsoft.com/office/officeart/2005/8/quickstyle/simple1" qsCatId="simple" csTypeId="urn:microsoft.com/office/officeart/2005/8/colors/accent1_4" csCatId="accent1" phldr="1"/>
      <dgm:spPr/>
      <dgm:t>
        <a:bodyPr/>
        <a:lstStyle/>
        <a:p>
          <a:endParaRPr lang="es-PE"/>
        </a:p>
      </dgm:t>
    </dgm:pt>
    <dgm:pt modelId="{5DA91501-7010-491A-ACF5-CF4835D57BEC}">
      <dgm:prSet custT="1"/>
      <dgm:spPr/>
      <dgm:t>
        <a:bodyPr/>
        <a:lstStyle/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</dgm:t>
    </dgm:pt>
    <dgm:pt modelId="{C5C70881-7C20-4960-8377-B704B8412817}" type="parTrans" cxnId="{95E93A05-343C-4402-95E4-FFFA01BB7EA9}">
      <dgm:prSet/>
      <dgm:spPr/>
      <dgm:t>
        <a:bodyPr/>
        <a:lstStyle/>
        <a:p>
          <a:endParaRPr lang="es-PE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896EE8EF-3D1E-449D-8B0D-C62E51B04175}" type="sibTrans" cxnId="{95E93A05-343C-4402-95E4-FFFA01BB7EA9}">
      <dgm:prSet/>
      <dgm:spPr/>
      <dgm:t>
        <a:bodyPr/>
        <a:lstStyle/>
        <a:p>
          <a:endParaRPr lang="es-PE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73C8785-BAC6-4613-AF10-CA3C620F7A54}">
      <dgm:prSet custT="1"/>
      <dgm:spPr/>
      <dgm:t>
        <a:bodyPr/>
        <a:lstStyle/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dgm:t>
    </dgm:pt>
    <dgm:pt modelId="{6001F5A8-548F-48CB-805A-7F53CBAEC3D0}" type="parTrans" cxnId="{64E58B81-3A7F-46DC-BC1A-FBE77329B1F8}">
      <dgm:prSet/>
      <dgm:spPr/>
      <dgm:t>
        <a:bodyPr/>
        <a:lstStyle/>
        <a:p>
          <a:endParaRPr lang="es-PE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B7012BE-12AC-4BAD-B9D8-809E24E82AC6}" type="sibTrans" cxnId="{64E58B81-3A7F-46DC-BC1A-FBE77329B1F8}">
      <dgm:prSet/>
      <dgm:spPr/>
      <dgm:t>
        <a:bodyPr/>
        <a:lstStyle/>
        <a:p>
          <a:endParaRPr lang="es-PE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A66C45A-891E-4173-973C-9593848B88C9}">
      <dgm:prSet custT="1"/>
      <dgm:spPr/>
      <dgm:t>
        <a:bodyPr/>
        <a:lstStyle/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</a:p>
      </dgm:t>
    </dgm:pt>
    <dgm:pt modelId="{B72BFFB9-BD27-4A9A-AD79-AB81F763610D}" type="parTrans" cxnId="{447F5FA8-8FB8-4C82-A612-2166EF7D84E0}">
      <dgm:prSet/>
      <dgm:spPr/>
      <dgm:t>
        <a:bodyPr/>
        <a:lstStyle/>
        <a:p>
          <a:endParaRPr lang="es-ES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FC59E7C-68DE-4A4B-AE99-AFCCE930B46F}" type="sibTrans" cxnId="{447F5FA8-8FB8-4C82-A612-2166EF7D84E0}">
      <dgm:prSet/>
      <dgm:spPr/>
      <dgm:t>
        <a:bodyPr/>
        <a:lstStyle/>
        <a:p>
          <a:endParaRPr lang="es-ES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304C5A3-41F9-48C3-A77C-9692D525BFCF}">
      <dgm:prSet custT="1"/>
      <dgm:spPr/>
      <dgm:t>
        <a:bodyPr/>
        <a:lstStyle/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</dgm:t>
    </dgm:pt>
    <dgm:pt modelId="{5F8258B8-6448-4ECA-B297-DF91DD3C098D}" type="sibTrans" cxnId="{E0F9CC6C-2253-4093-953C-1AA1BB3675F4}">
      <dgm:prSet/>
      <dgm:spPr/>
      <dgm:t>
        <a:bodyPr/>
        <a:lstStyle/>
        <a:p>
          <a:endParaRPr lang="es-ES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7C5A858-9A2F-4D34-AD1F-7581EA962946}" type="parTrans" cxnId="{E0F9CC6C-2253-4093-953C-1AA1BB3675F4}">
      <dgm:prSet/>
      <dgm:spPr/>
      <dgm:t>
        <a:bodyPr/>
        <a:lstStyle/>
        <a:p>
          <a:endParaRPr lang="es-ES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0AE0772-FC2B-4819-B825-40EEEE4FB7E2}">
      <dgm:prSet custT="1"/>
      <dgm:spPr/>
      <dgm:t>
        <a:bodyPr/>
        <a:lstStyle/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dgm:t>
    </dgm:pt>
    <dgm:pt modelId="{E40666D7-4278-4A86-B188-C57DCF072C50}" type="parTrans" cxnId="{CC10FB06-9952-40C1-BE93-24DEFDE53FE8}">
      <dgm:prSet/>
      <dgm:spPr/>
      <dgm:t>
        <a:bodyPr/>
        <a:lstStyle/>
        <a:p>
          <a:endParaRPr lang="es-PE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DD3B709-086D-438C-9054-6CBDE2EC17C9}" type="sibTrans" cxnId="{CC10FB06-9952-40C1-BE93-24DEFDE53FE8}">
      <dgm:prSet/>
      <dgm:spPr/>
      <dgm:t>
        <a:bodyPr/>
        <a:lstStyle/>
        <a:p>
          <a:endParaRPr lang="es-PE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FC37801-62AF-42E1-82AD-E5C4D0964622}">
      <dgm:prSet custT="1"/>
      <dgm:spPr/>
      <dgm:t>
        <a:bodyPr/>
        <a:lstStyle/>
        <a:p>
          <a:r>
            <a:rPr lang="es-PE" sz="1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33 920</a:t>
          </a:r>
        </a:p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líneas</a:t>
          </a:r>
        </a:p>
      </dgm:t>
    </dgm:pt>
    <dgm:pt modelId="{D647FC75-220E-4971-B88D-CA36A5AA3843}" type="parTrans" cxnId="{F57F8D6F-D98B-4881-84CB-8473DFBE95E3}">
      <dgm:prSet/>
      <dgm:spPr/>
      <dgm:t>
        <a:bodyPr/>
        <a:lstStyle/>
        <a:p>
          <a:endParaRPr lang="es-PE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93200F3-23C3-45DF-8552-B99DDC8FF65E}" type="sibTrans" cxnId="{F57F8D6F-D98B-4881-84CB-8473DFBE95E3}">
      <dgm:prSet/>
      <dgm:spPr/>
      <dgm:t>
        <a:bodyPr/>
        <a:lstStyle/>
        <a:p>
          <a:endParaRPr lang="es-PE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F71D0B2-436E-4AF7-ADB4-A5BF0C097650}">
      <dgm:prSet custT="1"/>
      <dgm:spPr/>
      <dgm:t>
        <a:bodyPr/>
        <a:lstStyle/>
        <a:p>
          <a:r>
            <a:rPr lang="es-PE" sz="1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49.9% </a:t>
          </a:r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</a:p>
      </dgm:t>
    </dgm:pt>
    <dgm:pt modelId="{D4351DB8-FE58-42B8-A9A3-13C22471B335}" type="parTrans" cxnId="{68A0F102-4C2A-4D39-AC82-D327EB690290}">
      <dgm:prSet/>
      <dgm:spPr/>
      <dgm:t>
        <a:bodyPr/>
        <a:lstStyle/>
        <a:p>
          <a:endParaRPr lang="es-PE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5285B50-FD9C-48D6-839C-E4E3F6EF479F}" type="sibTrans" cxnId="{68A0F102-4C2A-4D39-AC82-D327EB690290}">
      <dgm:prSet/>
      <dgm:spPr/>
      <dgm:t>
        <a:bodyPr/>
        <a:lstStyle/>
        <a:p>
          <a:endParaRPr lang="es-PE" sz="10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C5DD7E32-858C-4543-B621-7217716261F4}">
      <dgm:prSet custT="1"/>
      <dgm:spPr/>
      <dgm:t>
        <a:bodyPr/>
        <a:lstStyle/>
        <a:p>
          <a:r>
            <a:rPr lang="es-PE" sz="1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89 454 </a:t>
          </a:r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líneas</a:t>
          </a:r>
        </a:p>
      </dgm:t>
    </dgm:pt>
    <dgm:pt modelId="{85AB91FB-EF84-48F2-A71B-F2624796A875}" type="parTrans" cxnId="{DF2E68D8-EF0D-46B2-8AD1-63323925A2CC}">
      <dgm:prSet/>
      <dgm:spPr/>
      <dgm:t>
        <a:bodyPr/>
        <a:lstStyle/>
        <a:p>
          <a:endParaRPr lang="es-PE" sz="1000"/>
        </a:p>
      </dgm:t>
    </dgm:pt>
    <dgm:pt modelId="{EB5EB448-B5CE-4281-B592-02F0FB4F39AF}" type="sibTrans" cxnId="{DF2E68D8-EF0D-46B2-8AD1-63323925A2CC}">
      <dgm:prSet/>
      <dgm:spPr/>
      <dgm:t>
        <a:bodyPr/>
        <a:lstStyle/>
        <a:p>
          <a:endParaRPr lang="es-PE" sz="1000"/>
        </a:p>
      </dgm:t>
    </dgm:pt>
    <dgm:pt modelId="{541AE2D3-6BD7-4FD1-BF4B-A4341EEF20BA}">
      <dgm:prSet custT="1"/>
      <dgm:spPr/>
      <dgm:t>
        <a:bodyPr/>
        <a:lstStyle/>
        <a:p>
          <a:r>
            <a:rPr lang="es-PE" sz="1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46.6% </a:t>
          </a:r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</a:p>
      </dgm:t>
    </dgm:pt>
    <dgm:pt modelId="{6DC47DC4-6D4E-486E-B150-03D97B419D6A}" type="parTrans" cxnId="{6FE47A5E-4FD5-463A-B20F-698C1EC8CD73}">
      <dgm:prSet/>
      <dgm:spPr/>
      <dgm:t>
        <a:bodyPr/>
        <a:lstStyle/>
        <a:p>
          <a:endParaRPr lang="es-PE" sz="1000"/>
        </a:p>
      </dgm:t>
    </dgm:pt>
    <dgm:pt modelId="{81256674-E849-4BA7-95BC-20F2269E631E}" type="sibTrans" cxnId="{6FE47A5E-4FD5-463A-B20F-698C1EC8CD73}">
      <dgm:prSet/>
      <dgm:spPr/>
      <dgm:t>
        <a:bodyPr/>
        <a:lstStyle/>
        <a:p>
          <a:endParaRPr lang="es-PE" sz="1000"/>
        </a:p>
      </dgm:t>
    </dgm:pt>
    <dgm:pt modelId="{FFFCD519-6389-48BD-B378-D8B25651E11E}">
      <dgm:prSet custT="1"/>
      <dgm:spPr/>
      <dgm:t>
        <a:bodyPr/>
        <a:lstStyle/>
        <a:p>
          <a:r>
            <a:rPr lang="es-PE" sz="1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82 506 </a:t>
          </a:r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líneas</a:t>
          </a:r>
        </a:p>
      </dgm:t>
    </dgm:pt>
    <dgm:pt modelId="{14C18262-D1D6-4BFB-BC7E-5AEECCEF769F}" type="parTrans" cxnId="{A68F6776-08AC-41BC-AABC-68D552C1F925}">
      <dgm:prSet/>
      <dgm:spPr/>
      <dgm:t>
        <a:bodyPr/>
        <a:lstStyle/>
        <a:p>
          <a:endParaRPr lang="es-PE" sz="1000"/>
        </a:p>
      </dgm:t>
    </dgm:pt>
    <dgm:pt modelId="{53A9BAF0-9831-4E1B-8BCE-5FC42C3F1134}" type="sibTrans" cxnId="{A68F6776-08AC-41BC-AABC-68D552C1F925}">
      <dgm:prSet/>
      <dgm:spPr/>
      <dgm:t>
        <a:bodyPr/>
        <a:lstStyle/>
        <a:p>
          <a:endParaRPr lang="es-PE" sz="1000"/>
        </a:p>
      </dgm:t>
    </dgm:pt>
    <dgm:pt modelId="{692B1384-A180-4926-8276-2C62606AD59E}">
      <dgm:prSet custT="1"/>
      <dgm:spPr/>
      <dgm:t>
        <a:bodyPr/>
        <a:lstStyle/>
        <a:p>
          <a:r>
            <a:rPr lang="es-PE" sz="1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50.0% </a:t>
          </a:r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</a:p>
      </dgm:t>
    </dgm:pt>
    <dgm:pt modelId="{3FE374C1-2A6F-47DC-8F1D-25D6E875DFFF}" type="parTrans" cxnId="{275E3A87-C85A-4487-ADCE-B2332A82B027}">
      <dgm:prSet/>
      <dgm:spPr/>
      <dgm:t>
        <a:bodyPr/>
        <a:lstStyle/>
        <a:p>
          <a:endParaRPr lang="es-PE" sz="1000"/>
        </a:p>
      </dgm:t>
    </dgm:pt>
    <dgm:pt modelId="{F627BADE-491D-4B76-8412-1990F277DA10}" type="sibTrans" cxnId="{275E3A87-C85A-4487-ADCE-B2332A82B027}">
      <dgm:prSet/>
      <dgm:spPr/>
      <dgm:t>
        <a:bodyPr/>
        <a:lstStyle/>
        <a:p>
          <a:endParaRPr lang="es-PE" sz="1000"/>
        </a:p>
      </dgm:t>
    </dgm:pt>
    <dgm:pt modelId="{0F2B666B-D2F9-47CF-9648-C037D0E095CA}">
      <dgm:prSet custT="1"/>
      <dgm:spPr/>
      <dgm:t>
        <a:bodyPr/>
        <a:lstStyle/>
        <a:p>
          <a:r>
            <a:rPr lang="es-PE" sz="1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44 578 </a:t>
          </a:r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líneas</a:t>
          </a:r>
        </a:p>
      </dgm:t>
    </dgm:pt>
    <dgm:pt modelId="{7CD5E79E-C2EB-49D3-858D-124914F9D927}" type="parTrans" cxnId="{F240BCD8-CEF5-4E35-89ED-00B974E3BE31}">
      <dgm:prSet/>
      <dgm:spPr/>
      <dgm:t>
        <a:bodyPr/>
        <a:lstStyle/>
        <a:p>
          <a:endParaRPr lang="es-PE" sz="1000"/>
        </a:p>
      </dgm:t>
    </dgm:pt>
    <dgm:pt modelId="{7DD66D3D-7101-4567-A51E-A8675202879D}" type="sibTrans" cxnId="{F240BCD8-CEF5-4E35-89ED-00B974E3BE31}">
      <dgm:prSet/>
      <dgm:spPr/>
      <dgm:t>
        <a:bodyPr/>
        <a:lstStyle/>
        <a:p>
          <a:endParaRPr lang="es-PE" sz="1000"/>
        </a:p>
      </dgm:t>
    </dgm:pt>
    <dgm:pt modelId="{DE9D90D9-EFEF-48E7-A58E-048D6DDDA5D1}">
      <dgm:prSet custT="1"/>
      <dgm:spPr/>
      <dgm:t>
        <a:bodyPr/>
        <a:lstStyle/>
        <a:p>
          <a:r>
            <a:rPr lang="es-PE" sz="1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51.2% </a:t>
          </a:r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</a:p>
      </dgm:t>
    </dgm:pt>
    <dgm:pt modelId="{B40266FA-471C-4345-BF7D-739A701D32E2}" type="parTrans" cxnId="{5C9DFE54-CE7C-483C-A596-343D6528C2E5}">
      <dgm:prSet/>
      <dgm:spPr/>
      <dgm:t>
        <a:bodyPr/>
        <a:lstStyle/>
        <a:p>
          <a:endParaRPr lang="es-PE" sz="1000"/>
        </a:p>
      </dgm:t>
    </dgm:pt>
    <dgm:pt modelId="{0A0ADDC7-1634-4C5E-9E55-25CBEDD190D2}" type="sibTrans" cxnId="{5C9DFE54-CE7C-483C-A596-343D6528C2E5}">
      <dgm:prSet/>
      <dgm:spPr/>
      <dgm:t>
        <a:bodyPr/>
        <a:lstStyle/>
        <a:p>
          <a:endParaRPr lang="es-PE" sz="1000"/>
        </a:p>
      </dgm:t>
    </dgm:pt>
    <dgm:pt modelId="{5C90DA86-D162-49C1-A93F-6414E50C35A3}">
      <dgm:prSet custT="1"/>
      <dgm:spPr/>
      <dgm:t>
        <a:bodyPr/>
        <a:lstStyle/>
        <a:p>
          <a:r>
            <a:rPr lang="es-PE" sz="1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41 248</a:t>
          </a:r>
        </a:p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líneas</a:t>
          </a:r>
        </a:p>
      </dgm:t>
    </dgm:pt>
    <dgm:pt modelId="{8577AA95-C92C-4EEA-A5BA-8E004691DF4E}" type="parTrans" cxnId="{63CAC8F5-275C-4303-B8EE-EDC98F5E2485}">
      <dgm:prSet/>
      <dgm:spPr/>
      <dgm:t>
        <a:bodyPr/>
        <a:lstStyle/>
        <a:p>
          <a:endParaRPr lang="es-PE" sz="1000"/>
        </a:p>
      </dgm:t>
    </dgm:pt>
    <dgm:pt modelId="{1592B9E8-A2FC-43B0-AD63-915528B9FAF8}" type="sibTrans" cxnId="{63CAC8F5-275C-4303-B8EE-EDC98F5E2485}">
      <dgm:prSet/>
      <dgm:spPr/>
      <dgm:t>
        <a:bodyPr/>
        <a:lstStyle/>
        <a:p>
          <a:endParaRPr lang="es-PE" sz="1000"/>
        </a:p>
      </dgm:t>
    </dgm:pt>
    <dgm:pt modelId="{630E1DB6-83CE-4AA9-A192-D9C89DAE4C57}">
      <dgm:prSet custT="1"/>
      <dgm:spPr/>
      <dgm:t>
        <a:bodyPr/>
        <a:lstStyle/>
        <a:p>
          <a:r>
            <a:rPr lang="es-PE" sz="10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49.4% </a:t>
          </a:r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</a:p>
      </dgm:t>
    </dgm:pt>
    <dgm:pt modelId="{A7248D46-23AE-40BA-ADD0-1EA734136AC7}" type="parTrans" cxnId="{267ACD2D-4840-4FE2-803C-00767B01550D}">
      <dgm:prSet/>
      <dgm:spPr/>
      <dgm:t>
        <a:bodyPr/>
        <a:lstStyle/>
        <a:p>
          <a:endParaRPr lang="es-PE" sz="1000"/>
        </a:p>
      </dgm:t>
    </dgm:pt>
    <dgm:pt modelId="{9757982D-C672-4917-8DDC-1A5CF5456162}" type="sibTrans" cxnId="{267ACD2D-4840-4FE2-803C-00767B01550D}">
      <dgm:prSet/>
      <dgm:spPr/>
      <dgm:t>
        <a:bodyPr/>
        <a:lstStyle/>
        <a:p>
          <a:endParaRPr lang="es-PE" sz="1000"/>
        </a:p>
      </dgm:t>
    </dgm:pt>
    <dgm:pt modelId="{FE604AC1-83D4-48DC-B5E2-1BC3A0D9375D}" type="pres">
      <dgm:prSet presAssocID="{BC99931C-B51D-4100-9CDC-B7F8C21C793D}" presName="diagram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14085819-0A9D-4EBA-8CC0-A79C0F511A75}" type="pres">
      <dgm:prSet presAssocID="{5DA91501-7010-491A-ACF5-CF4835D57BEC}" presName="root" presStyleCnt="0"/>
      <dgm:spPr/>
    </dgm:pt>
    <dgm:pt modelId="{C2691452-C064-4338-8170-13EE49F2207C}" type="pres">
      <dgm:prSet presAssocID="{5DA91501-7010-491A-ACF5-CF4835D57BEC}" presName="rootComposite" presStyleCnt="0"/>
      <dgm:spPr/>
    </dgm:pt>
    <dgm:pt modelId="{8C31C31B-757F-4FF0-9573-946BE47141EF}" type="pres">
      <dgm:prSet presAssocID="{5DA91501-7010-491A-ACF5-CF4835D57BEC}" presName="rootText" presStyleLbl="node1" presStyleIdx="0" presStyleCnt="5" custScaleX="133780" custScaleY="133914"/>
      <dgm:spPr/>
    </dgm:pt>
    <dgm:pt modelId="{16CC96E8-B405-4523-8F58-9023436A764E}" type="pres">
      <dgm:prSet presAssocID="{5DA91501-7010-491A-ACF5-CF4835D57BEC}" presName="rootConnector" presStyleLbl="node1" presStyleIdx="0" presStyleCnt="5"/>
      <dgm:spPr/>
    </dgm:pt>
    <dgm:pt modelId="{304DAB49-ACE2-4415-A147-A113289A426E}" type="pres">
      <dgm:prSet presAssocID="{5DA91501-7010-491A-ACF5-CF4835D57BEC}" presName="childShape" presStyleCnt="0"/>
      <dgm:spPr/>
    </dgm:pt>
    <dgm:pt modelId="{D0B44071-F794-443D-9F08-ECF6CB24ACBF}" type="pres">
      <dgm:prSet presAssocID="{85AB91FB-EF84-48F2-A71B-F2624796A875}" presName="Name13" presStyleLbl="parChTrans1D2" presStyleIdx="0" presStyleCnt="10"/>
      <dgm:spPr/>
    </dgm:pt>
    <dgm:pt modelId="{0F1E697F-5333-4055-B97F-AF8497DA0DD9}" type="pres">
      <dgm:prSet presAssocID="{C5DD7E32-858C-4543-B621-7217716261F4}" presName="childText" presStyleLbl="bgAcc1" presStyleIdx="0" presStyleCnt="10" custScaleX="133780" custScaleY="133914">
        <dgm:presLayoutVars>
          <dgm:bulletEnabled val="1"/>
        </dgm:presLayoutVars>
      </dgm:prSet>
      <dgm:spPr/>
    </dgm:pt>
    <dgm:pt modelId="{7360E43E-7DA1-4E8A-9945-97109DA1BA64}" type="pres">
      <dgm:prSet presAssocID="{6DC47DC4-6D4E-486E-B150-03D97B419D6A}" presName="Name13" presStyleLbl="parChTrans1D2" presStyleIdx="1" presStyleCnt="10"/>
      <dgm:spPr/>
    </dgm:pt>
    <dgm:pt modelId="{A8354AB7-C050-4F39-AA43-6011509D7124}" type="pres">
      <dgm:prSet presAssocID="{541AE2D3-6BD7-4FD1-BF4B-A4341EEF20BA}" presName="childText" presStyleLbl="bgAcc1" presStyleIdx="1" presStyleCnt="10" custScaleX="133780" custScaleY="133914">
        <dgm:presLayoutVars>
          <dgm:bulletEnabled val="1"/>
        </dgm:presLayoutVars>
      </dgm:prSet>
      <dgm:spPr/>
    </dgm:pt>
    <dgm:pt modelId="{C8F1514B-941F-4AEE-9484-C86ECD4FF1A6}" type="pres">
      <dgm:prSet presAssocID="{273C8785-BAC6-4613-AF10-CA3C620F7A54}" presName="root" presStyleCnt="0"/>
      <dgm:spPr/>
    </dgm:pt>
    <dgm:pt modelId="{6352D375-4F50-4D19-B08A-F69F435A4423}" type="pres">
      <dgm:prSet presAssocID="{273C8785-BAC6-4613-AF10-CA3C620F7A54}" presName="rootComposite" presStyleCnt="0"/>
      <dgm:spPr/>
    </dgm:pt>
    <dgm:pt modelId="{639A8A91-0669-4F02-AA0A-555FC181195E}" type="pres">
      <dgm:prSet presAssocID="{273C8785-BAC6-4613-AF10-CA3C620F7A54}" presName="rootText" presStyleLbl="node1" presStyleIdx="1" presStyleCnt="5" custScaleX="133780" custScaleY="133914"/>
      <dgm:spPr/>
    </dgm:pt>
    <dgm:pt modelId="{E15D573F-94A0-4BBB-9EDA-359001D171C6}" type="pres">
      <dgm:prSet presAssocID="{273C8785-BAC6-4613-AF10-CA3C620F7A54}" presName="rootConnector" presStyleLbl="node1" presStyleIdx="1" presStyleCnt="5"/>
      <dgm:spPr/>
    </dgm:pt>
    <dgm:pt modelId="{96DC6692-D534-4AE7-99D2-B5C470DC5194}" type="pres">
      <dgm:prSet presAssocID="{273C8785-BAC6-4613-AF10-CA3C620F7A54}" presName="childShape" presStyleCnt="0"/>
      <dgm:spPr/>
    </dgm:pt>
    <dgm:pt modelId="{145349F1-6A83-4C9C-8EDD-8935197377A8}" type="pres">
      <dgm:prSet presAssocID="{14C18262-D1D6-4BFB-BC7E-5AEECCEF769F}" presName="Name13" presStyleLbl="parChTrans1D2" presStyleIdx="2" presStyleCnt="10"/>
      <dgm:spPr/>
    </dgm:pt>
    <dgm:pt modelId="{91B1321C-0D05-4DC5-9107-87DDF9C7BA11}" type="pres">
      <dgm:prSet presAssocID="{FFFCD519-6389-48BD-B378-D8B25651E11E}" presName="childText" presStyleLbl="bgAcc1" presStyleIdx="2" presStyleCnt="10" custScaleX="133780" custScaleY="133914">
        <dgm:presLayoutVars>
          <dgm:bulletEnabled val="1"/>
        </dgm:presLayoutVars>
      </dgm:prSet>
      <dgm:spPr/>
    </dgm:pt>
    <dgm:pt modelId="{C00AEF1F-9191-44D5-A601-796D5B0DACF4}" type="pres">
      <dgm:prSet presAssocID="{3FE374C1-2A6F-47DC-8F1D-25D6E875DFFF}" presName="Name13" presStyleLbl="parChTrans1D2" presStyleIdx="3" presStyleCnt="10"/>
      <dgm:spPr/>
    </dgm:pt>
    <dgm:pt modelId="{546CFF7A-1C48-4914-9D24-517461EAEDE1}" type="pres">
      <dgm:prSet presAssocID="{692B1384-A180-4926-8276-2C62606AD59E}" presName="childText" presStyleLbl="bgAcc1" presStyleIdx="3" presStyleCnt="10" custScaleX="133780" custScaleY="133914">
        <dgm:presLayoutVars>
          <dgm:bulletEnabled val="1"/>
        </dgm:presLayoutVars>
      </dgm:prSet>
      <dgm:spPr/>
    </dgm:pt>
    <dgm:pt modelId="{B7CE84DF-36E9-4196-9E87-5D963DFE7FAC}" type="pres">
      <dgm:prSet presAssocID="{1A66C45A-891E-4173-973C-9593848B88C9}" presName="root" presStyleCnt="0"/>
      <dgm:spPr/>
    </dgm:pt>
    <dgm:pt modelId="{82B50C70-2684-4AB5-9FE4-2A341AC70B6F}" type="pres">
      <dgm:prSet presAssocID="{1A66C45A-891E-4173-973C-9593848B88C9}" presName="rootComposite" presStyleCnt="0"/>
      <dgm:spPr/>
    </dgm:pt>
    <dgm:pt modelId="{FBD78946-2901-4A87-9066-46C04EAFE25B}" type="pres">
      <dgm:prSet presAssocID="{1A66C45A-891E-4173-973C-9593848B88C9}" presName="rootText" presStyleLbl="node1" presStyleIdx="2" presStyleCnt="5" custScaleX="133780" custScaleY="133914"/>
      <dgm:spPr/>
    </dgm:pt>
    <dgm:pt modelId="{C80F13B9-2B43-43CA-806F-004567FCFA35}" type="pres">
      <dgm:prSet presAssocID="{1A66C45A-891E-4173-973C-9593848B88C9}" presName="rootConnector" presStyleLbl="node1" presStyleIdx="2" presStyleCnt="5"/>
      <dgm:spPr/>
    </dgm:pt>
    <dgm:pt modelId="{349F0ED2-935B-4DF2-A3E2-11729B4D7192}" type="pres">
      <dgm:prSet presAssocID="{1A66C45A-891E-4173-973C-9593848B88C9}" presName="childShape" presStyleCnt="0"/>
      <dgm:spPr/>
    </dgm:pt>
    <dgm:pt modelId="{B96CF15F-941F-41BD-8170-56ACB9B8F2DD}" type="pres">
      <dgm:prSet presAssocID="{7CD5E79E-C2EB-49D3-858D-124914F9D927}" presName="Name13" presStyleLbl="parChTrans1D2" presStyleIdx="4" presStyleCnt="10"/>
      <dgm:spPr/>
    </dgm:pt>
    <dgm:pt modelId="{FCA40780-6AC1-48AB-BFBD-8EFD2F9458C9}" type="pres">
      <dgm:prSet presAssocID="{0F2B666B-D2F9-47CF-9648-C037D0E095CA}" presName="childText" presStyleLbl="bgAcc1" presStyleIdx="4" presStyleCnt="10" custScaleX="133780" custScaleY="133914">
        <dgm:presLayoutVars>
          <dgm:bulletEnabled val="1"/>
        </dgm:presLayoutVars>
      </dgm:prSet>
      <dgm:spPr/>
    </dgm:pt>
    <dgm:pt modelId="{0E3A6E3A-5814-43BB-9F05-E96C7F99BD26}" type="pres">
      <dgm:prSet presAssocID="{B40266FA-471C-4345-BF7D-739A701D32E2}" presName="Name13" presStyleLbl="parChTrans1D2" presStyleIdx="5" presStyleCnt="10"/>
      <dgm:spPr/>
    </dgm:pt>
    <dgm:pt modelId="{DC7FC74D-72DC-4C58-A8E1-F1B6CCE90CD1}" type="pres">
      <dgm:prSet presAssocID="{DE9D90D9-EFEF-48E7-A58E-048D6DDDA5D1}" presName="childText" presStyleLbl="bgAcc1" presStyleIdx="5" presStyleCnt="10" custScaleX="133780" custScaleY="133914">
        <dgm:presLayoutVars>
          <dgm:bulletEnabled val="1"/>
        </dgm:presLayoutVars>
      </dgm:prSet>
      <dgm:spPr/>
    </dgm:pt>
    <dgm:pt modelId="{1217F75E-00D7-412A-AA99-399A99A6BAAD}" type="pres">
      <dgm:prSet presAssocID="{E304C5A3-41F9-48C3-A77C-9692D525BFCF}" presName="root" presStyleCnt="0"/>
      <dgm:spPr/>
    </dgm:pt>
    <dgm:pt modelId="{143364B5-B2AC-4D60-9B31-FC4BB8B5A4E4}" type="pres">
      <dgm:prSet presAssocID="{E304C5A3-41F9-48C3-A77C-9692D525BFCF}" presName="rootComposite" presStyleCnt="0"/>
      <dgm:spPr/>
    </dgm:pt>
    <dgm:pt modelId="{A4B74992-8C61-4721-A3C6-FDAE73354892}" type="pres">
      <dgm:prSet presAssocID="{E304C5A3-41F9-48C3-A77C-9692D525BFCF}" presName="rootText" presStyleLbl="node1" presStyleIdx="3" presStyleCnt="5" custScaleX="133780" custScaleY="133914"/>
      <dgm:spPr/>
    </dgm:pt>
    <dgm:pt modelId="{0D0CB5E2-F697-4E3E-851A-443BDE9A8D60}" type="pres">
      <dgm:prSet presAssocID="{E304C5A3-41F9-48C3-A77C-9692D525BFCF}" presName="rootConnector" presStyleLbl="node1" presStyleIdx="3" presStyleCnt="5"/>
      <dgm:spPr/>
    </dgm:pt>
    <dgm:pt modelId="{46A5430A-B876-40E5-8A12-D862BB204C46}" type="pres">
      <dgm:prSet presAssocID="{E304C5A3-41F9-48C3-A77C-9692D525BFCF}" presName="childShape" presStyleCnt="0"/>
      <dgm:spPr/>
    </dgm:pt>
    <dgm:pt modelId="{9147EAF6-0A39-4ED2-B736-2E844090C013}" type="pres">
      <dgm:prSet presAssocID="{8577AA95-C92C-4EEA-A5BA-8E004691DF4E}" presName="Name13" presStyleLbl="parChTrans1D2" presStyleIdx="6" presStyleCnt="10"/>
      <dgm:spPr/>
    </dgm:pt>
    <dgm:pt modelId="{26576914-87B2-4E59-BC7F-CBCB90A526A0}" type="pres">
      <dgm:prSet presAssocID="{5C90DA86-D162-49C1-A93F-6414E50C35A3}" presName="childText" presStyleLbl="bgAcc1" presStyleIdx="6" presStyleCnt="10" custScaleX="133780" custScaleY="133914">
        <dgm:presLayoutVars>
          <dgm:bulletEnabled val="1"/>
        </dgm:presLayoutVars>
      </dgm:prSet>
      <dgm:spPr/>
    </dgm:pt>
    <dgm:pt modelId="{76982A22-F67F-412F-8F8C-27DCE3376763}" type="pres">
      <dgm:prSet presAssocID="{A7248D46-23AE-40BA-ADD0-1EA734136AC7}" presName="Name13" presStyleLbl="parChTrans1D2" presStyleIdx="7" presStyleCnt="10"/>
      <dgm:spPr/>
    </dgm:pt>
    <dgm:pt modelId="{04CF2ADA-2915-469F-9DA3-7F1D88C928A5}" type="pres">
      <dgm:prSet presAssocID="{630E1DB6-83CE-4AA9-A192-D9C89DAE4C57}" presName="childText" presStyleLbl="bgAcc1" presStyleIdx="7" presStyleCnt="10" custScaleX="133780" custScaleY="133914">
        <dgm:presLayoutVars>
          <dgm:bulletEnabled val="1"/>
        </dgm:presLayoutVars>
      </dgm:prSet>
      <dgm:spPr/>
    </dgm:pt>
    <dgm:pt modelId="{09E68C7C-58B3-4110-8022-A25E48E5F050}" type="pres">
      <dgm:prSet presAssocID="{20AE0772-FC2B-4819-B825-40EEEE4FB7E2}" presName="root" presStyleCnt="0"/>
      <dgm:spPr/>
    </dgm:pt>
    <dgm:pt modelId="{A21E7F91-5BD2-4C80-BF48-A19F727E430A}" type="pres">
      <dgm:prSet presAssocID="{20AE0772-FC2B-4819-B825-40EEEE4FB7E2}" presName="rootComposite" presStyleCnt="0"/>
      <dgm:spPr/>
    </dgm:pt>
    <dgm:pt modelId="{3535A700-CE7E-48E8-8836-BD0281443893}" type="pres">
      <dgm:prSet presAssocID="{20AE0772-FC2B-4819-B825-40EEEE4FB7E2}" presName="rootText" presStyleLbl="node1" presStyleIdx="4" presStyleCnt="5" custScaleX="133780" custScaleY="133914"/>
      <dgm:spPr/>
    </dgm:pt>
    <dgm:pt modelId="{375A3CFD-47D3-49CF-AD06-4702E50EE4DC}" type="pres">
      <dgm:prSet presAssocID="{20AE0772-FC2B-4819-B825-40EEEE4FB7E2}" presName="rootConnector" presStyleLbl="node1" presStyleIdx="4" presStyleCnt="5"/>
      <dgm:spPr/>
    </dgm:pt>
    <dgm:pt modelId="{47ECA414-D8A9-4DEF-AAA2-81C05A4AC6D8}" type="pres">
      <dgm:prSet presAssocID="{20AE0772-FC2B-4819-B825-40EEEE4FB7E2}" presName="childShape" presStyleCnt="0"/>
      <dgm:spPr/>
    </dgm:pt>
    <dgm:pt modelId="{9AC93E18-CABB-450D-8D22-49185B9E3DF9}" type="pres">
      <dgm:prSet presAssocID="{D647FC75-220E-4971-B88D-CA36A5AA3843}" presName="Name13" presStyleLbl="parChTrans1D2" presStyleIdx="8" presStyleCnt="10"/>
      <dgm:spPr/>
    </dgm:pt>
    <dgm:pt modelId="{C693F208-BD52-4310-A0C7-A8C7A33B921A}" type="pres">
      <dgm:prSet presAssocID="{EFC37801-62AF-42E1-82AD-E5C4D0964622}" presName="childText" presStyleLbl="bgAcc1" presStyleIdx="8" presStyleCnt="10" custScaleX="133780" custScaleY="133914">
        <dgm:presLayoutVars>
          <dgm:bulletEnabled val="1"/>
        </dgm:presLayoutVars>
      </dgm:prSet>
      <dgm:spPr/>
    </dgm:pt>
    <dgm:pt modelId="{75F0B21C-B713-4B59-AA41-00F76A10573B}" type="pres">
      <dgm:prSet presAssocID="{D4351DB8-FE58-42B8-A9A3-13C22471B335}" presName="Name13" presStyleLbl="parChTrans1D2" presStyleIdx="9" presStyleCnt="10"/>
      <dgm:spPr/>
    </dgm:pt>
    <dgm:pt modelId="{19ED3683-0B24-4F75-9E11-E3944613EF36}" type="pres">
      <dgm:prSet presAssocID="{FF71D0B2-436E-4AF7-ADB4-A5BF0C097650}" presName="childText" presStyleLbl="bgAcc1" presStyleIdx="9" presStyleCnt="10" custScaleX="133780" custScaleY="133914">
        <dgm:presLayoutVars>
          <dgm:bulletEnabled val="1"/>
        </dgm:presLayoutVars>
      </dgm:prSet>
      <dgm:spPr/>
    </dgm:pt>
  </dgm:ptLst>
  <dgm:cxnLst>
    <dgm:cxn modelId="{2CE7D501-EA27-4DEE-A033-EC0F96B90679}" type="presOf" srcId="{1A66C45A-891E-4173-973C-9593848B88C9}" destId="{FBD78946-2901-4A87-9066-46C04EAFE25B}" srcOrd="0" destOrd="0" presId="urn:microsoft.com/office/officeart/2005/8/layout/hierarchy3"/>
    <dgm:cxn modelId="{68A0F102-4C2A-4D39-AC82-D327EB690290}" srcId="{20AE0772-FC2B-4819-B825-40EEEE4FB7E2}" destId="{FF71D0B2-436E-4AF7-ADB4-A5BF0C097650}" srcOrd="1" destOrd="0" parTransId="{D4351DB8-FE58-42B8-A9A3-13C22471B335}" sibTransId="{45285B50-FD9C-48D6-839C-E4E3F6EF479F}"/>
    <dgm:cxn modelId="{95E93A05-343C-4402-95E4-FFFA01BB7EA9}" srcId="{BC99931C-B51D-4100-9CDC-B7F8C21C793D}" destId="{5DA91501-7010-491A-ACF5-CF4835D57BEC}" srcOrd="0" destOrd="0" parTransId="{C5C70881-7C20-4960-8377-B704B8412817}" sibTransId="{896EE8EF-3D1E-449D-8B0D-C62E51B04175}"/>
    <dgm:cxn modelId="{CC10FB06-9952-40C1-BE93-24DEFDE53FE8}" srcId="{BC99931C-B51D-4100-9CDC-B7F8C21C793D}" destId="{20AE0772-FC2B-4819-B825-40EEEE4FB7E2}" srcOrd="4" destOrd="0" parTransId="{E40666D7-4278-4A86-B188-C57DCF072C50}" sibTransId="{EDD3B709-086D-438C-9054-6CBDE2EC17C9}"/>
    <dgm:cxn modelId="{BC7C231E-1FCD-47E9-B34B-5FDF19114963}" type="presOf" srcId="{EFC37801-62AF-42E1-82AD-E5C4D0964622}" destId="{C693F208-BD52-4310-A0C7-A8C7A33B921A}" srcOrd="0" destOrd="0" presId="urn:microsoft.com/office/officeart/2005/8/layout/hierarchy3"/>
    <dgm:cxn modelId="{517ADA1E-1528-4EA2-8F4E-45A174573D64}" type="presOf" srcId="{E304C5A3-41F9-48C3-A77C-9692D525BFCF}" destId="{A4B74992-8C61-4721-A3C6-FDAE73354892}" srcOrd="0" destOrd="0" presId="urn:microsoft.com/office/officeart/2005/8/layout/hierarchy3"/>
    <dgm:cxn modelId="{CC84A321-0190-4F0C-A9A9-B0ED30AEE09A}" type="presOf" srcId="{20AE0772-FC2B-4819-B825-40EEEE4FB7E2}" destId="{3535A700-CE7E-48E8-8836-BD0281443893}" srcOrd="0" destOrd="0" presId="urn:microsoft.com/office/officeart/2005/8/layout/hierarchy3"/>
    <dgm:cxn modelId="{20F8A529-86CF-4AC4-AAD4-7A8CF4A84A0D}" type="presOf" srcId="{FF71D0B2-436E-4AF7-ADB4-A5BF0C097650}" destId="{19ED3683-0B24-4F75-9E11-E3944613EF36}" srcOrd="0" destOrd="0" presId="urn:microsoft.com/office/officeart/2005/8/layout/hierarchy3"/>
    <dgm:cxn modelId="{267ACD2D-4840-4FE2-803C-00767B01550D}" srcId="{E304C5A3-41F9-48C3-A77C-9692D525BFCF}" destId="{630E1DB6-83CE-4AA9-A192-D9C89DAE4C57}" srcOrd="1" destOrd="0" parTransId="{A7248D46-23AE-40BA-ADD0-1EA734136AC7}" sibTransId="{9757982D-C672-4917-8DDC-1A5CF5456162}"/>
    <dgm:cxn modelId="{32384831-3BD0-4C4B-A199-36111E3E4933}" type="presOf" srcId="{7CD5E79E-C2EB-49D3-858D-124914F9D927}" destId="{B96CF15F-941F-41BD-8170-56ACB9B8F2DD}" srcOrd="0" destOrd="0" presId="urn:microsoft.com/office/officeart/2005/8/layout/hierarchy3"/>
    <dgm:cxn modelId="{96E9383B-1850-4FCB-A3FE-B71F72D25CA4}" type="presOf" srcId="{D647FC75-220E-4971-B88D-CA36A5AA3843}" destId="{9AC93E18-CABB-450D-8D22-49185B9E3DF9}" srcOrd="0" destOrd="0" presId="urn:microsoft.com/office/officeart/2005/8/layout/hierarchy3"/>
    <dgm:cxn modelId="{D9FD563D-EAA9-4713-9D1F-02D6F38A13C4}" type="presOf" srcId="{692B1384-A180-4926-8276-2C62606AD59E}" destId="{546CFF7A-1C48-4914-9D24-517461EAEDE1}" srcOrd="0" destOrd="0" presId="urn:microsoft.com/office/officeart/2005/8/layout/hierarchy3"/>
    <dgm:cxn modelId="{6FE47A5E-4FD5-463A-B20F-698C1EC8CD73}" srcId="{5DA91501-7010-491A-ACF5-CF4835D57BEC}" destId="{541AE2D3-6BD7-4FD1-BF4B-A4341EEF20BA}" srcOrd="1" destOrd="0" parTransId="{6DC47DC4-6D4E-486E-B150-03D97B419D6A}" sibTransId="{81256674-E849-4BA7-95BC-20F2269E631E}"/>
    <dgm:cxn modelId="{90E0585F-2003-4F65-ABD3-57DDC20F8A63}" type="presOf" srcId="{5C90DA86-D162-49C1-A93F-6414E50C35A3}" destId="{26576914-87B2-4E59-BC7F-CBCB90A526A0}" srcOrd="0" destOrd="0" presId="urn:microsoft.com/office/officeart/2005/8/layout/hierarchy3"/>
    <dgm:cxn modelId="{ABFD6260-B54B-43F4-A3B2-5A48C81D9538}" type="presOf" srcId="{E304C5A3-41F9-48C3-A77C-9692D525BFCF}" destId="{0D0CB5E2-F697-4E3E-851A-443BDE9A8D60}" srcOrd="1" destOrd="0" presId="urn:microsoft.com/office/officeart/2005/8/layout/hierarchy3"/>
    <dgm:cxn modelId="{B5065262-89A2-46D2-8569-EE70D3130B44}" type="presOf" srcId="{0F2B666B-D2F9-47CF-9648-C037D0E095CA}" destId="{FCA40780-6AC1-48AB-BFBD-8EFD2F9458C9}" srcOrd="0" destOrd="0" presId="urn:microsoft.com/office/officeart/2005/8/layout/hierarchy3"/>
    <dgm:cxn modelId="{09E7E167-C3B6-4901-AA4E-ADA7775DAC80}" type="presOf" srcId="{85AB91FB-EF84-48F2-A71B-F2624796A875}" destId="{D0B44071-F794-443D-9F08-ECF6CB24ACBF}" srcOrd="0" destOrd="0" presId="urn:microsoft.com/office/officeart/2005/8/layout/hierarchy3"/>
    <dgm:cxn modelId="{F407804B-0074-4918-92E5-7FBBE331C7EB}" type="presOf" srcId="{3FE374C1-2A6F-47DC-8F1D-25D6E875DFFF}" destId="{C00AEF1F-9191-44D5-A601-796D5B0DACF4}" srcOrd="0" destOrd="0" presId="urn:microsoft.com/office/officeart/2005/8/layout/hierarchy3"/>
    <dgm:cxn modelId="{E0F9CC6C-2253-4093-953C-1AA1BB3675F4}" srcId="{BC99931C-B51D-4100-9CDC-B7F8C21C793D}" destId="{E304C5A3-41F9-48C3-A77C-9692D525BFCF}" srcOrd="3" destOrd="0" parTransId="{37C5A858-9A2F-4D34-AD1F-7581EA962946}" sibTransId="{5F8258B8-6448-4ECA-B297-DF91DD3C098D}"/>
    <dgm:cxn modelId="{F57F8D6F-D98B-4881-84CB-8473DFBE95E3}" srcId="{20AE0772-FC2B-4819-B825-40EEEE4FB7E2}" destId="{EFC37801-62AF-42E1-82AD-E5C4D0964622}" srcOrd="0" destOrd="0" parTransId="{D647FC75-220E-4971-B88D-CA36A5AA3843}" sibTransId="{F93200F3-23C3-45DF-8552-B99DDC8FF65E}"/>
    <dgm:cxn modelId="{3F667972-3EAE-4AA2-8540-312CDAEEC62D}" type="presOf" srcId="{630E1DB6-83CE-4AA9-A192-D9C89DAE4C57}" destId="{04CF2ADA-2915-469F-9DA3-7F1D88C928A5}" srcOrd="0" destOrd="0" presId="urn:microsoft.com/office/officeart/2005/8/layout/hierarchy3"/>
    <dgm:cxn modelId="{5C9DFE54-CE7C-483C-A596-343D6528C2E5}" srcId="{1A66C45A-891E-4173-973C-9593848B88C9}" destId="{DE9D90D9-EFEF-48E7-A58E-048D6DDDA5D1}" srcOrd="1" destOrd="0" parTransId="{B40266FA-471C-4345-BF7D-739A701D32E2}" sibTransId="{0A0ADDC7-1634-4C5E-9E55-25CBEDD190D2}"/>
    <dgm:cxn modelId="{A68F6776-08AC-41BC-AABC-68D552C1F925}" srcId="{273C8785-BAC6-4613-AF10-CA3C620F7A54}" destId="{FFFCD519-6389-48BD-B378-D8B25651E11E}" srcOrd="0" destOrd="0" parTransId="{14C18262-D1D6-4BFB-BC7E-5AEECCEF769F}" sibTransId="{53A9BAF0-9831-4E1B-8BCE-5FC42C3F1134}"/>
    <dgm:cxn modelId="{64E58B81-3A7F-46DC-BC1A-FBE77329B1F8}" srcId="{BC99931C-B51D-4100-9CDC-B7F8C21C793D}" destId="{273C8785-BAC6-4613-AF10-CA3C620F7A54}" srcOrd="1" destOrd="0" parTransId="{6001F5A8-548F-48CB-805A-7F53CBAEC3D0}" sibTransId="{EB7012BE-12AC-4BAD-B9D8-809E24E82AC6}"/>
    <dgm:cxn modelId="{275E3A87-C85A-4487-ADCE-B2332A82B027}" srcId="{273C8785-BAC6-4613-AF10-CA3C620F7A54}" destId="{692B1384-A180-4926-8276-2C62606AD59E}" srcOrd="1" destOrd="0" parTransId="{3FE374C1-2A6F-47DC-8F1D-25D6E875DFFF}" sibTransId="{F627BADE-491D-4B76-8412-1990F277DA10}"/>
    <dgm:cxn modelId="{77DCA8A4-4BD4-4B4F-AB72-BCF9922206FB}" type="presOf" srcId="{A7248D46-23AE-40BA-ADD0-1EA734136AC7}" destId="{76982A22-F67F-412F-8F8C-27DCE3376763}" srcOrd="0" destOrd="0" presId="urn:microsoft.com/office/officeart/2005/8/layout/hierarchy3"/>
    <dgm:cxn modelId="{447F5FA8-8FB8-4C82-A612-2166EF7D84E0}" srcId="{BC99931C-B51D-4100-9CDC-B7F8C21C793D}" destId="{1A66C45A-891E-4173-973C-9593848B88C9}" srcOrd="2" destOrd="0" parTransId="{B72BFFB9-BD27-4A9A-AD79-AB81F763610D}" sibTransId="{BFC59E7C-68DE-4A4B-AE99-AFCCE930B46F}"/>
    <dgm:cxn modelId="{FF3151AA-16FD-44CB-BEEF-9F9961B4D635}" type="presOf" srcId="{8577AA95-C92C-4EEA-A5BA-8E004691DF4E}" destId="{9147EAF6-0A39-4ED2-B736-2E844090C013}" srcOrd="0" destOrd="0" presId="urn:microsoft.com/office/officeart/2005/8/layout/hierarchy3"/>
    <dgm:cxn modelId="{5174FFAB-0382-4412-A582-631FDD3B436A}" type="presOf" srcId="{FFFCD519-6389-48BD-B378-D8B25651E11E}" destId="{91B1321C-0D05-4DC5-9107-87DDF9C7BA11}" srcOrd="0" destOrd="0" presId="urn:microsoft.com/office/officeart/2005/8/layout/hierarchy3"/>
    <dgm:cxn modelId="{284642AC-54B7-4DC9-992E-DA6EAE33BAD2}" type="presOf" srcId="{20AE0772-FC2B-4819-B825-40EEEE4FB7E2}" destId="{375A3CFD-47D3-49CF-AD06-4702E50EE4DC}" srcOrd="1" destOrd="0" presId="urn:microsoft.com/office/officeart/2005/8/layout/hierarchy3"/>
    <dgm:cxn modelId="{9C683EAE-DEB1-4CD0-A7F6-CDF13DF5A72E}" type="presOf" srcId="{DE9D90D9-EFEF-48E7-A58E-048D6DDDA5D1}" destId="{DC7FC74D-72DC-4C58-A8E1-F1B6CCE90CD1}" srcOrd="0" destOrd="0" presId="urn:microsoft.com/office/officeart/2005/8/layout/hierarchy3"/>
    <dgm:cxn modelId="{D52238B0-B9D6-4BEB-816C-163269599164}" type="presOf" srcId="{14C18262-D1D6-4BFB-BC7E-5AEECCEF769F}" destId="{145349F1-6A83-4C9C-8EDD-8935197377A8}" srcOrd="0" destOrd="0" presId="urn:microsoft.com/office/officeart/2005/8/layout/hierarchy3"/>
    <dgm:cxn modelId="{E8E6A9BF-F1E2-466B-AAEC-F0BDE3A2A8B6}" type="presOf" srcId="{5DA91501-7010-491A-ACF5-CF4835D57BEC}" destId="{16CC96E8-B405-4523-8F58-9023436A764E}" srcOrd="1" destOrd="0" presId="urn:microsoft.com/office/officeart/2005/8/layout/hierarchy3"/>
    <dgm:cxn modelId="{892ADDC5-BEED-49F7-992F-8AB4BFF125A9}" type="presOf" srcId="{D4351DB8-FE58-42B8-A9A3-13C22471B335}" destId="{75F0B21C-B713-4B59-AA41-00F76A10573B}" srcOrd="0" destOrd="0" presId="urn:microsoft.com/office/officeart/2005/8/layout/hierarchy3"/>
    <dgm:cxn modelId="{28DE39CE-6A04-4AFA-BF8F-380EA47B1C76}" type="presOf" srcId="{BC99931C-B51D-4100-9CDC-B7F8C21C793D}" destId="{FE604AC1-83D4-48DC-B5E2-1BC3A0D9375D}" srcOrd="0" destOrd="0" presId="urn:microsoft.com/office/officeart/2005/8/layout/hierarchy3"/>
    <dgm:cxn modelId="{B02455CE-A390-43AD-B155-B244D6F493E7}" type="presOf" srcId="{273C8785-BAC6-4613-AF10-CA3C620F7A54}" destId="{639A8A91-0669-4F02-AA0A-555FC181195E}" srcOrd="0" destOrd="0" presId="urn:microsoft.com/office/officeart/2005/8/layout/hierarchy3"/>
    <dgm:cxn modelId="{81FE96D7-7124-4126-AE01-2C622485584C}" type="presOf" srcId="{273C8785-BAC6-4613-AF10-CA3C620F7A54}" destId="{E15D573F-94A0-4BBB-9EDA-359001D171C6}" srcOrd="1" destOrd="0" presId="urn:microsoft.com/office/officeart/2005/8/layout/hierarchy3"/>
    <dgm:cxn modelId="{DF2E68D8-EF0D-46B2-8AD1-63323925A2CC}" srcId="{5DA91501-7010-491A-ACF5-CF4835D57BEC}" destId="{C5DD7E32-858C-4543-B621-7217716261F4}" srcOrd="0" destOrd="0" parTransId="{85AB91FB-EF84-48F2-A71B-F2624796A875}" sibTransId="{EB5EB448-B5CE-4281-B592-02F0FB4F39AF}"/>
    <dgm:cxn modelId="{F240BCD8-CEF5-4E35-89ED-00B974E3BE31}" srcId="{1A66C45A-891E-4173-973C-9593848B88C9}" destId="{0F2B666B-D2F9-47CF-9648-C037D0E095CA}" srcOrd="0" destOrd="0" parTransId="{7CD5E79E-C2EB-49D3-858D-124914F9D927}" sibTransId="{7DD66D3D-7101-4567-A51E-A8675202879D}"/>
    <dgm:cxn modelId="{362CD6DE-BBB4-4007-85E4-CAF04A563624}" type="presOf" srcId="{6DC47DC4-6D4E-486E-B150-03D97B419D6A}" destId="{7360E43E-7DA1-4E8A-9945-97109DA1BA64}" srcOrd="0" destOrd="0" presId="urn:microsoft.com/office/officeart/2005/8/layout/hierarchy3"/>
    <dgm:cxn modelId="{6F6DBBF3-185A-4945-8099-F4C68D3A462B}" type="presOf" srcId="{1A66C45A-891E-4173-973C-9593848B88C9}" destId="{C80F13B9-2B43-43CA-806F-004567FCFA35}" srcOrd="1" destOrd="0" presId="urn:microsoft.com/office/officeart/2005/8/layout/hierarchy3"/>
    <dgm:cxn modelId="{01C31DF5-0EA2-4D5C-ABDD-500D96B41027}" type="presOf" srcId="{541AE2D3-6BD7-4FD1-BF4B-A4341EEF20BA}" destId="{A8354AB7-C050-4F39-AA43-6011509D7124}" srcOrd="0" destOrd="0" presId="urn:microsoft.com/office/officeart/2005/8/layout/hierarchy3"/>
    <dgm:cxn modelId="{63CAC8F5-275C-4303-B8EE-EDC98F5E2485}" srcId="{E304C5A3-41F9-48C3-A77C-9692D525BFCF}" destId="{5C90DA86-D162-49C1-A93F-6414E50C35A3}" srcOrd="0" destOrd="0" parTransId="{8577AA95-C92C-4EEA-A5BA-8E004691DF4E}" sibTransId="{1592B9E8-A2FC-43B0-AD63-915528B9FAF8}"/>
    <dgm:cxn modelId="{A53355F7-F230-486F-9162-19F601E86FA2}" type="presOf" srcId="{5DA91501-7010-491A-ACF5-CF4835D57BEC}" destId="{8C31C31B-757F-4FF0-9573-946BE47141EF}" srcOrd="0" destOrd="0" presId="urn:microsoft.com/office/officeart/2005/8/layout/hierarchy3"/>
    <dgm:cxn modelId="{0758AFF8-0721-4276-B99F-580AA9DB8060}" type="presOf" srcId="{C5DD7E32-858C-4543-B621-7217716261F4}" destId="{0F1E697F-5333-4055-B97F-AF8497DA0DD9}" srcOrd="0" destOrd="0" presId="urn:microsoft.com/office/officeart/2005/8/layout/hierarchy3"/>
    <dgm:cxn modelId="{817E11FF-8E42-4509-B581-93875AB691F1}" type="presOf" srcId="{B40266FA-471C-4345-BF7D-739A701D32E2}" destId="{0E3A6E3A-5814-43BB-9F05-E96C7F99BD26}" srcOrd="0" destOrd="0" presId="urn:microsoft.com/office/officeart/2005/8/layout/hierarchy3"/>
    <dgm:cxn modelId="{E1D278AF-9620-464B-B8AC-29FB1ED09A77}" type="presParOf" srcId="{FE604AC1-83D4-48DC-B5E2-1BC3A0D9375D}" destId="{14085819-0A9D-4EBA-8CC0-A79C0F511A75}" srcOrd="0" destOrd="0" presId="urn:microsoft.com/office/officeart/2005/8/layout/hierarchy3"/>
    <dgm:cxn modelId="{0CD309C4-A764-4713-87F3-9446E4529121}" type="presParOf" srcId="{14085819-0A9D-4EBA-8CC0-A79C0F511A75}" destId="{C2691452-C064-4338-8170-13EE49F2207C}" srcOrd="0" destOrd="0" presId="urn:microsoft.com/office/officeart/2005/8/layout/hierarchy3"/>
    <dgm:cxn modelId="{957CEC73-5F4C-4293-AECB-6886C80EB1C6}" type="presParOf" srcId="{C2691452-C064-4338-8170-13EE49F2207C}" destId="{8C31C31B-757F-4FF0-9573-946BE47141EF}" srcOrd="0" destOrd="0" presId="urn:microsoft.com/office/officeart/2005/8/layout/hierarchy3"/>
    <dgm:cxn modelId="{03E2ECA7-8AB2-4240-A72F-263C29039DA7}" type="presParOf" srcId="{C2691452-C064-4338-8170-13EE49F2207C}" destId="{16CC96E8-B405-4523-8F58-9023436A764E}" srcOrd="1" destOrd="0" presId="urn:microsoft.com/office/officeart/2005/8/layout/hierarchy3"/>
    <dgm:cxn modelId="{707EA2F2-A8AE-433A-B90D-6E84224EE7BD}" type="presParOf" srcId="{14085819-0A9D-4EBA-8CC0-A79C0F511A75}" destId="{304DAB49-ACE2-4415-A147-A113289A426E}" srcOrd="1" destOrd="0" presId="urn:microsoft.com/office/officeart/2005/8/layout/hierarchy3"/>
    <dgm:cxn modelId="{97B9920D-9EB5-49F6-98CF-AEE33F535635}" type="presParOf" srcId="{304DAB49-ACE2-4415-A147-A113289A426E}" destId="{D0B44071-F794-443D-9F08-ECF6CB24ACBF}" srcOrd="0" destOrd="0" presId="urn:microsoft.com/office/officeart/2005/8/layout/hierarchy3"/>
    <dgm:cxn modelId="{CFD23093-0B04-4B92-BAA7-BE61A8EDEB9D}" type="presParOf" srcId="{304DAB49-ACE2-4415-A147-A113289A426E}" destId="{0F1E697F-5333-4055-B97F-AF8497DA0DD9}" srcOrd="1" destOrd="0" presId="urn:microsoft.com/office/officeart/2005/8/layout/hierarchy3"/>
    <dgm:cxn modelId="{8D91CCD4-EE27-480A-BF63-230DB3E6A15E}" type="presParOf" srcId="{304DAB49-ACE2-4415-A147-A113289A426E}" destId="{7360E43E-7DA1-4E8A-9945-97109DA1BA64}" srcOrd="2" destOrd="0" presId="urn:microsoft.com/office/officeart/2005/8/layout/hierarchy3"/>
    <dgm:cxn modelId="{91E1204B-2F25-4AF8-AFD5-431C6FF6741E}" type="presParOf" srcId="{304DAB49-ACE2-4415-A147-A113289A426E}" destId="{A8354AB7-C050-4F39-AA43-6011509D7124}" srcOrd="3" destOrd="0" presId="urn:microsoft.com/office/officeart/2005/8/layout/hierarchy3"/>
    <dgm:cxn modelId="{BFC57D5D-7AEB-4C74-83A4-D286B4A228A5}" type="presParOf" srcId="{FE604AC1-83D4-48DC-B5E2-1BC3A0D9375D}" destId="{C8F1514B-941F-4AEE-9484-C86ECD4FF1A6}" srcOrd="1" destOrd="0" presId="urn:microsoft.com/office/officeart/2005/8/layout/hierarchy3"/>
    <dgm:cxn modelId="{E2CB6116-115B-4072-86D1-3604593B97DB}" type="presParOf" srcId="{C8F1514B-941F-4AEE-9484-C86ECD4FF1A6}" destId="{6352D375-4F50-4D19-B08A-F69F435A4423}" srcOrd="0" destOrd="0" presId="urn:microsoft.com/office/officeart/2005/8/layout/hierarchy3"/>
    <dgm:cxn modelId="{33535D52-A33D-44EF-9DE4-D3E4F72605B0}" type="presParOf" srcId="{6352D375-4F50-4D19-B08A-F69F435A4423}" destId="{639A8A91-0669-4F02-AA0A-555FC181195E}" srcOrd="0" destOrd="0" presId="urn:microsoft.com/office/officeart/2005/8/layout/hierarchy3"/>
    <dgm:cxn modelId="{2532EB36-7C4E-4F98-BAEC-4A2A70BB0CE8}" type="presParOf" srcId="{6352D375-4F50-4D19-B08A-F69F435A4423}" destId="{E15D573F-94A0-4BBB-9EDA-359001D171C6}" srcOrd="1" destOrd="0" presId="urn:microsoft.com/office/officeart/2005/8/layout/hierarchy3"/>
    <dgm:cxn modelId="{3F047A8F-3A2D-47F2-A2B4-674617DAE840}" type="presParOf" srcId="{C8F1514B-941F-4AEE-9484-C86ECD4FF1A6}" destId="{96DC6692-D534-4AE7-99D2-B5C470DC5194}" srcOrd="1" destOrd="0" presId="urn:microsoft.com/office/officeart/2005/8/layout/hierarchy3"/>
    <dgm:cxn modelId="{1CEE68B5-921B-4689-9E42-8BE1B613EC65}" type="presParOf" srcId="{96DC6692-D534-4AE7-99D2-B5C470DC5194}" destId="{145349F1-6A83-4C9C-8EDD-8935197377A8}" srcOrd="0" destOrd="0" presId="urn:microsoft.com/office/officeart/2005/8/layout/hierarchy3"/>
    <dgm:cxn modelId="{E9D7221E-2826-4B40-941D-3E64733B6D30}" type="presParOf" srcId="{96DC6692-D534-4AE7-99D2-B5C470DC5194}" destId="{91B1321C-0D05-4DC5-9107-87DDF9C7BA11}" srcOrd="1" destOrd="0" presId="urn:microsoft.com/office/officeart/2005/8/layout/hierarchy3"/>
    <dgm:cxn modelId="{A2051D43-D234-4D90-B6E0-3260F7ADA5C8}" type="presParOf" srcId="{96DC6692-D534-4AE7-99D2-B5C470DC5194}" destId="{C00AEF1F-9191-44D5-A601-796D5B0DACF4}" srcOrd="2" destOrd="0" presId="urn:microsoft.com/office/officeart/2005/8/layout/hierarchy3"/>
    <dgm:cxn modelId="{EB2FC4A8-DFBD-4200-A852-4AF0DC06A60B}" type="presParOf" srcId="{96DC6692-D534-4AE7-99D2-B5C470DC5194}" destId="{546CFF7A-1C48-4914-9D24-517461EAEDE1}" srcOrd="3" destOrd="0" presId="urn:microsoft.com/office/officeart/2005/8/layout/hierarchy3"/>
    <dgm:cxn modelId="{91849D41-AA1D-4E77-8091-E8981C77CEC3}" type="presParOf" srcId="{FE604AC1-83D4-48DC-B5E2-1BC3A0D9375D}" destId="{B7CE84DF-36E9-4196-9E87-5D963DFE7FAC}" srcOrd="2" destOrd="0" presId="urn:microsoft.com/office/officeart/2005/8/layout/hierarchy3"/>
    <dgm:cxn modelId="{E061047D-799C-45D9-BE58-D601F4896CE0}" type="presParOf" srcId="{B7CE84DF-36E9-4196-9E87-5D963DFE7FAC}" destId="{82B50C70-2684-4AB5-9FE4-2A341AC70B6F}" srcOrd="0" destOrd="0" presId="urn:microsoft.com/office/officeart/2005/8/layout/hierarchy3"/>
    <dgm:cxn modelId="{074E62E1-0120-4D98-976C-DFF548400519}" type="presParOf" srcId="{82B50C70-2684-4AB5-9FE4-2A341AC70B6F}" destId="{FBD78946-2901-4A87-9066-46C04EAFE25B}" srcOrd="0" destOrd="0" presId="urn:microsoft.com/office/officeart/2005/8/layout/hierarchy3"/>
    <dgm:cxn modelId="{66DAD1EE-1840-4CEC-8C30-FC04BC8263CB}" type="presParOf" srcId="{82B50C70-2684-4AB5-9FE4-2A341AC70B6F}" destId="{C80F13B9-2B43-43CA-806F-004567FCFA35}" srcOrd="1" destOrd="0" presId="urn:microsoft.com/office/officeart/2005/8/layout/hierarchy3"/>
    <dgm:cxn modelId="{E6ED4C95-B6CC-45D0-8D78-2A4C943FAC39}" type="presParOf" srcId="{B7CE84DF-36E9-4196-9E87-5D963DFE7FAC}" destId="{349F0ED2-935B-4DF2-A3E2-11729B4D7192}" srcOrd="1" destOrd="0" presId="urn:microsoft.com/office/officeart/2005/8/layout/hierarchy3"/>
    <dgm:cxn modelId="{6889DC74-BF17-4999-ADFA-67A89C45BFD7}" type="presParOf" srcId="{349F0ED2-935B-4DF2-A3E2-11729B4D7192}" destId="{B96CF15F-941F-41BD-8170-56ACB9B8F2DD}" srcOrd="0" destOrd="0" presId="urn:microsoft.com/office/officeart/2005/8/layout/hierarchy3"/>
    <dgm:cxn modelId="{BE744E4B-45F9-4B87-A5AA-631626047DB3}" type="presParOf" srcId="{349F0ED2-935B-4DF2-A3E2-11729B4D7192}" destId="{FCA40780-6AC1-48AB-BFBD-8EFD2F9458C9}" srcOrd="1" destOrd="0" presId="urn:microsoft.com/office/officeart/2005/8/layout/hierarchy3"/>
    <dgm:cxn modelId="{9C4C64C3-15C6-4A9E-B2AB-26B227D9AC06}" type="presParOf" srcId="{349F0ED2-935B-4DF2-A3E2-11729B4D7192}" destId="{0E3A6E3A-5814-43BB-9F05-E96C7F99BD26}" srcOrd="2" destOrd="0" presId="urn:microsoft.com/office/officeart/2005/8/layout/hierarchy3"/>
    <dgm:cxn modelId="{7B50C6F5-68B3-40A3-8ED0-17C7940CB882}" type="presParOf" srcId="{349F0ED2-935B-4DF2-A3E2-11729B4D7192}" destId="{DC7FC74D-72DC-4C58-A8E1-F1B6CCE90CD1}" srcOrd="3" destOrd="0" presId="urn:microsoft.com/office/officeart/2005/8/layout/hierarchy3"/>
    <dgm:cxn modelId="{91072383-2B88-4667-8575-0BE531977C17}" type="presParOf" srcId="{FE604AC1-83D4-48DC-B5E2-1BC3A0D9375D}" destId="{1217F75E-00D7-412A-AA99-399A99A6BAAD}" srcOrd="3" destOrd="0" presId="urn:microsoft.com/office/officeart/2005/8/layout/hierarchy3"/>
    <dgm:cxn modelId="{8C5635E3-E97B-49C9-B3FA-166558BA5A5B}" type="presParOf" srcId="{1217F75E-00D7-412A-AA99-399A99A6BAAD}" destId="{143364B5-B2AC-4D60-9B31-FC4BB8B5A4E4}" srcOrd="0" destOrd="0" presId="urn:microsoft.com/office/officeart/2005/8/layout/hierarchy3"/>
    <dgm:cxn modelId="{FED28F81-AB82-4109-9E3B-64BF3C105B8A}" type="presParOf" srcId="{143364B5-B2AC-4D60-9B31-FC4BB8B5A4E4}" destId="{A4B74992-8C61-4721-A3C6-FDAE73354892}" srcOrd="0" destOrd="0" presId="urn:microsoft.com/office/officeart/2005/8/layout/hierarchy3"/>
    <dgm:cxn modelId="{786C5220-6AE0-4DD2-BB32-AB2F1EDCF9C1}" type="presParOf" srcId="{143364B5-B2AC-4D60-9B31-FC4BB8B5A4E4}" destId="{0D0CB5E2-F697-4E3E-851A-443BDE9A8D60}" srcOrd="1" destOrd="0" presId="urn:microsoft.com/office/officeart/2005/8/layout/hierarchy3"/>
    <dgm:cxn modelId="{55D5091C-69DF-434B-A546-62872A94274A}" type="presParOf" srcId="{1217F75E-00D7-412A-AA99-399A99A6BAAD}" destId="{46A5430A-B876-40E5-8A12-D862BB204C46}" srcOrd="1" destOrd="0" presId="urn:microsoft.com/office/officeart/2005/8/layout/hierarchy3"/>
    <dgm:cxn modelId="{0AB5E377-D277-41A2-80DE-AAF9FAE2BBBE}" type="presParOf" srcId="{46A5430A-B876-40E5-8A12-D862BB204C46}" destId="{9147EAF6-0A39-4ED2-B736-2E844090C013}" srcOrd="0" destOrd="0" presId="urn:microsoft.com/office/officeart/2005/8/layout/hierarchy3"/>
    <dgm:cxn modelId="{4F693CF9-5482-4C2E-B5AC-37EC0A7E773B}" type="presParOf" srcId="{46A5430A-B876-40E5-8A12-D862BB204C46}" destId="{26576914-87B2-4E59-BC7F-CBCB90A526A0}" srcOrd="1" destOrd="0" presId="urn:microsoft.com/office/officeart/2005/8/layout/hierarchy3"/>
    <dgm:cxn modelId="{E65250E2-AEC4-408E-8ADB-BE904D1596B8}" type="presParOf" srcId="{46A5430A-B876-40E5-8A12-D862BB204C46}" destId="{76982A22-F67F-412F-8F8C-27DCE3376763}" srcOrd="2" destOrd="0" presId="urn:microsoft.com/office/officeart/2005/8/layout/hierarchy3"/>
    <dgm:cxn modelId="{595CB819-8C7B-4B46-8F1C-0F97590FAACF}" type="presParOf" srcId="{46A5430A-B876-40E5-8A12-D862BB204C46}" destId="{04CF2ADA-2915-469F-9DA3-7F1D88C928A5}" srcOrd="3" destOrd="0" presId="urn:microsoft.com/office/officeart/2005/8/layout/hierarchy3"/>
    <dgm:cxn modelId="{0EB86222-C7AA-4318-941C-4FF3F41AEDBA}" type="presParOf" srcId="{FE604AC1-83D4-48DC-B5E2-1BC3A0D9375D}" destId="{09E68C7C-58B3-4110-8022-A25E48E5F050}" srcOrd="4" destOrd="0" presId="urn:microsoft.com/office/officeart/2005/8/layout/hierarchy3"/>
    <dgm:cxn modelId="{A2AD11D7-31F1-44AB-929A-78EC2269115C}" type="presParOf" srcId="{09E68C7C-58B3-4110-8022-A25E48E5F050}" destId="{A21E7F91-5BD2-4C80-BF48-A19F727E430A}" srcOrd="0" destOrd="0" presId="urn:microsoft.com/office/officeart/2005/8/layout/hierarchy3"/>
    <dgm:cxn modelId="{43DFB7FC-7B67-4B35-BCB8-3E7F9C0FCBC4}" type="presParOf" srcId="{A21E7F91-5BD2-4C80-BF48-A19F727E430A}" destId="{3535A700-CE7E-48E8-8836-BD0281443893}" srcOrd="0" destOrd="0" presId="urn:microsoft.com/office/officeart/2005/8/layout/hierarchy3"/>
    <dgm:cxn modelId="{806122BB-7465-483C-8911-BE103C8C8DE1}" type="presParOf" srcId="{A21E7F91-5BD2-4C80-BF48-A19F727E430A}" destId="{375A3CFD-47D3-49CF-AD06-4702E50EE4DC}" srcOrd="1" destOrd="0" presId="urn:microsoft.com/office/officeart/2005/8/layout/hierarchy3"/>
    <dgm:cxn modelId="{282EC080-E003-4519-9F6B-9DDBC2E81225}" type="presParOf" srcId="{09E68C7C-58B3-4110-8022-A25E48E5F050}" destId="{47ECA414-D8A9-4DEF-AAA2-81C05A4AC6D8}" srcOrd="1" destOrd="0" presId="urn:microsoft.com/office/officeart/2005/8/layout/hierarchy3"/>
    <dgm:cxn modelId="{93CD51DD-28A7-4E51-B728-FC31FC462955}" type="presParOf" srcId="{47ECA414-D8A9-4DEF-AAA2-81C05A4AC6D8}" destId="{9AC93E18-CABB-450D-8D22-49185B9E3DF9}" srcOrd="0" destOrd="0" presId="urn:microsoft.com/office/officeart/2005/8/layout/hierarchy3"/>
    <dgm:cxn modelId="{8F3C8968-6ED2-480D-8AF8-F054F36FB7DE}" type="presParOf" srcId="{47ECA414-D8A9-4DEF-AAA2-81C05A4AC6D8}" destId="{C693F208-BD52-4310-A0C7-A8C7A33B921A}" srcOrd="1" destOrd="0" presId="urn:microsoft.com/office/officeart/2005/8/layout/hierarchy3"/>
    <dgm:cxn modelId="{21AFA4DC-2D53-4C04-96BE-AB1F9A8ED6C3}" type="presParOf" srcId="{47ECA414-D8A9-4DEF-AAA2-81C05A4AC6D8}" destId="{75F0B21C-B713-4B59-AA41-00F76A10573B}" srcOrd="2" destOrd="0" presId="urn:microsoft.com/office/officeart/2005/8/layout/hierarchy3"/>
    <dgm:cxn modelId="{1CB3605D-DE83-464B-BAA6-B3C792EAAA3D}" type="presParOf" srcId="{47ECA414-D8A9-4DEF-AAA2-81C05A4AC6D8}" destId="{19ED3683-0B24-4F75-9E11-E3944613EF36}" srcOrd="3" destOrd="0" presId="urn:microsoft.com/office/officeart/2005/8/layout/hierarchy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23793CDC-54E9-4724-A871-F503E4AD1BB5}" type="doc">
      <dgm:prSet loTypeId="urn:microsoft.com/office/officeart/2005/8/layout/chevron1" loCatId="process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es-PE"/>
        </a:p>
      </dgm:t>
    </dgm:pt>
    <dgm:pt modelId="{4A9862B0-B09D-4295-8B61-8F66619C2AF3}">
      <dgm:prSet phldrT="[Texto]" custT="1"/>
      <dgm:spPr/>
      <dgm:t>
        <a:bodyPr/>
        <a:lstStyle/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</dgm:t>
    </dgm:pt>
    <dgm:pt modelId="{2E08823C-7610-4523-9F1A-AC8B250CFE9E}" type="parTrans" cxnId="{3A49990E-9221-49F9-B63B-F3CB1C84B97D}">
      <dgm:prSet/>
      <dgm:spPr/>
      <dgm:t>
        <a:bodyPr/>
        <a:lstStyle/>
        <a:p>
          <a:endParaRPr lang="es-PE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249EE9A-5B35-4EF8-8695-A99D9F86921B}" type="sibTrans" cxnId="{3A49990E-9221-49F9-B63B-F3CB1C84B97D}">
      <dgm:prSet/>
      <dgm:spPr/>
      <dgm:t>
        <a:bodyPr/>
        <a:lstStyle/>
        <a:p>
          <a:endParaRPr lang="es-PE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2A0253F-4804-4D12-BA20-D835472E5D40}">
      <dgm:prSet custT="1"/>
      <dgm:spPr/>
      <dgm:t>
        <a:bodyPr/>
        <a:lstStyle/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dgm:t>
    </dgm:pt>
    <dgm:pt modelId="{4B2461E8-9156-47E9-8630-78EC765D9A57}" type="parTrans" cxnId="{E772844B-699A-438D-A302-633CB70AD911}">
      <dgm:prSet/>
      <dgm:spPr/>
      <dgm:t>
        <a:bodyPr/>
        <a:lstStyle/>
        <a:p>
          <a:endParaRPr lang="es-PE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1958D92-58CE-4878-8755-803EA012F294}" type="sibTrans" cxnId="{E772844B-699A-438D-A302-633CB70AD911}">
      <dgm:prSet/>
      <dgm:spPr/>
      <dgm:t>
        <a:bodyPr/>
        <a:lstStyle/>
        <a:p>
          <a:endParaRPr lang="es-PE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815142EA-0B2D-407E-A0F6-6D0A075F2119}">
      <dgm:prSet custT="1"/>
      <dgm:spPr/>
      <dgm:t>
        <a:bodyPr/>
        <a:lstStyle/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</dgm:t>
    </dgm:pt>
    <dgm:pt modelId="{EC62B14B-695E-4157-9188-00FE31782913}" type="parTrans" cxnId="{9D39CEC9-7028-4E98-AD60-EBD6BD94D5D5}">
      <dgm:prSet/>
      <dgm:spPr/>
      <dgm:t>
        <a:bodyPr/>
        <a:lstStyle/>
        <a:p>
          <a:endParaRPr lang="es-ES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48C46EA-F2A1-47A8-A134-77A2A175521D}" type="sibTrans" cxnId="{9D39CEC9-7028-4E98-AD60-EBD6BD94D5D5}">
      <dgm:prSet/>
      <dgm:spPr/>
      <dgm:t>
        <a:bodyPr/>
        <a:lstStyle/>
        <a:p>
          <a:endParaRPr lang="es-ES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1106287-6682-40AD-A81E-F2FEFB1D8AED}">
      <dgm:prSet custT="1"/>
      <dgm:spPr/>
      <dgm:t>
        <a:bodyPr/>
        <a:lstStyle/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dgm:t>
    </dgm:pt>
    <dgm:pt modelId="{3A4E012F-A6D2-4E87-A47C-3142B352090B}" type="parTrans" cxnId="{567E21C3-614E-447E-ABF2-4DEED7BE96E0}">
      <dgm:prSet/>
      <dgm:spPr/>
      <dgm:t>
        <a:bodyPr/>
        <a:lstStyle/>
        <a:p>
          <a:endParaRPr lang="es-PE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0787411-B9DF-47A9-95DA-9FE91DE71D08}" type="sibTrans" cxnId="{567E21C3-614E-447E-ABF2-4DEED7BE96E0}">
      <dgm:prSet/>
      <dgm:spPr/>
      <dgm:t>
        <a:bodyPr/>
        <a:lstStyle/>
        <a:p>
          <a:endParaRPr lang="es-PE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A710E3B-2E3F-4588-825A-9F8E41E3FF3F}">
      <dgm:prSet custT="1"/>
      <dgm:spPr/>
      <dgm:t>
        <a:bodyPr/>
        <a:lstStyle/>
        <a:p>
          <a:r>
            <a:rPr lang="es-ES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1 530 459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suscriptores</a:t>
          </a:r>
        </a:p>
      </dgm:t>
    </dgm:pt>
    <dgm:pt modelId="{80805990-C1C2-4F30-B8B4-CF50CB8B6A96}" type="parTrans" cxnId="{D1DC929E-FCE4-455B-BB4E-FA72831A39A7}">
      <dgm:prSet/>
      <dgm:spPr/>
      <dgm:t>
        <a:bodyPr/>
        <a:lstStyle/>
        <a:p>
          <a:endParaRPr lang="es-PE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2D62BB5-BC00-4B21-BEB8-4F9F5FA83537}" type="sibTrans" cxnId="{D1DC929E-FCE4-455B-BB4E-FA72831A39A7}">
      <dgm:prSet/>
      <dgm:spPr/>
      <dgm:t>
        <a:bodyPr/>
        <a:lstStyle/>
        <a:p>
          <a:endParaRPr lang="es-PE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54C685C-5430-44C0-ACC9-00C1D9FF1A7D}">
      <dgm:prSet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60,1%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Lima y Callao</a:t>
          </a:r>
        </a:p>
      </dgm:t>
    </dgm:pt>
    <dgm:pt modelId="{E4CD1D54-9FD2-471F-8BCC-81324FECEE24}" type="parTrans" cxnId="{3C30F47D-A218-44DB-9F46-E40F21AD98EE}">
      <dgm:prSet/>
      <dgm:spPr/>
      <dgm:t>
        <a:bodyPr/>
        <a:lstStyle/>
        <a:p>
          <a:endParaRPr lang="es-PE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8FDA9FF-CA54-40D6-8E23-8311EB28AAE8}" type="sibTrans" cxnId="{3C30F47D-A218-44DB-9F46-E40F21AD98EE}">
      <dgm:prSet/>
      <dgm:spPr/>
      <dgm:t>
        <a:bodyPr/>
        <a:lstStyle/>
        <a:p>
          <a:endParaRPr lang="es-PE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98F8854A-4C83-4429-A32A-5ABD110ECD20}">
      <dgm:prSet custT="1"/>
      <dgm:spPr/>
      <dgm:t>
        <a:bodyPr/>
        <a:lstStyle/>
        <a:p>
          <a:r>
            <a:rPr lang="es-P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</a:p>
      </dgm:t>
    </dgm:pt>
    <dgm:pt modelId="{EDA0D872-D75B-455E-A2B8-B16A1D3E7FD7}" type="sibTrans" cxnId="{29F3EE7C-EE2D-4242-8EAB-1AF23E987988}">
      <dgm:prSet/>
      <dgm:spPr/>
      <dgm:t>
        <a:bodyPr/>
        <a:lstStyle/>
        <a:p>
          <a:endParaRPr lang="es-ES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959AD57-73D5-4BC2-A8AF-10138F300786}" type="parTrans" cxnId="{29F3EE7C-EE2D-4242-8EAB-1AF23E987988}">
      <dgm:prSet/>
      <dgm:spPr/>
      <dgm:t>
        <a:bodyPr/>
        <a:lstStyle/>
        <a:p>
          <a:endParaRPr lang="es-ES" sz="10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2EBEC1CC-B521-4211-8AFE-F4275598D00E}">
      <dgm:prSet custT="1"/>
      <dgm:spPr/>
      <dgm:t>
        <a:bodyPr/>
        <a:lstStyle/>
        <a:p>
          <a:r>
            <a:rPr lang="es-ES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1 837 024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suscriptores</a:t>
          </a:r>
        </a:p>
      </dgm:t>
    </dgm:pt>
    <dgm:pt modelId="{8066B4DB-8C21-45DA-A72A-26396E6D4A1D}" type="parTrans" cxnId="{201DCF54-BC48-47FA-B96E-9AAC64883D08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944D720-60AB-4066-ADAB-3CFA4F3B3CD0}" type="sibTrans" cxnId="{201DCF54-BC48-47FA-B96E-9AAC64883D08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B20E412-A7B2-4C4C-A9C1-94A84990836A}">
      <dgm:prSet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59,9%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Lima y Callao</a:t>
          </a:r>
        </a:p>
      </dgm:t>
    </dgm:pt>
    <dgm:pt modelId="{98B35963-F852-4A39-8B58-BFD53568DB81}" type="parTrans" cxnId="{0EBF3662-8B4B-4FE6-B90A-FC16A4B32CAD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AEE86333-BFBC-418D-B616-5CA5B99DEEE6}" type="sibTrans" cxnId="{0EBF3662-8B4B-4FE6-B90A-FC16A4B32CAD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ED50C48-13CD-407F-B586-7A9D60A78F75}">
      <dgm:prSet custT="1"/>
      <dgm:spPr/>
      <dgm:t>
        <a:bodyPr/>
        <a:lstStyle/>
        <a:p>
          <a:r>
            <a:rPr lang="es-ES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1 862 241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suscriptores</a:t>
          </a:r>
        </a:p>
      </dgm:t>
    </dgm:pt>
    <dgm:pt modelId="{FFFE9C9C-0D2A-4F85-A3B2-4EF560AAF087}" type="parTrans" cxnId="{8178A18D-397A-49DA-80FA-F162C9DB8DEE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B37D5AA9-628C-4686-8719-E6B4C7B9CB17}" type="sibTrans" cxnId="{8178A18D-397A-49DA-80FA-F162C9DB8DEE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05245B2-1BBF-4807-8744-0A9D15EAFE7D}">
      <dgm:prSet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58,5%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Lima y Callao</a:t>
          </a:r>
        </a:p>
      </dgm:t>
    </dgm:pt>
    <dgm:pt modelId="{B406C4A3-AED1-4049-A218-35F103B55A3C}" type="parTrans" cxnId="{440A7347-2E37-4A1B-8806-7C14DFF7A68E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30125078-D8C2-4197-BD85-707689284226}" type="sibTrans" cxnId="{440A7347-2E37-4A1B-8806-7C14DFF7A68E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1E101810-B680-498A-BAD2-A788BB206974}">
      <dgm:prSet custT="1"/>
      <dgm:spPr/>
      <dgm:t>
        <a:bodyPr/>
        <a:lstStyle/>
        <a:p>
          <a:r>
            <a:rPr lang="es-ES" sz="900" b="1" i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1 697 628 </a:t>
          </a:r>
          <a:r>
            <a:rPr lang="es-PE" sz="900" i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suscriptores</a:t>
          </a:r>
        </a:p>
      </dgm:t>
    </dgm:pt>
    <dgm:pt modelId="{CEB255E0-F174-4A1E-97FD-F19F9369F41F}" type="parTrans" cxnId="{E4B14489-0F33-4FAA-BCC5-1B628043569A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D53E3B6-983D-40AE-BC1A-FE8CD728B22C}" type="sibTrans" cxnId="{E4B14489-0F33-4FAA-BCC5-1B628043569A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5B3BA31-0405-4BFB-8E59-5F852D1957C6}">
      <dgm:prSet custT="1"/>
      <dgm:spPr/>
      <dgm:t>
        <a:bodyPr/>
        <a:lstStyle/>
        <a:p>
          <a:r>
            <a:rPr lang="es-PE" sz="900" b="1" i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58,1% </a:t>
          </a:r>
          <a:r>
            <a:rPr lang="es-PE" sz="900" i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Lima y Callao</a:t>
          </a:r>
        </a:p>
      </dgm:t>
    </dgm:pt>
    <dgm:pt modelId="{9C5EAF8F-CD75-4325-A7D6-8AC5B2EF9910}" type="parTrans" cxnId="{F9DFD4BB-AE7A-4E6D-83DA-35943C8BA688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511AFBC7-2BD5-4F51-BBB0-980F103BDC3E}" type="sibTrans" cxnId="{F9DFD4BB-AE7A-4E6D-83DA-35943C8BA688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0177199F-C37A-4929-995B-B99AFCB79A64}">
      <dgm:prSet custT="1"/>
      <dgm:spPr/>
      <dgm:t>
        <a:bodyPr/>
        <a:lstStyle/>
        <a:p>
          <a:r>
            <a:rPr lang="es-ES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1 556 043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suscriptores</a:t>
          </a:r>
        </a:p>
      </dgm:t>
    </dgm:pt>
    <dgm:pt modelId="{A4208765-81C6-40C5-97BF-51EF13A1CEAE}" type="parTrans" cxnId="{5B9FAA80-1B50-47C2-A214-B1A5A1B8DBF2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FB281D81-F9C6-4285-92B5-A4C80025CE76}" type="sibTrans" cxnId="{5B9FAA80-1B50-47C2-A214-B1A5A1B8DBF2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40D44C5D-22F6-4EC7-8CF1-9E2303C468CB}">
      <dgm:prSet custT="1"/>
      <dgm:spPr/>
      <dgm:t>
        <a:bodyPr/>
        <a:lstStyle/>
        <a:p>
          <a:r>
            <a:rPr lang="es-PE" sz="9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59,9% </a:t>
          </a:r>
          <a:r>
            <a:rPr lang="es-PE" sz="9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Lima y Callao</a:t>
          </a:r>
        </a:p>
      </dgm:t>
    </dgm:pt>
    <dgm:pt modelId="{E4FF6DA2-424B-4A5B-9668-DE87A426F605}" type="parTrans" cxnId="{2DF340F9-8EE3-4701-BCB3-9E3A18378190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783DF63C-88D5-47AD-9D5D-A2DC0E7AFAC9}" type="sibTrans" cxnId="{2DF340F9-8EE3-4701-BCB3-9E3A18378190}">
      <dgm:prSet/>
      <dgm:spPr/>
      <dgm:t>
        <a:bodyPr/>
        <a:lstStyle/>
        <a:p>
          <a:endParaRPr lang="es-PE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gm:t>
    </dgm:pt>
    <dgm:pt modelId="{E056B129-76B5-4B51-AB1D-CD4B5FF21CC6}" type="pres">
      <dgm:prSet presAssocID="{23793CDC-54E9-4724-A871-F503E4AD1BB5}" presName="Name0" presStyleCnt="0">
        <dgm:presLayoutVars>
          <dgm:dir/>
          <dgm:animLvl val="lvl"/>
          <dgm:resizeHandles val="exact"/>
        </dgm:presLayoutVars>
      </dgm:prSet>
      <dgm:spPr/>
    </dgm:pt>
    <dgm:pt modelId="{D3B8E4CF-DC19-4270-85C1-8DE1B29C6613}" type="pres">
      <dgm:prSet presAssocID="{4A9862B0-B09D-4295-8B61-8F66619C2AF3}" presName="composite" presStyleCnt="0"/>
      <dgm:spPr/>
    </dgm:pt>
    <dgm:pt modelId="{12C8795A-F7B8-4308-94B3-4616C6818CC2}" type="pres">
      <dgm:prSet presAssocID="{4A9862B0-B09D-4295-8B61-8F66619C2AF3}" presName="parTx" presStyleLbl="node1" presStyleIdx="0" presStyleCnt="5">
        <dgm:presLayoutVars>
          <dgm:chMax val="0"/>
          <dgm:chPref val="0"/>
          <dgm:bulletEnabled val="1"/>
        </dgm:presLayoutVars>
      </dgm:prSet>
      <dgm:spPr/>
    </dgm:pt>
    <dgm:pt modelId="{528DA9BD-C3CA-40F1-8C1D-B97ED20BC514}" type="pres">
      <dgm:prSet presAssocID="{4A9862B0-B09D-4295-8B61-8F66619C2AF3}" presName="desTx" presStyleLbl="revTx" presStyleIdx="0" presStyleCnt="5" custScaleX="99386">
        <dgm:presLayoutVars>
          <dgm:bulletEnabled val="1"/>
        </dgm:presLayoutVars>
      </dgm:prSet>
      <dgm:spPr/>
    </dgm:pt>
    <dgm:pt modelId="{6551F2D1-E8C7-4F3B-81A7-DECD7D792D73}" type="pres">
      <dgm:prSet presAssocID="{4249EE9A-5B35-4EF8-8695-A99D9F86921B}" presName="space" presStyleCnt="0"/>
      <dgm:spPr/>
    </dgm:pt>
    <dgm:pt modelId="{0E25C373-A8D7-400C-BD40-6E3BED1E8037}" type="pres">
      <dgm:prSet presAssocID="{22A0253F-4804-4D12-BA20-D835472E5D40}" presName="composite" presStyleCnt="0"/>
      <dgm:spPr/>
    </dgm:pt>
    <dgm:pt modelId="{3AFF7439-69FB-4D81-96FA-47A9C2EB00B7}" type="pres">
      <dgm:prSet presAssocID="{22A0253F-4804-4D12-BA20-D835472E5D40}" presName="parTx" presStyleLbl="node1" presStyleIdx="1" presStyleCnt="5">
        <dgm:presLayoutVars>
          <dgm:chMax val="0"/>
          <dgm:chPref val="0"/>
          <dgm:bulletEnabled val="1"/>
        </dgm:presLayoutVars>
      </dgm:prSet>
      <dgm:spPr/>
    </dgm:pt>
    <dgm:pt modelId="{485ABF59-B81E-42A6-9476-FF66A80C3B19}" type="pres">
      <dgm:prSet presAssocID="{22A0253F-4804-4D12-BA20-D835472E5D40}" presName="desTx" presStyleLbl="revTx" presStyleIdx="1" presStyleCnt="5" custScaleX="99386" custLinFactNeighborX="4996" custLinFactNeighborY="-1058">
        <dgm:presLayoutVars>
          <dgm:bulletEnabled val="1"/>
        </dgm:presLayoutVars>
      </dgm:prSet>
      <dgm:spPr/>
    </dgm:pt>
    <dgm:pt modelId="{1892A9D1-8314-49A9-9134-D418DB5471B9}" type="pres">
      <dgm:prSet presAssocID="{21958D92-58CE-4878-8755-803EA012F294}" presName="space" presStyleCnt="0"/>
      <dgm:spPr/>
    </dgm:pt>
    <dgm:pt modelId="{59E145B9-D7A7-4674-A818-A422852C78FB}" type="pres">
      <dgm:prSet presAssocID="{98F8854A-4C83-4429-A32A-5ABD110ECD20}" presName="composite" presStyleCnt="0"/>
      <dgm:spPr/>
    </dgm:pt>
    <dgm:pt modelId="{EB42B3EF-C323-4EAE-8870-30AE580DA5EC}" type="pres">
      <dgm:prSet presAssocID="{98F8854A-4C83-4429-A32A-5ABD110ECD20}" presName="parTx" presStyleLbl="node1" presStyleIdx="2" presStyleCnt="5">
        <dgm:presLayoutVars>
          <dgm:chMax val="0"/>
          <dgm:chPref val="0"/>
          <dgm:bulletEnabled val="1"/>
        </dgm:presLayoutVars>
      </dgm:prSet>
      <dgm:spPr/>
    </dgm:pt>
    <dgm:pt modelId="{3F0F1659-8DC6-4C6C-9570-97D4342832B2}" type="pres">
      <dgm:prSet presAssocID="{98F8854A-4C83-4429-A32A-5ABD110ECD20}" presName="desTx" presStyleLbl="revTx" presStyleIdx="2" presStyleCnt="5" custScaleX="107857" custLinFactNeighborX="4996" custLinFactNeighborY="-1058">
        <dgm:presLayoutVars>
          <dgm:bulletEnabled val="1"/>
        </dgm:presLayoutVars>
      </dgm:prSet>
      <dgm:spPr/>
    </dgm:pt>
    <dgm:pt modelId="{B2BCDC6D-4123-4B00-98D6-8097F2356222}" type="pres">
      <dgm:prSet presAssocID="{EDA0D872-D75B-455E-A2B8-B16A1D3E7FD7}" presName="space" presStyleCnt="0"/>
      <dgm:spPr/>
    </dgm:pt>
    <dgm:pt modelId="{3BDB1708-8A57-4041-AA99-0E377FE43F72}" type="pres">
      <dgm:prSet presAssocID="{815142EA-0B2D-407E-A0F6-6D0A075F2119}" presName="composite" presStyleCnt="0"/>
      <dgm:spPr/>
    </dgm:pt>
    <dgm:pt modelId="{4B97B9CE-5598-45CC-AC88-490B0F59432A}" type="pres">
      <dgm:prSet presAssocID="{815142EA-0B2D-407E-A0F6-6D0A075F2119}" presName="parTx" presStyleLbl="node1" presStyleIdx="3" presStyleCnt="5">
        <dgm:presLayoutVars>
          <dgm:chMax val="0"/>
          <dgm:chPref val="0"/>
          <dgm:bulletEnabled val="1"/>
        </dgm:presLayoutVars>
      </dgm:prSet>
      <dgm:spPr/>
    </dgm:pt>
    <dgm:pt modelId="{C3B6B5BE-BDF9-4EF1-A269-CE17ADB1B403}" type="pres">
      <dgm:prSet presAssocID="{815142EA-0B2D-407E-A0F6-6D0A075F2119}" presName="desTx" presStyleLbl="revTx" presStyleIdx="3" presStyleCnt="5" custScaleX="95791">
        <dgm:presLayoutVars>
          <dgm:bulletEnabled val="1"/>
        </dgm:presLayoutVars>
      </dgm:prSet>
      <dgm:spPr/>
    </dgm:pt>
    <dgm:pt modelId="{3E74AA31-8F8D-4D5D-BA41-27645EC0C0C9}" type="pres">
      <dgm:prSet presAssocID="{E48C46EA-F2A1-47A8-A134-77A2A175521D}" presName="space" presStyleCnt="0"/>
      <dgm:spPr/>
    </dgm:pt>
    <dgm:pt modelId="{FAC1A81F-B122-4722-92B5-7D8EAE504655}" type="pres">
      <dgm:prSet presAssocID="{01106287-6682-40AD-A81E-F2FEFB1D8AED}" presName="composite" presStyleCnt="0"/>
      <dgm:spPr/>
    </dgm:pt>
    <dgm:pt modelId="{8C843129-5896-46FE-B460-52C4A4D51B7B}" type="pres">
      <dgm:prSet presAssocID="{01106287-6682-40AD-A81E-F2FEFB1D8AED}" presName="parTx" presStyleLbl="node1" presStyleIdx="4" presStyleCnt="5">
        <dgm:presLayoutVars>
          <dgm:chMax val="0"/>
          <dgm:chPref val="0"/>
          <dgm:bulletEnabled val="1"/>
        </dgm:presLayoutVars>
      </dgm:prSet>
      <dgm:spPr/>
    </dgm:pt>
    <dgm:pt modelId="{FFBF547B-21BF-414C-AB06-CB4253B8DD5A}" type="pres">
      <dgm:prSet presAssocID="{01106287-6682-40AD-A81E-F2FEFB1D8AED}" presName="desTx" presStyleLbl="revTx" presStyleIdx="4" presStyleCnt="5" custScaleX="98205">
        <dgm:presLayoutVars>
          <dgm:bulletEnabled val="1"/>
        </dgm:presLayoutVars>
      </dgm:prSet>
      <dgm:spPr/>
    </dgm:pt>
  </dgm:ptLst>
  <dgm:cxnLst>
    <dgm:cxn modelId="{3A49990E-9221-49F9-B63B-F3CB1C84B97D}" srcId="{23793CDC-54E9-4724-A871-F503E4AD1BB5}" destId="{4A9862B0-B09D-4295-8B61-8F66619C2AF3}" srcOrd="0" destOrd="0" parTransId="{2E08823C-7610-4523-9F1A-AC8B250CFE9E}" sibTransId="{4249EE9A-5B35-4EF8-8695-A99D9F86921B}"/>
    <dgm:cxn modelId="{B5B69C26-6D3D-44BB-B37E-1DB05FC926A2}" type="presOf" srcId="{815142EA-0B2D-407E-A0F6-6D0A075F2119}" destId="{4B97B9CE-5598-45CC-AC88-490B0F59432A}" srcOrd="0" destOrd="0" presId="urn:microsoft.com/office/officeart/2005/8/layout/chevron1"/>
    <dgm:cxn modelId="{0EBF3662-8B4B-4FE6-B90A-FC16A4B32CAD}" srcId="{4A9862B0-B09D-4295-8B61-8F66619C2AF3}" destId="{3B20E412-A7B2-4C4C-A9C1-94A84990836A}" srcOrd="1" destOrd="0" parTransId="{98B35963-F852-4A39-8B58-BFD53568DB81}" sibTransId="{AEE86333-BFBC-418D-B616-5CA5B99DEEE6}"/>
    <dgm:cxn modelId="{EE32AE66-A55C-460A-AFB2-0FF2235B99BD}" type="presOf" srcId="{3B20E412-A7B2-4C4C-A9C1-94A84990836A}" destId="{528DA9BD-C3CA-40F1-8C1D-B97ED20BC514}" srcOrd="0" destOrd="1" presId="urn:microsoft.com/office/officeart/2005/8/layout/chevron1"/>
    <dgm:cxn modelId="{440A7347-2E37-4A1B-8806-7C14DFF7A68E}" srcId="{22A0253F-4804-4D12-BA20-D835472E5D40}" destId="{305245B2-1BBF-4807-8744-0A9D15EAFE7D}" srcOrd="1" destOrd="0" parTransId="{B406C4A3-AED1-4049-A218-35F103B55A3C}" sibTransId="{30125078-D8C2-4197-BD85-707689284226}"/>
    <dgm:cxn modelId="{E772844B-699A-438D-A302-633CB70AD911}" srcId="{23793CDC-54E9-4724-A871-F503E4AD1BB5}" destId="{22A0253F-4804-4D12-BA20-D835472E5D40}" srcOrd="1" destOrd="0" parTransId="{4B2461E8-9156-47E9-8630-78EC765D9A57}" sibTransId="{21958D92-58CE-4878-8755-803EA012F294}"/>
    <dgm:cxn modelId="{201DCF54-BC48-47FA-B96E-9AAC64883D08}" srcId="{4A9862B0-B09D-4295-8B61-8F66619C2AF3}" destId="{2EBEC1CC-B521-4211-8AFE-F4275598D00E}" srcOrd="0" destOrd="0" parTransId="{8066B4DB-8C21-45DA-A72A-26396E6D4A1D}" sibTransId="{0944D720-60AB-4066-ADAB-3CFA4F3B3CD0}"/>
    <dgm:cxn modelId="{7CA0BB7B-3948-4C90-B28A-006B4FFD9205}" type="presOf" srcId="{22A0253F-4804-4D12-BA20-D835472E5D40}" destId="{3AFF7439-69FB-4D81-96FA-47A9C2EB00B7}" srcOrd="0" destOrd="0" presId="urn:microsoft.com/office/officeart/2005/8/layout/chevron1"/>
    <dgm:cxn modelId="{29F3EE7C-EE2D-4242-8EAB-1AF23E987988}" srcId="{23793CDC-54E9-4724-A871-F503E4AD1BB5}" destId="{98F8854A-4C83-4429-A32A-5ABD110ECD20}" srcOrd="2" destOrd="0" parTransId="{7959AD57-73D5-4BC2-A8AF-10138F300786}" sibTransId="{EDA0D872-D75B-455E-A2B8-B16A1D3E7FD7}"/>
    <dgm:cxn modelId="{3C30F47D-A218-44DB-9F46-E40F21AD98EE}" srcId="{01106287-6682-40AD-A81E-F2FEFB1D8AED}" destId="{754C685C-5430-44C0-ACC9-00C1D9FF1A7D}" srcOrd="1" destOrd="0" parTransId="{E4CD1D54-9FD2-471F-8BCC-81324FECEE24}" sibTransId="{48FDA9FF-CA54-40D6-8E23-8311EB28AAE8}"/>
    <dgm:cxn modelId="{5B9FAA80-1B50-47C2-A214-B1A5A1B8DBF2}" srcId="{815142EA-0B2D-407E-A0F6-6D0A075F2119}" destId="{0177199F-C37A-4929-995B-B99AFCB79A64}" srcOrd="0" destOrd="0" parTransId="{A4208765-81C6-40C5-97BF-51EF13A1CEAE}" sibTransId="{FB281D81-F9C6-4285-92B5-A4C80025CE76}"/>
    <dgm:cxn modelId="{CEF07684-76A3-4CE6-9A63-DF311960D9CD}" type="presOf" srcId="{01106287-6682-40AD-A81E-F2FEFB1D8AED}" destId="{8C843129-5896-46FE-B460-52C4A4D51B7B}" srcOrd="0" destOrd="0" presId="urn:microsoft.com/office/officeart/2005/8/layout/chevron1"/>
    <dgm:cxn modelId="{E4B14489-0F33-4FAA-BCC5-1B628043569A}" srcId="{98F8854A-4C83-4429-A32A-5ABD110ECD20}" destId="{1E101810-B680-498A-BAD2-A788BB206974}" srcOrd="0" destOrd="0" parTransId="{CEB255E0-F174-4A1E-97FD-F19F9369F41F}" sibTransId="{5D53E3B6-983D-40AE-BC1A-FE8CD728B22C}"/>
    <dgm:cxn modelId="{8178A18D-397A-49DA-80FA-F162C9DB8DEE}" srcId="{22A0253F-4804-4D12-BA20-D835472E5D40}" destId="{3ED50C48-13CD-407F-B586-7A9D60A78F75}" srcOrd="0" destOrd="0" parTransId="{FFFE9C9C-0D2A-4F85-A3B2-4EF560AAF087}" sibTransId="{B37D5AA9-628C-4686-8719-E6B4C7B9CB17}"/>
    <dgm:cxn modelId="{58F43591-78A9-493C-A63B-E03FA34A65B0}" type="presOf" srcId="{23793CDC-54E9-4724-A871-F503E4AD1BB5}" destId="{E056B129-76B5-4B51-AB1D-CD4B5FF21CC6}" srcOrd="0" destOrd="0" presId="urn:microsoft.com/office/officeart/2005/8/layout/chevron1"/>
    <dgm:cxn modelId="{FFA13694-2714-4181-9CBA-B6EF74E3E984}" type="presOf" srcId="{754C685C-5430-44C0-ACC9-00C1D9FF1A7D}" destId="{FFBF547B-21BF-414C-AB06-CB4253B8DD5A}" srcOrd="0" destOrd="1" presId="urn:microsoft.com/office/officeart/2005/8/layout/chevron1"/>
    <dgm:cxn modelId="{D1DC929E-FCE4-455B-BB4E-FA72831A39A7}" srcId="{01106287-6682-40AD-A81E-F2FEFB1D8AED}" destId="{3A710E3B-2E3F-4588-825A-9F8E41E3FF3F}" srcOrd="0" destOrd="0" parTransId="{80805990-C1C2-4F30-B8B4-CF50CB8B6A96}" sibTransId="{A2D62BB5-BC00-4B21-BEB8-4F9F5FA83537}"/>
    <dgm:cxn modelId="{1E06A1B7-6CA3-4493-A8A1-65C585D2D279}" type="presOf" srcId="{1E101810-B680-498A-BAD2-A788BB206974}" destId="{3F0F1659-8DC6-4C6C-9570-97D4342832B2}" srcOrd="0" destOrd="0" presId="urn:microsoft.com/office/officeart/2005/8/layout/chevron1"/>
    <dgm:cxn modelId="{F9DFD4BB-AE7A-4E6D-83DA-35943C8BA688}" srcId="{98F8854A-4C83-4429-A32A-5ABD110ECD20}" destId="{45B3BA31-0405-4BFB-8E59-5F852D1957C6}" srcOrd="1" destOrd="0" parTransId="{9C5EAF8F-CD75-4325-A7D6-8AC5B2EF9910}" sibTransId="{511AFBC7-2BD5-4F51-BBB0-980F103BDC3E}"/>
    <dgm:cxn modelId="{567E21C3-614E-447E-ABF2-4DEED7BE96E0}" srcId="{23793CDC-54E9-4724-A871-F503E4AD1BB5}" destId="{01106287-6682-40AD-A81E-F2FEFB1D8AED}" srcOrd="4" destOrd="0" parTransId="{3A4E012F-A6D2-4E87-A47C-3142B352090B}" sibTransId="{B0787411-B9DF-47A9-95DA-9FE91DE71D08}"/>
    <dgm:cxn modelId="{6440D2C3-5009-4CEC-9F2A-3271B702EE02}" type="presOf" srcId="{0177199F-C37A-4929-995B-B99AFCB79A64}" destId="{C3B6B5BE-BDF9-4EF1-A269-CE17ADB1B403}" srcOrd="0" destOrd="0" presId="urn:microsoft.com/office/officeart/2005/8/layout/chevron1"/>
    <dgm:cxn modelId="{9D39CEC9-7028-4E98-AD60-EBD6BD94D5D5}" srcId="{23793CDC-54E9-4724-A871-F503E4AD1BB5}" destId="{815142EA-0B2D-407E-A0F6-6D0A075F2119}" srcOrd="3" destOrd="0" parTransId="{EC62B14B-695E-4157-9188-00FE31782913}" sibTransId="{E48C46EA-F2A1-47A8-A134-77A2A175521D}"/>
    <dgm:cxn modelId="{21B328CD-DC1C-48B2-895A-37408B1EE673}" type="presOf" srcId="{4A9862B0-B09D-4295-8B61-8F66619C2AF3}" destId="{12C8795A-F7B8-4308-94B3-4616C6818CC2}" srcOrd="0" destOrd="0" presId="urn:microsoft.com/office/officeart/2005/8/layout/chevron1"/>
    <dgm:cxn modelId="{F3AE55E7-6359-490B-AA17-CD7F42B8ACF9}" type="presOf" srcId="{3A710E3B-2E3F-4588-825A-9F8E41E3FF3F}" destId="{FFBF547B-21BF-414C-AB06-CB4253B8DD5A}" srcOrd="0" destOrd="0" presId="urn:microsoft.com/office/officeart/2005/8/layout/chevron1"/>
    <dgm:cxn modelId="{E4DF31ED-474D-4EE7-9853-51AE5D72C994}" type="presOf" srcId="{40D44C5D-22F6-4EC7-8CF1-9E2303C468CB}" destId="{C3B6B5BE-BDF9-4EF1-A269-CE17ADB1B403}" srcOrd="0" destOrd="1" presId="urn:microsoft.com/office/officeart/2005/8/layout/chevron1"/>
    <dgm:cxn modelId="{1A79F5F4-734F-40AC-AC9A-278C4F1E1077}" type="presOf" srcId="{2EBEC1CC-B521-4211-8AFE-F4275598D00E}" destId="{528DA9BD-C3CA-40F1-8C1D-B97ED20BC514}" srcOrd="0" destOrd="0" presId="urn:microsoft.com/office/officeart/2005/8/layout/chevron1"/>
    <dgm:cxn modelId="{B24355F6-626E-450F-AA80-D44EFC80B446}" type="presOf" srcId="{98F8854A-4C83-4429-A32A-5ABD110ECD20}" destId="{EB42B3EF-C323-4EAE-8870-30AE580DA5EC}" srcOrd="0" destOrd="0" presId="urn:microsoft.com/office/officeart/2005/8/layout/chevron1"/>
    <dgm:cxn modelId="{2DF340F9-8EE3-4701-BCB3-9E3A18378190}" srcId="{815142EA-0B2D-407E-A0F6-6D0A075F2119}" destId="{40D44C5D-22F6-4EC7-8CF1-9E2303C468CB}" srcOrd="1" destOrd="0" parTransId="{E4FF6DA2-424B-4A5B-9668-DE87A426F605}" sibTransId="{783DF63C-88D5-47AD-9D5D-A2DC0E7AFAC9}"/>
    <dgm:cxn modelId="{3351D8FC-20BB-4369-97AC-1CFEF1CC906D}" type="presOf" srcId="{45B3BA31-0405-4BFB-8E59-5F852D1957C6}" destId="{3F0F1659-8DC6-4C6C-9570-97D4342832B2}" srcOrd="0" destOrd="1" presId="urn:microsoft.com/office/officeart/2005/8/layout/chevron1"/>
    <dgm:cxn modelId="{8B0421FD-CC05-4810-99EB-1CE0F02E4279}" type="presOf" srcId="{3ED50C48-13CD-407F-B586-7A9D60A78F75}" destId="{485ABF59-B81E-42A6-9476-FF66A80C3B19}" srcOrd="0" destOrd="0" presId="urn:microsoft.com/office/officeart/2005/8/layout/chevron1"/>
    <dgm:cxn modelId="{41AC10FF-311D-47BD-9790-39FCD1939D49}" type="presOf" srcId="{305245B2-1BBF-4807-8744-0A9D15EAFE7D}" destId="{485ABF59-B81E-42A6-9476-FF66A80C3B19}" srcOrd="0" destOrd="1" presId="urn:microsoft.com/office/officeart/2005/8/layout/chevron1"/>
    <dgm:cxn modelId="{940DDC43-3FFF-4F46-8B4F-F8CBA7120F27}" type="presParOf" srcId="{E056B129-76B5-4B51-AB1D-CD4B5FF21CC6}" destId="{D3B8E4CF-DC19-4270-85C1-8DE1B29C6613}" srcOrd="0" destOrd="0" presId="urn:microsoft.com/office/officeart/2005/8/layout/chevron1"/>
    <dgm:cxn modelId="{154A60D3-379B-4F06-A615-0A222EB7A19B}" type="presParOf" srcId="{D3B8E4CF-DC19-4270-85C1-8DE1B29C6613}" destId="{12C8795A-F7B8-4308-94B3-4616C6818CC2}" srcOrd="0" destOrd="0" presId="urn:microsoft.com/office/officeart/2005/8/layout/chevron1"/>
    <dgm:cxn modelId="{AD604BB9-4D69-4777-B96A-05A164B58FE1}" type="presParOf" srcId="{D3B8E4CF-DC19-4270-85C1-8DE1B29C6613}" destId="{528DA9BD-C3CA-40F1-8C1D-B97ED20BC514}" srcOrd="1" destOrd="0" presId="urn:microsoft.com/office/officeart/2005/8/layout/chevron1"/>
    <dgm:cxn modelId="{04F59F54-F964-474E-BCB9-BFBE2086D622}" type="presParOf" srcId="{E056B129-76B5-4B51-AB1D-CD4B5FF21CC6}" destId="{6551F2D1-E8C7-4F3B-81A7-DECD7D792D73}" srcOrd="1" destOrd="0" presId="urn:microsoft.com/office/officeart/2005/8/layout/chevron1"/>
    <dgm:cxn modelId="{BE2C1D36-8AC4-472A-AB73-BF6201026012}" type="presParOf" srcId="{E056B129-76B5-4B51-AB1D-CD4B5FF21CC6}" destId="{0E25C373-A8D7-400C-BD40-6E3BED1E8037}" srcOrd="2" destOrd="0" presId="urn:microsoft.com/office/officeart/2005/8/layout/chevron1"/>
    <dgm:cxn modelId="{DC68323B-BB8B-4A34-9D63-536B9D0B6296}" type="presParOf" srcId="{0E25C373-A8D7-400C-BD40-6E3BED1E8037}" destId="{3AFF7439-69FB-4D81-96FA-47A9C2EB00B7}" srcOrd="0" destOrd="0" presId="urn:microsoft.com/office/officeart/2005/8/layout/chevron1"/>
    <dgm:cxn modelId="{08569A39-61D8-4792-A078-E20BB5EDBE10}" type="presParOf" srcId="{0E25C373-A8D7-400C-BD40-6E3BED1E8037}" destId="{485ABF59-B81E-42A6-9476-FF66A80C3B19}" srcOrd="1" destOrd="0" presId="urn:microsoft.com/office/officeart/2005/8/layout/chevron1"/>
    <dgm:cxn modelId="{F9E73E22-7E3A-43F0-A560-26F751174509}" type="presParOf" srcId="{E056B129-76B5-4B51-AB1D-CD4B5FF21CC6}" destId="{1892A9D1-8314-49A9-9134-D418DB5471B9}" srcOrd="3" destOrd="0" presId="urn:microsoft.com/office/officeart/2005/8/layout/chevron1"/>
    <dgm:cxn modelId="{E766786E-4006-4BFC-9507-95CBE3647C89}" type="presParOf" srcId="{E056B129-76B5-4B51-AB1D-CD4B5FF21CC6}" destId="{59E145B9-D7A7-4674-A818-A422852C78FB}" srcOrd="4" destOrd="0" presId="urn:microsoft.com/office/officeart/2005/8/layout/chevron1"/>
    <dgm:cxn modelId="{BC04CA3B-8E48-4093-9165-0B23B414F81E}" type="presParOf" srcId="{59E145B9-D7A7-4674-A818-A422852C78FB}" destId="{EB42B3EF-C323-4EAE-8870-30AE580DA5EC}" srcOrd="0" destOrd="0" presId="urn:microsoft.com/office/officeart/2005/8/layout/chevron1"/>
    <dgm:cxn modelId="{36091613-28AB-4EAA-B8E4-84726A6680D4}" type="presParOf" srcId="{59E145B9-D7A7-4674-A818-A422852C78FB}" destId="{3F0F1659-8DC6-4C6C-9570-97D4342832B2}" srcOrd="1" destOrd="0" presId="urn:microsoft.com/office/officeart/2005/8/layout/chevron1"/>
    <dgm:cxn modelId="{FC777398-1CCF-4591-B536-26A71EF26EFC}" type="presParOf" srcId="{E056B129-76B5-4B51-AB1D-CD4B5FF21CC6}" destId="{B2BCDC6D-4123-4B00-98D6-8097F2356222}" srcOrd="5" destOrd="0" presId="urn:microsoft.com/office/officeart/2005/8/layout/chevron1"/>
    <dgm:cxn modelId="{FA183618-7023-4C44-ACE7-16D563CBD7D0}" type="presParOf" srcId="{E056B129-76B5-4B51-AB1D-CD4B5FF21CC6}" destId="{3BDB1708-8A57-4041-AA99-0E377FE43F72}" srcOrd="6" destOrd="0" presId="urn:microsoft.com/office/officeart/2005/8/layout/chevron1"/>
    <dgm:cxn modelId="{6E1563BA-3751-414E-B84B-0597457580AF}" type="presParOf" srcId="{3BDB1708-8A57-4041-AA99-0E377FE43F72}" destId="{4B97B9CE-5598-45CC-AC88-490B0F59432A}" srcOrd="0" destOrd="0" presId="urn:microsoft.com/office/officeart/2005/8/layout/chevron1"/>
    <dgm:cxn modelId="{AF3D760D-7425-416D-B11E-A4C5F5279ECE}" type="presParOf" srcId="{3BDB1708-8A57-4041-AA99-0E377FE43F72}" destId="{C3B6B5BE-BDF9-4EF1-A269-CE17ADB1B403}" srcOrd="1" destOrd="0" presId="urn:microsoft.com/office/officeart/2005/8/layout/chevron1"/>
    <dgm:cxn modelId="{8F13318E-B852-4F7D-9E2D-CEE8BA195281}" type="presParOf" srcId="{E056B129-76B5-4B51-AB1D-CD4B5FF21CC6}" destId="{3E74AA31-8F8D-4D5D-BA41-27645EC0C0C9}" srcOrd="7" destOrd="0" presId="urn:microsoft.com/office/officeart/2005/8/layout/chevron1"/>
    <dgm:cxn modelId="{31BEA9E0-313F-40E5-AFD3-78F4B011E9C4}" type="presParOf" srcId="{E056B129-76B5-4B51-AB1D-CD4B5FF21CC6}" destId="{FAC1A81F-B122-4722-92B5-7D8EAE504655}" srcOrd="8" destOrd="0" presId="urn:microsoft.com/office/officeart/2005/8/layout/chevron1"/>
    <dgm:cxn modelId="{7C9603FB-9D90-4D6F-995B-24D825705D9C}" type="presParOf" srcId="{FAC1A81F-B122-4722-92B5-7D8EAE504655}" destId="{8C843129-5896-46FE-B460-52C4A4D51B7B}" srcOrd="0" destOrd="0" presId="urn:microsoft.com/office/officeart/2005/8/layout/chevron1"/>
    <dgm:cxn modelId="{D3C565D3-602D-4E7F-A099-E8BC2BFDD180}" type="presParOf" srcId="{FAC1A81F-B122-4722-92B5-7D8EAE504655}" destId="{FFBF547B-21BF-414C-AB06-CB4253B8DD5A}" srcOrd="1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6A9626B-B204-4D61-A2C9-6D65257220BC}">
      <dsp:nvSpPr>
        <dsp:cNvPr id="0" name=""/>
        <dsp:cNvSpPr/>
      </dsp:nvSpPr>
      <dsp:spPr>
        <a:xfrm rot="5400000">
          <a:off x="4107621" y="-1744239"/>
          <a:ext cx="480834" cy="4092272"/>
        </a:xfrm>
        <a:prstGeom prst="round2SameRect">
          <a:avLst/>
        </a:prstGeom>
        <a:solidFill>
          <a:schemeClr val="accent1">
            <a:alpha val="90000"/>
            <a:tint val="55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55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47650" tIns="123825" rIns="247650" bIns="12382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39.3 mill  Líneas de telefonía móvil (119.9 l/h)</a:t>
          </a:r>
          <a:endParaRPr lang="es-ES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2.2 mill  Líneas de telefonía fija (6.7 l/h)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89.5 mil  Líneas de telefonía pública (2.7 l/h)</a:t>
          </a:r>
        </a:p>
      </dsp:txBody>
      <dsp:txXfrm rot="-5400000">
        <a:off x="2301902" y="84952"/>
        <a:ext cx="4068800" cy="433890"/>
      </dsp:txXfrm>
    </dsp:sp>
    <dsp:sp modelId="{5091B42E-FE30-4F7F-998D-E630F41C07CD}">
      <dsp:nvSpPr>
        <dsp:cNvPr id="0" name=""/>
        <dsp:cNvSpPr/>
      </dsp:nvSpPr>
      <dsp:spPr>
        <a:xfrm>
          <a:off x="0" y="1374"/>
          <a:ext cx="2301903" cy="601043"/>
        </a:xfrm>
        <a:prstGeom prst="roundRect">
          <a:avLst/>
        </a:prstGeom>
        <a:solidFill>
          <a:schemeClr val="accent1">
            <a:shade val="5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4290" tIns="17145" rIns="34290" bIns="1714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</dsp:txBody>
      <dsp:txXfrm>
        <a:off x="29341" y="30715"/>
        <a:ext cx="2243221" cy="542361"/>
      </dsp:txXfrm>
    </dsp:sp>
    <dsp:sp modelId="{3ADC65D6-4D03-44D6-85A9-265990512D45}">
      <dsp:nvSpPr>
        <dsp:cNvPr id="0" name=""/>
        <dsp:cNvSpPr/>
      </dsp:nvSpPr>
      <dsp:spPr>
        <a:xfrm rot="5400000">
          <a:off x="4107621" y="-1113143"/>
          <a:ext cx="480834" cy="4092272"/>
        </a:xfrm>
        <a:prstGeom prst="round2SameRect">
          <a:avLst/>
        </a:prstGeom>
        <a:solidFill>
          <a:schemeClr val="accent1">
            <a:alpha val="90000"/>
            <a:tint val="55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55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47650" tIns="123825" rIns="247650" bIns="12382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43.1 mill  Líneas de telefonía móvil (130.0 l/h)</a:t>
          </a:r>
          <a:endParaRPr lang="es-ES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2.1 mill  Líneas de telefonía fija (6.5 l/h)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82.5 mil  Líneas de telefonía pública (2.5 l/h)</a:t>
          </a:r>
        </a:p>
      </dsp:txBody>
      <dsp:txXfrm rot="-5400000">
        <a:off x="2301902" y="716048"/>
        <a:ext cx="4068800" cy="433890"/>
      </dsp:txXfrm>
    </dsp:sp>
    <dsp:sp modelId="{9AB9A17E-EF40-4539-A457-3808696A1A66}">
      <dsp:nvSpPr>
        <dsp:cNvPr id="0" name=""/>
        <dsp:cNvSpPr/>
      </dsp:nvSpPr>
      <dsp:spPr>
        <a:xfrm>
          <a:off x="0" y="632470"/>
          <a:ext cx="2301903" cy="601043"/>
        </a:xfrm>
        <a:prstGeom prst="roundRect">
          <a:avLst/>
        </a:prstGeom>
        <a:solidFill>
          <a:schemeClr val="accent1">
            <a:shade val="50000"/>
            <a:hueOff val="205050"/>
            <a:satOff val="-7591"/>
            <a:lumOff val="18972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4290" tIns="17145" rIns="34290" bIns="1714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dsp:txBody>
      <dsp:txXfrm>
        <a:off x="29341" y="661811"/>
        <a:ext cx="2243221" cy="542361"/>
      </dsp:txXfrm>
    </dsp:sp>
    <dsp:sp modelId="{2653DEEB-0B52-4AB1-8191-BA2C9092D24A}">
      <dsp:nvSpPr>
        <dsp:cNvPr id="0" name=""/>
        <dsp:cNvSpPr/>
      </dsp:nvSpPr>
      <dsp:spPr>
        <a:xfrm rot="5400000">
          <a:off x="4107621" y="-482048"/>
          <a:ext cx="480834" cy="4092272"/>
        </a:xfrm>
        <a:prstGeom prst="round2SameRect">
          <a:avLst/>
        </a:prstGeom>
        <a:solidFill>
          <a:schemeClr val="accent1">
            <a:alpha val="90000"/>
            <a:tint val="55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55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47650" tIns="123825" rIns="247650" bIns="12382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41.5 mill  Líneas de telefonía móvil (124.4 l/h)</a:t>
          </a:r>
          <a:endParaRPr lang="es-ES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1.8 mill  Líneas de telefonía fija (5.4 l/h)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44.6 mil  Líneas de telefonía pública (1.3 l/h)</a:t>
          </a:r>
        </a:p>
      </dsp:txBody>
      <dsp:txXfrm rot="-5400000">
        <a:off x="2301902" y="1347143"/>
        <a:ext cx="4068800" cy="433890"/>
      </dsp:txXfrm>
    </dsp:sp>
    <dsp:sp modelId="{7CAA2D2C-939C-4CC8-A528-FB4CA1799497}">
      <dsp:nvSpPr>
        <dsp:cNvPr id="0" name=""/>
        <dsp:cNvSpPr/>
      </dsp:nvSpPr>
      <dsp:spPr>
        <a:xfrm>
          <a:off x="0" y="1263566"/>
          <a:ext cx="2301903" cy="601043"/>
        </a:xfrm>
        <a:prstGeom prst="roundRect">
          <a:avLst/>
        </a:prstGeom>
        <a:solidFill>
          <a:schemeClr val="accent1">
            <a:shade val="50000"/>
            <a:hueOff val="410099"/>
            <a:satOff val="-15182"/>
            <a:lumOff val="37944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4290" tIns="17145" rIns="34290" bIns="1714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</a:p>
      </dsp:txBody>
      <dsp:txXfrm>
        <a:off x="29341" y="1292907"/>
        <a:ext cx="2243221" cy="542361"/>
      </dsp:txXfrm>
    </dsp:sp>
    <dsp:sp modelId="{0C9C6F78-5340-4BBF-81D4-C015CE47BB61}">
      <dsp:nvSpPr>
        <dsp:cNvPr id="0" name=""/>
        <dsp:cNvSpPr/>
      </dsp:nvSpPr>
      <dsp:spPr>
        <a:xfrm rot="5400000">
          <a:off x="4107621" y="149047"/>
          <a:ext cx="480834" cy="4092272"/>
        </a:xfrm>
        <a:prstGeom prst="round2SameRect">
          <a:avLst/>
        </a:prstGeom>
        <a:solidFill>
          <a:schemeClr val="accent1">
            <a:alpha val="90000"/>
            <a:tint val="55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55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47650" tIns="123825" rIns="247650" bIns="12382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41.3 mill  Líneas de telefonía móvil (122.4 l/h)</a:t>
          </a:r>
          <a:endParaRPr lang="es-ES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1.5 mill  Líneas de telefonía fija (4.5 l/h)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41.2 mil  Líneas de telefonía pública (1.2 l/h)</a:t>
          </a:r>
        </a:p>
      </dsp:txBody>
      <dsp:txXfrm rot="-5400000">
        <a:off x="2301902" y="1978238"/>
        <a:ext cx="4068800" cy="433890"/>
      </dsp:txXfrm>
    </dsp:sp>
    <dsp:sp modelId="{341F3CB1-5447-4F30-8648-8A02A2ABFB41}">
      <dsp:nvSpPr>
        <dsp:cNvPr id="0" name=""/>
        <dsp:cNvSpPr/>
      </dsp:nvSpPr>
      <dsp:spPr>
        <a:xfrm>
          <a:off x="0" y="1894661"/>
          <a:ext cx="2301903" cy="601043"/>
        </a:xfrm>
        <a:prstGeom prst="roundRect">
          <a:avLst/>
        </a:prstGeom>
        <a:solidFill>
          <a:schemeClr val="accent1">
            <a:shade val="50000"/>
            <a:hueOff val="410099"/>
            <a:satOff val="-15182"/>
            <a:lumOff val="37944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4290" tIns="17145" rIns="34290" bIns="1714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</dsp:txBody>
      <dsp:txXfrm>
        <a:off x="29341" y="1924002"/>
        <a:ext cx="2243221" cy="542361"/>
      </dsp:txXfrm>
    </dsp:sp>
    <dsp:sp modelId="{3D28970E-E02D-4003-BE43-36954D356AC8}">
      <dsp:nvSpPr>
        <dsp:cNvPr id="0" name=""/>
        <dsp:cNvSpPr/>
      </dsp:nvSpPr>
      <dsp:spPr>
        <a:xfrm rot="5400000">
          <a:off x="4107621" y="780143"/>
          <a:ext cx="480834" cy="4092272"/>
        </a:xfrm>
        <a:prstGeom prst="round2SameRect">
          <a:avLst/>
        </a:prstGeom>
        <a:solidFill>
          <a:schemeClr val="accent1">
            <a:alpha val="90000"/>
            <a:tint val="55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alpha val="90000"/>
              <a:tint val="55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47650" tIns="123825" rIns="247650" bIns="123825" numCol="1" spcCol="1270" anchor="ctr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42.6 mill  Líneas de telefonía móvil (125.3 l/h)</a:t>
          </a:r>
          <a:endParaRPr lang="es-ES" sz="900" b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1.3 mill  Líneas de telefonía fija (3.9 l/h)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33.9 mil  Líneas de telefonía pública (1.0 l/h)</a:t>
          </a:r>
        </a:p>
      </dsp:txBody>
      <dsp:txXfrm rot="-5400000">
        <a:off x="2301902" y="2609334"/>
        <a:ext cx="4068800" cy="433890"/>
      </dsp:txXfrm>
    </dsp:sp>
    <dsp:sp modelId="{D34D8177-502B-4989-8DD8-F90A4BB4FABA}">
      <dsp:nvSpPr>
        <dsp:cNvPr id="0" name=""/>
        <dsp:cNvSpPr/>
      </dsp:nvSpPr>
      <dsp:spPr>
        <a:xfrm>
          <a:off x="0" y="2525757"/>
          <a:ext cx="2301903" cy="601043"/>
        </a:xfrm>
        <a:prstGeom prst="roundRect">
          <a:avLst/>
        </a:prstGeom>
        <a:solidFill>
          <a:schemeClr val="accent1">
            <a:shade val="50000"/>
            <a:hueOff val="205050"/>
            <a:satOff val="-7591"/>
            <a:lumOff val="18972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4290" tIns="17145" rIns="34290" bIns="17145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b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dsp:txBody>
      <dsp:txXfrm>
        <a:off x="29341" y="2555098"/>
        <a:ext cx="2243221" cy="542361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EDF5323-384D-4ED8-A873-94B44D2D63B0}">
      <dsp:nvSpPr>
        <dsp:cNvPr id="0" name=""/>
        <dsp:cNvSpPr/>
      </dsp:nvSpPr>
      <dsp:spPr>
        <a:xfrm>
          <a:off x="79" y="770146"/>
          <a:ext cx="1123534" cy="9266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2.2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millones líneas</a:t>
          </a:r>
          <a:endParaRPr lang="es-ES" sz="9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59.9%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  <a:endParaRPr lang="es-ES" sz="9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21404" y="791471"/>
        <a:ext cx="1080884" cy="685456"/>
      </dsp:txXfrm>
    </dsp:sp>
    <dsp:sp modelId="{B77B17CC-7F92-4A6A-9DFD-49634C2ADB7B}">
      <dsp:nvSpPr>
        <dsp:cNvPr id="0" name=""/>
        <dsp:cNvSpPr/>
      </dsp:nvSpPr>
      <dsp:spPr>
        <a:xfrm>
          <a:off x="602295" y="886045"/>
          <a:ext cx="1393881" cy="1393881"/>
        </a:xfrm>
        <a:prstGeom prst="leftCircularArrow">
          <a:avLst>
            <a:gd name="adj1" fmla="val 4257"/>
            <a:gd name="adj2" fmla="val 537979"/>
            <a:gd name="adj3" fmla="val 2313490"/>
            <a:gd name="adj4" fmla="val 9024489"/>
            <a:gd name="adj5" fmla="val 4967"/>
          </a:avLst>
        </a:prstGeom>
        <a:solidFill>
          <a:schemeClr val="accent1">
            <a:shade val="9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</dsp:sp>
    <dsp:sp modelId="{F4194008-7939-420E-AF4B-601FF004EDD2}">
      <dsp:nvSpPr>
        <dsp:cNvPr id="0" name=""/>
        <dsp:cNvSpPr/>
      </dsp:nvSpPr>
      <dsp:spPr>
        <a:xfrm>
          <a:off x="249753" y="1498253"/>
          <a:ext cx="998697" cy="397149"/>
        </a:xfrm>
        <a:prstGeom prst="roundRect">
          <a:avLst>
            <a:gd name="adj" fmla="val 10000"/>
          </a:avLst>
        </a:prstGeom>
        <a:solidFill>
          <a:schemeClr val="accent1">
            <a:shade val="50000"/>
            <a:hueOff val="0"/>
            <a:satOff val="0"/>
            <a:lumOff val="0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145" tIns="11430" rIns="17145" bIns="1143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</dsp:txBody>
      <dsp:txXfrm>
        <a:off x="261385" y="1509885"/>
        <a:ext cx="975433" cy="373885"/>
      </dsp:txXfrm>
    </dsp:sp>
    <dsp:sp modelId="{20844CEF-2D37-48CD-BBB5-12CA3F858BA9}">
      <dsp:nvSpPr>
        <dsp:cNvPr id="0" name=""/>
        <dsp:cNvSpPr/>
      </dsp:nvSpPr>
      <dsp:spPr>
        <a:xfrm>
          <a:off x="1531034" y="770146"/>
          <a:ext cx="1123534" cy="9266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205050"/>
              <a:satOff val="-7591"/>
              <a:lumOff val="18972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i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2.1</a:t>
          </a:r>
          <a:r>
            <a:rPr lang="es-PE" sz="900" i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millones líneas</a:t>
          </a:r>
          <a:endParaRPr lang="es-ES" sz="9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i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58.9% </a:t>
          </a:r>
          <a:r>
            <a:rPr lang="es-PE" sz="900" i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  <a:endParaRPr lang="es-ES" sz="900" i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1552359" y="990045"/>
        <a:ext cx="1080884" cy="685456"/>
      </dsp:txXfrm>
    </dsp:sp>
    <dsp:sp modelId="{B3A222ED-1D4E-48FA-B763-891DABFB93D5}">
      <dsp:nvSpPr>
        <dsp:cNvPr id="0" name=""/>
        <dsp:cNvSpPr/>
      </dsp:nvSpPr>
      <dsp:spPr>
        <a:xfrm>
          <a:off x="2123887" y="150712"/>
          <a:ext cx="1537444" cy="1537444"/>
        </a:xfrm>
        <a:prstGeom prst="circularArrow">
          <a:avLst>
            <a:gd name="adj1" fmla="val 3860"/>
            <a:gd name="adj2" fmla="val 483064"/>
            <a:gd name="adj3" fmla="val 19341426"/>
            <a:gd name="adj4" fmla="val 12575511"/>
            <a:gd name="adj5" fmla="val 4503"/>
          </a:avLst>
        </a:prstGeom>
        <a:solidFill>
          <a:schemeClr val="accent1">
            <a:shade val="90000"/>
            <a:hueOff val="267128"/>
            <a:satOff val="-8332"/>
            <a:lumOff val="19057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</dsp:sp>
    <dsp:sp modelId="{AAEDAC23-860C-49C9-AEFC-F2CCD6274EFE}">
      <dsp:nvSpPr>
        <dsp:cNvPr id="0" name=""/>
        <dsp:cNvSpPr/>
      </dsp:nvSpPr>
      <dsp:spPr>
        <a:xfrm>
          <a:off x="1780708" y="571571"/>
          <a:ext cx="998697" cy="397149"/>
        </a:xfrm>
        <a:prstGeom prst="roundRect">
          <a:avLst>
            <a:gd name="adj" fmla="val 10000"/>
          </a:avLst>
        </a:prstGeom>
        <a:solidFill>
          <a:schemeClr val="accent1">
            <a:shade val="50000"/>
            <a:hueOff val="205050"/>
            <a:satOff val="-7591"/>
            <a:lumOff val="18972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145" tIns="11430" rIns="17145" bIns="1143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dsp:txBody>
      <dsp:txXfrm>
        <a:off x="1792340" y="583203"/>
        <a:ext cx="975433" cy="373885"/>
      </dsp:txXfrm>
    </dsp:sp>
    <dsp:sp modelId="{A127D40A-56BE-48CC-AFE2-A226BEA0AB9F}">
      <dsp:nvSpPr>
        <dsp:cNvPr id="0" name=""/>
        <dsp:cNvSpPr/>
      </dsp:nvSpPr>
      <dsp:spPr>
        <a:xfrm>
          <a:off x="3061989" y="770146"/>
          <a:ext cx="1123534" cy="9266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410099"/>
              <a:satOff val="-15182"/>
              <a:lumOff val="37944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1.8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millones líneas</a:t>
          </a:r>
          <a:endParaRPr lang="es-ES" sz="900" i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59.1%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  <a:endParaRPr lang="es-ES" sz="9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3083314" y="791471"/>
        <a:ext cx="1080884" cy="685456"/>
      </dsp:txXfrm>
    </dsp:sp>
    <dsp:sp modelId="{186EBE8A-C2F3-46DE-9D57-74E73A8383BA}">
      <dsp:nvSpPr>
        <dsp:cNvPr id="0" name=""/>
        <dsp:cNvSpPr/>
      </dsp:nvSpPr>
      <dsp:spPr>
        <a:xfrm>
          <a:off x="3664204" y="886045"/>
          <a:ext cx="1393881" cy="1393881"/>
        </a:xfrm>
        <a:prstGeom prst="leftCircularArrow">
          <a:avLst>
            <a:gd name="adj1" fmla="val 4257"/>
            <a:gd name="adj2" fmla="val 537979"/>
            <a:gd name="adj3" fmla="val 2313490"/>
            <a:gd name="adj4" fmla="val 9024489"/>
            <a:gd name="adj5" fmla="val 4967"/>
          </a:avLst>
        </a:prstGeom>
        <a:solidFill>
          <a:schemeClr val="accent1">
            <a:shade val="90000"/>
            <a:hueOff val="534256"/>
            <a:satOff val="-16664"/>
            <a:lumOff val="38114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</dsp:sp>
    <dsp:sp modelId="{B729D1B8-C92D-4BFE-856C-87AAEAC97245}">
      <dsp:nvSpPr>
        <dsp:cNvPr id="0" name=""/>
        <dsp:cNvSpPr/>
      </dsp:nvSpPr>
      <dsp:spPr>
        <a:xfrm>
          <a:off x="3311663" y="1498253"/>
          <a:ext cx="998697" cy="397149"/>
        </a:xfrm>
        <a:prstGeom prst="roundRect">
          <a:avLst>
            <a:gd name="adj" fmla="val 10000"/>
          </a:avLst>
        </a:prstGeom>
        <a:solidFill>
          <a:schemeClr val="accent1">
            <a:shade val="50000"/>
            <a:hueOff val="410099"/>
            <a:satOff val="-15182"/>
            <a:lumOff val="37944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145" tIns="11430" rIns="17145" bIns="1143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i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  <a:endParaRPr lang="es-ES" sz="9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3323295" y="1509885"/>
        <a:ext cx="975433" cy="373885"/>
      </dsp:txXfrm>
    </dsp:sp>
    <dsp:sp modelId="{D40661F5-829D-4B7C-ADFD-4D0A457D031E}">
      <dsp:nvSpPr>
        <dsp:cNvPr id="0" name=""/>
        <dsp:cNvSpPr/>
      </dsp:nvSpPr>
      <dsp:spPr>
        <a:xfrm>
          <a:off x="4592943" y="770146"/>
          <a:ext cx="1123534" cy="9266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410099"/>
              <a:satOff val="-15182"/>
              <a:lumOff val="37944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1.5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millones líneas</a:t>
          </a:r>
          <a:endParaRPr lang="es-ES" sz="9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60.4%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  <a:endParaRPr lang="es-ES" sz="9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4614268" y="990045"/>
        <a:ext cx="1080884" cy="685456"/>
      </dsp:txXfrm>
    </dsp:sp>
    <dsp:sp modelId="{E152FA92-21F9-40D7-943E-71DB964F77A1}">
      <dsp:nvSpPr>
        <dsp:cNvPr id="0" name=""/>
        <dsp:cNvSpPr/>
      </dsp:nvSpPr>
      <dsp:spPr>
        <a:xfrm>
          <a:off x="5185796" y="150712"/>
          <a:ext cx="1537444" cy="1537444"/>
        </a:xfrm>
        <a:prstGeom prst="circularArrow">
          <a:avLst>
            <a:gd name="adj1" fmla="val 3860"/>
            <a:gd name="adj2" fmla="val 483064"/>
            <a:gd name="adj3" fmla="val 19341426"/>
            <a:gd name="adj4" fmla="val 12575511"/>
            <a:gd name="adj5" fmla="val 4503"/>
          </a:avLst>
        </a:prstGeom>
        <a:solidFill>
          <a:schemeClr val="accent1">
            <a:shade val="90000"/>
            <a:hueOff val="267128"/>
            <a:satOff val="-8332"/>
            <a:lumOff val="19057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</dsp:sp>
    <dsp:sp modelId="{B1C1CA9B-B0AA-46FA-97F8-28EDD14A3CF9}">
      <dsp:nvSpPr>
        <dsp:cNvPr id="0" name=""/>
        <dsp:cNvSpPr/>
      </dsp:nvSpPr>
      <dsp:spPr>
        <a:xfrm>
          <a:off x="4842618" y="571571"/>
          <a:ext cx="998697" cy="397149"/>
        </a:xfrm>
        <a:prstGeom prst="roundRect">
          <a:avLst>
            <a:gd name="adj" fmla="val 10000"/>
          </a:avLst>
        </a:prstGeom>
        <a:solidFill>
          <a:schemeClr val="accent1">
            <a:shade val="50000"/>
            <a:hueOff val="410099"/>
            <a:satOff val="-15182"/>
            <a:lumOff val="37944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145" tIns="11430" rIns="17145" bIns="1143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  <a:endParaRPr lang="es-ES" sz="900" i="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4854250" y="583203"/>
        <a:ext cx="975433" cy="373885"/>
      </dsp:txXfrm>
    </dsp:sp>
    <dsp:sp modelId="{54F98DEC-9AF7-4640-A48E-D27FA1F3DAF1}">
      <dsp:nvSpPr>
        <dsp:cNvPr id="0" name=""/>
        <dsp:cNvSpPr/>
      </dsp:nvSpPr>
      <dsp:spPr>
        <a:xfrm>
          <a:off x="6123898" y="770146"/>
          <a:ext cx="1123534" cy="92668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205050"/>
              <a:satOff val="-7591"/>
              <a:lumOff val="18972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1.3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millones líneas</a:t>
          </a:r>
          <a:endParaRPr lang="es-ES" sz="9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59.7%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  <a:endParaRPr lang="es-ES" sz="900" kern="12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dsp:txBody>
      <dsp:txXfrm>
        <a:off x="6145223" y="791471"/>
        <a:ext cx="1080884" cy="685456"/>
      </dsp:txXfrm>
    </dsp:sp>
    <dsp:sp modelId="{D1A2AEBB-4C9B-4DC8-A4DB-558B0CFF227A}">
      <dsp:nvSpPr>
        <dsp:cNvPr id="0" name=""/>
        <dsp:cNvSpPr/>
      </dsp:nvSpPr>
      <dsp:spPr>
        <a:xfrm>
          <a:off x="6373572" y="1498253"/>
          <a:ext cx="998697" cy="397149"/>
        </a:xfrm>
        <a:prstGeom prst="roundRect">
          <a:avLst>
            <a:gd name="adj" fmla="val 10000"/>
          </a:avLst>
        </a:prstGeom>
        <a:solidFill>
          <a:schemeClr val="accent1">
            <a:shade val="50000"/>
            <a:hueOff val="205050"/>
            <a:satOff val="-7591"/>
            <a:lumOff val="18972"/>
            <a:alphaOff val="0"/>
          </a:schemeClr>
        </a:solidFill>
        <a:ln w="1905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17145" tIns="11430" rIns="17145" bIns="1143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dsp:txBody>
      <dsp:txXfrm>
        <a:off x="6385204" y="1509885"/>
        <a:ext cx="975433" cy="373885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C31C31B-757F-4FF0-9573-946BE47141EF}">
      <dsp:nvSpPr>
        <dsp:cNvPr id="0" name=""/>
        <dsp:cNvSpPr/>
      </dsp:nvSpPr>
      <dsp:spPr>
        <a:xfrm>
          <a:off x="4652" y="150819"/>
          <a:ext cx="1214797" cy="608007"/>
        </a:xfrm>
        <a:prstGeom prst="roundRect">
          <a:avLst>
            <a:gd name="adj" fmla="val 10000"/>
          </a:avLst>
        </a:prstGeom>
        <a:solidFill>
          <a:schemeClr val="accent1">
            <a:shade val="5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</dsp:txBody>
      <dsp:txXfrm>
        <a:off x="22460" y="168627"/>
        <a:ext cx="1179181" cy="572391"/>
      </dsp:txXfrm>
    </dsp:sp>
    <dsp:sp modelId="{D0B44071-F794-443D-9F08-ECF6CB24ACBF}">
      <dsp:nvSpPr>
        <dsp:cNvPr id="0" name=""/>
        <dsp:cNvSpPr/>
      </dsp:nvSpPr>
      <dsp:spPr>
        <a:xfrm>
          <a:off x="126132" y="758826"/>
          <a:ext cx="121479" cy="41751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7510"/>
              </a:lnTo>
              <a:lnTo>
                <a:pt x="121479" y="417510"/>
              </a:lnTo>
            </a:path>
          </a:pathLst>
        </a:custGeom>
        <a:noFill/>
        <a:ln w="12700" cap="flat" cmpd="sng" algn="ctr">
          <a:solidFill>
            <a:schemeClr val="accent1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F1E697F-5333-4055-B97F-AF8497DA0DD9}">
      <dsp:nvSpPr>
        <dsp:cNvPr id="0" name=""/>
        <dsp:cNvSpPr/>
      </dsp:nvSpPr>
      <dsp:spPr>
        <a:xfrm>
          <a:off x="247612" y="872333"/>
          <a:ext cx="971838" cy="60800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89 454 </a:t>
          </a: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líneas</a:t>
          </a:r>
        </a:p>
      </dsp:txBody>
      <dsp:txXfrm>
        <a:off x="265420" y="890141"/>
        <a:ext cx="936222" cy="572391"/>
      </dsp:txXfrm>
    </dsp:sp>
    <dsp:sp modelId="{7360E43E-7DA1-4E8A-9945-97109DA1BA64}">
      <dsp:nvSpPr>
        <dsp:cNvPr id="0" name=""/>
        <dsp:cNvSpPr/>
      </dsp:nvSpPr>
      <dsp:spPr>
        <a:xfrm>
          <a:off x="126132" y="758826"/>
          <a:ext cx="121479" cy="113902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39024"/>
              </a:lnTo>
              <a:lnTo>
                <a:pt x="121479" y="1139024"/>
              </a:lnTo>
            </a:path>
          </a:pathLst>
        </a:custGeom>
        <a:noFill/>
        <a:ln w="12700" cap="flat" cmpd="sng" algn="ctr">
          <a:solidFill>
            <a:schemeClr val="accent1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8354AB7-C050-4F39-AA43-6011509D7124}">
      <dsp:nvSpPr>
        <dsp:cNvPr id="0" name=""/>
        <dsp:cNvSpPr/>
      </dsp:nvSpPr>
      <dsp:spPr>
        <a:xfrm>
          <a:off x="247612" y="1593848"/>
          <a:ext cx="971838" cy="60800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102525"/>
              <a:satOff val="-3796"/>
              <a:lumOff val="9486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46.6% </a:t>
          </a: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</a:p>
      </dsp:txBody>
      <dsp:txXfrm>
        <a:off x="265420" y="1611656"/>
        <a:ext cx="936222" cy="572391"/>
      </dsp:txXfrm>
    </dsp:sp>
    <dsp:sp modelId="{639A8A91-0669-4F02-AA0A-555FC181195E}">
      <dsp:nvSpPr>
        <dsp:cNvPr id="0" name=""/>
        <dsp:cNvSpPr/>
      </dsp:nvSpPr>
      <dsp:spPr>
        <a:xfrm>
          <a:off x="1446464" y="150819"/>
          <a:ext cx="1214797" cy="608007"/>
        </a:xfrm>
        <a:prstGeom prst="roundRect">
          <a:avLst>
            <a:gd name="adj" fmla="val 10000"/>
          </a:avLst>
        </a:prstGeom>
        <a:solidFill>
          <a:schemeClr val="accent1">
            <a:shade val="50000"/>
            <a:hueOff val="205050"/>
            <a:satOff val="-7591"/>
            <a:lumOff val="18972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dsp:txBody>
      <dsp:txXfrm>
        <a:off x="1464272" y="168627"/>
        <a:ext cx="1179181" cy="572391"/>
      </dsp:txXfrm>
    </dsp:sp>
    <dsp:sp modelId="{145349F1-6A83-4C9C-8EDD-8935197377A8}">
      <dsp:nvSpPr>
        <dsp:cNvPr id="0" name=""/>
        <dsp:cNvSpPr/>
      </dsp:nvSpPr>
      <dsp:spPr>
        <a:xfrm>
          <a:off x="1567944" y="758826"/>
          <a:ext cx="121479" cy="41751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7510"/>
              </a:lnTo>
              <a:lnTo>
                <a:pt x="121479" y="417510"/>
              </a:lnTo>
            </a:path>
          </a:pathLst>
        </a:custGeom>
        <a:noFill/>
        <a:ln w="12700" cap="flat" cmpd="sng" algn="ctr">
          <a:solidFill>
            <a:schemeClr val="accent1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B1321C-0D05-4DC5-9107-87DDF9C7BA11}">
      <dsp:nvSpPr>
        <dsp:cNvPr id="0" name=""/>
        <dsp:cNvSpPr/>
      </dsp:nvSpPr>
      <dsp:spPr>
        <a:xfrm>
          <a:off x="1689424" y="872333"/>
          <a:ext cx="971838" cy="60800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205050"/>
              <a:satOff val="-7591"/>
              <a:lumOff val="18972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82 506 </a:t>
          </a: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líneas</a:t>
          </a:r>
        </a:p>
      </dsp:txBody>
      <dsp:txXfrm>
        <a:off x="1707232" y="890141"/>
        <a:ext cx="936222" cy="572391"/>
      </dsp:txXfrm>
    </dsp:sp>
    <dsp:sp modelId="{C00AEF1F-9191-44D5-A601-796D5B0DACF4}">
      <dsp:nvSpPr>
        <dsp:cNvPr id="0" name=""/>
        <dsp:cNvSpPr/>
      </dsp:nvSpPr>
      <dsp:spPr>
        <a:xfrm>
          <a:off x="1567944" y="758826"/>
          <a:ext cx="121479" cy="113902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39024"/>
              </a:lnTo>
              <a:lnTo>
                <a:pt x="121479" y="1139024"/>
              </a:lnTo>
            </a:path>
          </a:pathLst>
        </a:custGeom>
        <a:noFill/>
        <a:ln w="12700" cap="flat" cmpd="sng" algn="ctr">
          <a:solidFill>
            <a:schemeClr val="accent1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46CFF7A-1C48-4914-9D24-517461EAEDE1}">
      <dsp:nvSpPr>
        <dsp:cNvPr id="0" name=""/>
        <dsp:cNvSpPr/>
      </dsp:nvSpPr>
      <dsp:spPr>
        <a:xfrm>
          <a:off x="1689424" y="1593848"/>
          <a:ext cx="971838" cy="60800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307574"/>
              <a:satOff val="-11387"/>
              <a:lumOff val="28458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50.0% </a:t>
          </a: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</a:p>
      </dsp:txBody>
      <dsp:txXfrm>
        <a:off x="1707232" y="1611656"/>
        <a:ext cx="936222" cy="572391"/>
      </dsp:txXfrm>
    </dsp:sp>
    <dsp:sp modelId="{FBD78946-2901-4A87-9066-46C04EAFE25B}">
      <dsp:nvSpPr>
        <dsp:cNvPr id="0" name=""/>
        <dsp:cNvSpPr/>
      </dsp:nvSpPr>
      <dsp:spPr>
        <a:xfrm>
          <a:off x="2888276" y="150819"/>
          <a:ext cx="1214797" cy="608007"/>
        </a:xfrm>
        <a:prstGeom prst="roundRect">
          <a:avLst>
            <a:gd name="adj" fmla="val 10000"/>
          </a:avLst>
        </a:prstGeom>
        <a:solidFill>
          <a:schemeClr val="accent1">
            <a:shade val="50000"/>
            <a:hueOff val="410099"/>
            <a:satOff val="-15182"/>
            <a:lumOff val="37944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</a:p>
      </dsp:txBody>
      <dsp:txXfrm>
        <a:off x="2906084" y="168627"/>
        <a:ext cx="1179181" cy="572391"/>
      </dsp:txXfrm>
    </dsp:sp>
    <dsp:sp modelId="{B96CF15F-941F-41BD-8170-56ACB9B8F2DD}">
      <dsp:nvSpPr>
        <dsp:cNvPr id="0" name=""/>
        <dsp:cNvSpPr/>
      </dsp:nvSpPr>
      <dsp:spPr>
        <a:xfrm>
          <a:off x="3009755" y="758826"/>
          <a:ext cx="121479" cy="41751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7510"/>
              </a:lnTo>
              <a:lnTo>
                <a:pt x="121479" y="417510"/>
              </a:lnTo>
            </a:path>
          </a:pathLst>
        </a:custGeom>
        <a:noFill/>
        <a:ln w="12700" cap="flat" cmpd="sng" algn="ctr">
          <a:solidFill>
            <a:schemeClr val="accent1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CA40780-6AC1-48AB-BFBD-8EFD2F9458C9}">
      <dsp:nvSpPr>
        <dsp:cNvPr id="0" name=""/>
        <dsp:cNvSpPr/>
      </dsp:nvSpPr>
      <dsp:spPr>
        <a:xfrm>
          <a:off x="3131235" y="872333"/>
          <a:ext cx="971838" cy="60800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410099"/>
              <a:satOff val="-15182"/>
              <a:lumOff val="37944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44 578 </a:t>
          </a: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líneas</a:t>
          </a:r>
        </a:p>
      </dsp:txBody>
      <dsp:txXfrm>
        <a:off x="3149043" y="890141"/>
        <a:ext cx="936222" cy="572391"/>
      </dsp:txXfrm>
    </dsp:sp>
    <dsp:sp modelId="{0E3A6E3A-5814-43BB-9F05-E96C7F99BD26}">
      <dsp:nvSpPr>
        <dsp:cNvPr id="0" name=""/>
        <dsp:cNvSpPr/>
      </dsp:nvSpPr>
      <dsp:spPr>
        <a:xfrm>
          <a:off x="3009755" y="758826"/>
          <a:ext cx="121479" cy="113902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39024"/>
              </a:lnTo>
              <a:lnTo>
                <a:pt x="121479" y="1139024"/>
              </a:lnTo>
            </a:path>
          </a:pathLst>
        </a:custGeom>
        <a:noFill/>
        <a:ln w="12700" cap="flat" cmpd="sng" algn="ctr">
          <a:solidFill>
            <a:schemeClr val="accent1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7FC74D-72DC-4C58-A8E1-F1B6CCE90CD1}">
      <dsp:nvSpPr>
        <dsp:cNvPr id="0" name=""/>
        <dsp:cNvSpPr/>
      </dsp:nvSpPr>
      <dsp:spPr>
        <a:xfrm>
          <a:off x="3131235" y="1593848"/>
          <a:ext cx="971838" cy="60800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512624"/>
              <a:satOff val="-18978"/>
              <a:lumOff val="4743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51.2% </a:t>
          </a: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</a:p>
      </dsp:txBody>
      <dsp:txXfrm>
        <a:off x="3149043" y="1611656"/>
        <a:ext cx="936222" cy="572391"/>
      </dsp:txXfrm>
    </dsp:sp>
    <dsp:sp modelId="{A4B74992-8C61-4721-A3C6-FDAE73354892}">
      <dsp:nvSpPr>
        <dsp:cNvPr id="0" name=""/>
        <dsp:cNvSpPr/>
      </dsp:nvSpPr>
      <dsp:spPr>
        <a:xfrm>
          <a:off x="4330087" y="150819"/>
          <a:ext cx="1214797" cy="608007"/>
        </a:xfrm>
        <a:prstGeom prst="roundRect">
          <a:avLst>
            <a:gd name="adj" fmla="val 10000"/>
          </a:avLst>
        </a:prstGeom>
        <a:solidFill>
          <a:schemeClr val="accent1">
            <a:shade val="50000"/>
            <a:hueOff val="410099"/>
            <a:satOff val="-15182"/>
            <a:lumOff val="37944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</dsp:txBody>
      <dsp:txXfrm>
        <a:off x="4347895" y="168627"/>
        <a:ext cx="1179181" cy="572391"/>
      </dsp:txXfrm>
    </dsp:sp>
    <dsp:sp modelId="{9147EAF6-0A39-4ED2-B736-2E844090C013}">
      <dsp:nvSpPr>
        <dsp:cNvPr id="0" name=""/>
        <dsp:cNvSpPr/>
      </dsp:nvSpPr>
      <dsp:spPr>
        <a:xfrm>
          <a:off x="4451567" y="758826"/>
          <a:ext cx="121479" cy="41751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7510"/>
              </a:lnTo>
              <a:lnTo>
                <a:pt x="121479" y="417510"/>
              </a:lnTo>
            </a:path>
          </a:pathLst>
        </a:custGeom>
        <a:noFill/>
        <a:ln w="12700" cap="flat" cmpd="sng" algn="ctr">
          <a:solidFill>
            <a:schemeClr val="accent1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6576914-87B2-4E59-BC7F-CBCB90A526A0}">
      <dsp:nvSpPr>
        <dsp:cNvPr id="0" name=""/>
        <dsp:cNvSpPr/>
      </dsp:nvSpPr>
      <dsp:spPr>
        <a:xfrm>
          <a:off x="4573047" y="872333"/>
          <a:ext cx="971838" cy="60800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410099"/>
              <a:satOff val="-15182"/>
              <a:lumOff val="37944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41 248</a:t>
          </a:r>
        </a:p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líneas</a:t>
          </a:r>
        </a:p>
      </dsp:txBody>
      <dsp:txXfrm>
        <a:off x="4590855" y="890141"/>
        <a:ext cx="936222" cy="572391"/>
      </dsp:txXfrm>
    </dsp:sp>
    <dsp:sp modelId="{76982A22-F67F-412F-8F8C-27DCE3376763}">
      <dsp:nvSpPr>
        <dsp:cNvPr id="0" name=""/>
        <dsp:cNvSpPr/>
      </dsp:nvSpPr>
      <dsp:spPr>
        <a:xfrm>
          <a:off x="4451567" y="758826"/>
          <a:ext cx="121479" cy="113902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39024"/>
              </a:lnTo>
              <a:lnTo>
                <a:pt x="121479" y="1139024"/>
              </a:lnTo>
            </a:path>
          </a:pathLst>
        </a:custGeom>
        <a:noFill/>
        <a:ln w="12700" cap="flat" cmpd="sng" algn="ctr">
          <a:solidFill>
            <a:schemeClr val="accent1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CF2ADA-2915-469F-9DA3-7F1D88C928A5}">
      <dsp:nvSpPr>
        <dsp:cNvPr id="0" name=""/>
        <dsp:cNvSpPr/>
      </dsp:nvSpPr>
      <dsp:spPr>
        <a:xfrm>
          <a:off x="4573047" y="1593848"/>
          <a:ext cx="971838" cy="60800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307574"/>
              <a:satOff val="-11387"/>
              <a:lumOff val="28458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49.4% </a:t>
          </a: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</a:p>
      </dsp:txBody>
      <dsp:txXfrm>
        <a:off x="4590855" y="1611656"/>
        <a:ext cx="936222" cy="572391"/>
      </dsp:txXfrm>
    </dsp:sp>
    <dsp:sp modelId="{3535A700-CE7E-48E8-8836-BD0281443893}">
      <dsp:nvSpPr>
        <dsp:cNvPr id="0" name=""/>
        <dsp:cNvSpPr/>
      </dsp:nvSpPr>
      <dsp:spPr>
        <a:xfrm>
          <a:off x="5771899" y="150819"/>
          <a:ext cx="1214797" cy="608007"/>
        </a:xfrm>
        <a:prstGeom prst="roundRect">
          <a:avLst>
            <a:gd name="adj" fmla="val 10000"/>
          </a:avLst>
        </a:prstGeom>
        <a:solidFill>
          <a:schemeClr val="accent1">
            <a:shade val="50000"/>
            <a:hueOff val="205050"/>
            <a:satOff val="-7591"/>
            <a:lumOff val="18972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dsp:txBody>
      <dsp:txXfrm>
        <a:off x="5789707" y="168627"/>
        <a:ext cx="1179181" cy="572391"/>
      </dsp:txXfrm>
    </dsp:sp>
    <dsp:sp modelId="{9AC93E18-CABB-450D-8D22-49185B9E3DF9}">
      <dsp:nvSpPr>
        <dsp:cNvPr id="0" name=""/>
        <dsp:cNvSpPr/>
      </dsp:nvSpPr>
      <dsp:spPr>
        <a:xfrm>
          <a:off x="5893379" y="758826"/>
          <a:ext cx="121479" cy="41751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17510"/>
              </a:lnTo>
              <a:lnTo>
                <a:pt x="121479" y="417510"/>
              </a:lnTo>
            </a:path>
          </a:pathLst>
        </a:custGeom>
        <a:noFill/>
        <a:ln w="12700" cap="flat" cmpd="sng" algn="ctr">
          <a:solidFill>
            <a:schemeClr val="accent1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693F208-BD52-4310-A0C7-A8C7A33B921A}">
      <dsp:nvSpPr>
        <dsp:cNvPr id="0" name=""/>
        <dsp:cNvSpPr/>
      </dsp:nvSpPr>
      <dsp:spPr>
        <a:xfrm>
          <a:off x="6014858" y="872333"/>
          <a:ext cx="971838" cy="60800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205050"/>
              <a:satOff val="-7591"/>
              <a:lumOff val="18972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33 920</a:t>
          </a:r>
        </a:p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líneas</a:t>
          </a:r>
        </a:p>
      </dsp:txBody>
      <dsp:txXfrm>
        <a:off x="6032666" y="890141"/>
        <a:ext cx="936222" cy="572391"/>
      </dsp:txXfrm>
    </dsp:sp>
    <dsp:sp modelId="{75F0B21C-B713-4B59-AA41-00F76A10573B}">
      <dsp:nvSpPr>
        <dsp:cNvPr id="0" name=""/>
        <dsp:cNvSpPr/>
      </dsp:nvSpPr>
      <dsp:spPr>
        <a:xfrm>
          <a:off x="5893379" y="758826"/>
          <a:ext cx="121479" cy="113902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39024"/>
              </a:lnTo>
              <a:lnTo>
                <a:pt x="121479" y="1139024"/>
              </a:lnTo>
            </a:path>
          </a:pathLst>
        </a:custGeom>
        <a:noFill/>
        <a:ln w="12700" cap="flat" cmpd="sng" algn="ctr">
          <a:solidFill>
            <a:schemeClr val="accent1">
              <a:tint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9ED3683-0B24-4F75-9E11-E3944613EF36}">
      <dsp:nvSpPr>
        <dsp:cNvPr id="0" name=""/>
        <dsp:cNvSpPr/>
      </dsp:nvSpPr>
      <dsp:spPr>
        <a:xfrm>
          <a:off x="6014858" y="1593848"/>
          <a:ext cx="971838" cy="60800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shade val="50000"/>
              <a:hueOff val="102525"/>
              <a:satOff val="-3796"/>
              <a:lumOff val="9486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9050" tIns="12700" rIns="19050" bIns="127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49.9% </a:t>
          </a: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en Lima y Callao</a:t>
          </a:r>
        </a:p>
      </dsp:txBody>
      <dsp:txXfrm>
        <a:off x="6032666" y="1611656"/>
        <a:ext cx="936222" cy="572391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2C8795A-F7B8-4308-94B3-4616C6818CC2}">
      <dsp:nvSpPr>
        <dsp:cNvPr id="0" name=""/>
        <dsp:cNvSpPr/>
      </dsp:nvSpPr>
      <dsp:spPr>
        <a:xfrm>
          <a:off x="764" y="2098"/>
          <a:ext cx="1723376" cy="689350"/>
        </a:xfrm>
        <a:prstGeom prst="chevron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2020</a:t>
          </a:r>
        </a:p>
      </dsp:txBody>
      <dsp:txXfrm>
        <a:off x="345439" y="2098"/>
        <a:ext cx="1034026" cy="689350"/>
      </dsp:txXfrm>
    </dsp:sp>
    <dsp:sp modelId="{528DA9BD-C3CA-40F1-8C1D-B97ED20BC514}">
      <dsp:nvSpPr>
        <dsp:cNvPr id="0" name=""/>
        <dsp:cNvSpPr/>
      </dsp:nvSpPr>
      <dsp:spPr>
        <a:xfrm>
          <a:off x="4996" y="777617"/>
          <a:ext cx="1370236" cy="396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1 837 024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suscriptores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59,9%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Lima y Callao</a:t>
          </a:r>
        </a:p>
      </dsp:txBody>
      <dsp:txXfrm>
        <a:off x="4996" y="777617"/>
        <a:ext cx="1370236" cy="396000"/>
      </dsp:txXfrm>
    </dsp:sp>
    <dsp:sp modelId="{3AFF7439-69FB-4D81-96FA-47A9C2EB00B7}">
      <dsp:nvSpPr>
        <dsp:cNvPr id="0" name=""/>
        <dsp:cNvSpPr/>
      </dsp:nvSpPr>
      <dsp:spPr>
        <a:xfrm>
          <a:off x="1508140" y="2098"/>
          <a:ext cx="1723376" cy="689350"/>
        </a:xfrm>
        <a:prstGeom prst="chevron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2021</a:t>
          </a:r>
        </a:p>
      </dsp:txBody>
      <dsp:txXfrm>
        <a:off x="1852815" y="2098"/>
        <a:ext cx="1034026" cy="689350"/>
      </dsp:txXfrm>
    </dsp:sp>
    <dsp:sp modelId="{485ABF59-B81E-42A6-9476-FF66A80C3B19}">
      <dsp:nvSpPr>
        <dsp:cNvPr id="0" name=""/>
        <dsp:cNvSpPr/>
      </dsp:nvSpPr>
      <dsp:spPr>
        <a:xfrm>
          <a:off x="1581253" y="773428"/>
          <a:ext cx="1370236" cy="396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1 862 241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suscriptores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58,5%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Lima y Callao</a:t>
          </a:r>
        </a:p>
      </dsp:txBody>
      <dsp:txXfrm>
        <a:off x="1581253" y="773428"/>
        <a:ext cx="1370236" cy="396000"/>
      </dsp:txXfrm>
    </dsp:sp>
    <dsp:sp modelId="{EB42B3EF-C323-4EAE-8870-30AE580DA5EC}">
      <dsp:nvSpPr>
        <dsp:cNvPr id="0" name=""/>
        <dsp:cNvSpPr/>
      </dsp:nvSpPr>
      <dsp:spPr>
        <a:xfrm>
          <a:off x="3069679" y="2098"/>
          <a:ext cx="1723376" cy="689350"/>
        </a:xfrm>
        <a:prstGeom prst="chevron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2022</a:t>
          </a:r>
        </a:p>
      </dsp:txBody>
      <dsp:txXfrm>
        <a:off x="3414354" y="2098"/>
        <a:ext cx="1034026" cy="689350"/>
      </dsp:txXfrm>
    </dsp:sp>
    <dsp:sp modelId="{3F0F1659-8DC6-4C6C-9570-97D4342832B2}">
      <dsp:nvSpPr>
        <dsp:cNvPr id="0" name=""/>
        <dsp:cNvSpPr/>
      </dsp:nvSpPr>
      <dsp:spPr>
        <a:xfrm>
          <a:off x="3084397" y="773428"/>
          <a:ext cx="1487025" cy="396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900" b="1" i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1 697 628 </a:t>
          </a:r>
          <a:r>
            <a:rPr lang="es-PE" sz="900" i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suscriptores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i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58,1% </a:t>
          </a:r>
          <a:r>
            <a:rPr lang="es-PE" sz="900" i="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Lima y Callao</a:t>
          </a:r>
        </a:p>
      </dsp:txBody>
      <dsp:txXfrm>
        <a:off x="3084397" y="773428"/>
        <a:ext cx="1487025" cy="396000"/>
      </dsp:txXfrm>
    </dsp:sp>
    <dsp:sp modelId="{4B97B9CE-5598-45CC-AC88-490B0F59432A}">
      <dsp:nvSpPr>
        <dsp:cNvPr id="0" name=""/>
        <dsp:cNvSpPr/>
      </dsp:nvSpPr>
      <dsp:spPr>
        <a:xfrm>
          <a:off x="4577056" y="2098"/>
          <a:ext cx="1723376" cy="689350"/>
        </a:xfrm>
        <a:prstGeom prst="chevron">
          <a:avLst/>
        </a:prstGeom>
        <a:solidFill>
          <a:schemeClr val="accent5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2023</a:t>
          </a:r>
        </a:p>
      </dsp:txBody>
      <dsp:txXfrm>
        <a:off x="4921731" y="2098"/>
        <a:ext cx="1034026" cy="689350"/>
      </dsp:txXfrm>
    </dsp:sp>
    <dsp:sp modelId="{C3B6B5BE-BDF9-4EF1-A269-CE17ADB1B403}">
      <dsp:nvSpPr>
        <dsp:cNvPr id="0" name=""/>
        <dsp:cNvSpPr/>
      </dsp:nvSpPr>
      <dsp:spPr>
        <a:xfrm>
          <a:off x="4606071" y="777617"/>
          <a:ext cx="1320671" cy="396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1 556 043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suscriptores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59,9%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Lima y Callao</a:t>
          </a:r>
        </a:p>
      </dsp:txBody>
      <dsp:txXfrm>
        <a:off x="4606071" y="777617"/>
        <a:ext cx="1320671" cy="396000"/>
      </dsp:txXfrm>
    </dsp:sp>
    <dsp:sp modelId="{8C843129-5896-46FE-B460-52C4A4D51B7B}">
      <dsp:nvSpPr>
        <dsp:cNvPr id="0" name=""/>
        <dsp:cNvSpPr/>
      </dsp:nvSpPr>
      <dsp:spPr>
        <a:xfrm>
          <a:off x="6084433" y="2098"/>
          <a:ext cx="1723376" cy="689350"/>
        </a:xfrm>
        <a:prstGeom prst="chevron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PE" sz="10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2024</a:t>
          </a:r>
        </a:p>
      </dsp:txBody>
      <dsp:txXfrm>
        <a:off x="6429108" y="2098"/>
        <a:ext cx="1034026" cy="689350"/>
      </dsp:txXfrm>
    </dsp:sp>
    <dsp:sp modelId="{FFBF547B-21BF-414C-AB06-CB4253B8DD5A}">
      <dsp:nvSpPr>
        <dsp:cNvPr id="0" name=""/>
        <dsp:cNvSpPr/>
      </dsp:nvSpPr>
      <dsp:spPr>
        <a:xfrm>
          <a:off x="6096807" y="777617"/>
          <a:ext cx="1353953" cy="396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1 530 459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suscriptores</a:t>
          </a:r>
        </a:p>
        <a:p>
          <a:pPr marL="57150" lvl="1" indent="-57150" algn="l" defTabSz="4000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PE" sz="900" b="1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60,1% </a:t>
          </a:r>
          <a:r>
            <a:rPr lang="es-PE" sz="900" kern="12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Lima y Callao</a:t>
          </a:r>
        </a:p>
      </dsp:txBody>
      <dsp:txXfrm>
        <a:off x="6096807" y="777617"/>
        <a:ext cx="1353953" cy="39600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List5">
  <dgm:title val=""/>
  <dgm:desc val=""/>
  <dgm:catLst>
    <dgm:cat type="list" pri="15000"/>
    <dgm:cat type="convert" pri="2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>
          <dgm:param type="linDir" val="fromT"/>
          <dgm:param type="nodeHorzAlign" val="l"/>
        </dgm:alg>
      </dgm:if>
      <dgm:else name="Name3">
        <dgm:alg type="lin">
          <dgm:param type="linDir" val="fromT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ch" forName="linNode" refType="h"/>
      <dgm:constr type="w" for="ch" forName="linNode" refType="w"/>
      <dgm:constr type="h" for="ch" forName="sp" refType="h" fact="0.05"/>
      <dgm:constr type="primFontSz" for="des" forName="parentText" op="equ" val="65"/>
      <dgm:constr type="secFontSz" for="des" forName="descendantText" op="equ"/>
    </dgm:constrLst>
    <dgm:ruleLst/>
    <dgm:forEach name="Name4" axis="ch" ptType="node">
      <dgm:layoutNode name="linNode">
        <dgm:choose name="Name5">
          <dgm:if name="Name6" func="var" arg="dir" op="equ" val="norm">
            <dgm:alg type="lin">
              <dgm:param type="linDir" val="fromL"/>
            </dgm:alg>
          </dgm:if>
          <dgm:else name="Name7">
            <dgm:alg type="lin">
              <dgm:param type="linDir" val="fromR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w" for="ch" forName="parentText" refType="w" fact="0.36"/>
          <dgm:constr type="w" for="ch" forName="descendantText" refType="w" fact="0.64"/>
          <dgm:constr type="h" for="ch" forName="parentText" refType="h"/>
          <dgm:constr type="h" for="ch" forName="descendantText" refType="h" refFor="ch" refForName="parentText" fact="0.8"/>
        </dgm:constrLst>
        <dgm:ruleLst/>
        <dgm:layoutNode name="parentText">
          <dgm:varLst>
            <dgm:chMax val="1"/>
            <dgm:bulletEnabled val="1"/>
          </dgm:varLst>
          <dgm:alg type="tx"/>
          <dgm:shape xmlns:r="http://schemas.openxmlformats.org/officeDocument/2006/relationships" type="roundRect" r:blip="" zOrderOff="3">
            <dgm:adjLst/>
          </dgm:shape>
          <dgm:presOf axis="self" ptType="node"/>
          <dgm:constrLst>
            <dgm:constr type="tMarg" refType="primFontSz" fact="0.15"/>
            <dgm:constr type="bMarg" refType="primFontSz" fact="0.15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8">
          <dgm:if name="Name9" axis="ch" ptType="node" func="cnt" op="gte" val="1">
            <dgm:layoutNode name="descendantText" styleLbl="alignAccFollowNode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choose name="Name10">
                <dgm:if name="Name11" func="var" arg="dir" op="equ" val="norm">
                  <dgm:shape xmlns:r="http://schemas.openxmlformats.org/officeDocument/2006/relationships" rot="90" type="round2SameRect" r:blip="">
                    <dgm:adjLst/>
                  </dgm:shape>
                </dgm:if>
                <dgm:else name="Name12">
                  <dgm:shape xmlns:r="http://schemas.openxmlformats.org/officeDocument/2006/relationships" rot="-90" type="round2SameRect" r:blip="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lMarg" refType="secFontSz" fact="0.3"/>
                <dgm:constr type="rMarg" refType="secFontSz" fact="0.3"/>
                <dgm:constr type="tMarg" refType="secFontSz" fact="0.15"/>
                <dgm:constr type="bMarg" refType="secFontSz" fact="0.15"/>
              </dgm:constrLst>
              <dgm:ruleLst>
                <dgm:rule type="secFontSz" val="5" fact="NaN" max="NaN"/>
              </dgm:ruleLst>
            </dgm:layoutNode>
          </dgm:if>
          <dgm:else name="Name13"/>
        </dgm:choose>
      </dgm:layoutNode>
      <dgm:forEach name="Name14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Process4">
  <dgm:title val=""/>
  <dgm:desc val=""/>
  <dgm:catLst>
    <dgm:cat type="process" pri="4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tSp" refType="w"/>
      <dgm:constr type="h" for="ch" forName="tSp" refType="h" fact="0.15"/>
      <dgm:constr type="l" for="ch" forName="tSp"/>
      <dgm:constr type="t" for="ch" forName="tSp"/>
      <dgm:constr type="w" for="ch" forName="bSp" refType="w"/>
      <dgm:constr type="h" for="ch" forName="bSp" refType="h" fact="0.15"/>
      <dgm:constr type="l" for="ch" forName="bSp"/>
      <dgm:constr type="t" for="ch" forName="bSp" refType="h" fact="0.85"/>
      <dgm:constr type="w" for="ch" forName="process" refType="w"/>
      <dgm:constr type="h" for="ch" forName="process" refType="h" fact="0.7"/>
      <dgm:constr type="l" for="ch" forName="process"/>
      <dgm:constr type="t" for="ch" forName="process" refType="h" fact="0.15"/>
    </dgm:constrLst>
    <dgm:ruleLst/>
    <dgm:layoutNode name="tSp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bSp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process">
      <dgm:choose name="Name1">
        <dgm:if name="Name2" func="var" arg="dir" op="equ" val="norm">
          <dgm:alg type="lin">
            <dgm:param type="linDir" val="fromL"/>
          </dgm:alg>
        </dgm:if>
        <dgm:else name="Name3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w" for="ch" forName="composite1" refType="w"/>
        <dgm:constr type="w" for="ch" forName="composite2" refType="w" refFor="ch" refForName="composite1" op="equ"/>
        <dgm:constr type="h" for="ch" forName="composite1" refType="h"/>
        <dgm:constr type="h" for="ch" forName="composite2" refType="h" refFor="ch" refForName="composite1" op="equ"/>
        <dgm:constr type="primFontSz" for="des" forName="parentNode1" val="65"/>
        <dgm:constr type="primFontSz" for="des" forName="parentNode2" refType="primFontSz" refFor="des" refForName="parentNode1" op="equ"/>
        <dgm:constr type="secFontSz" for="des" forName="childNode1tx" val="65"/>
        <dgm:constr type="secFontSz" for="des" forName="childNode2tx" refType="secFontSz" refFor="des" refForName="childNode1tx" op="equ"/>
        <dgm:constr type="w" for="des" ptType="sibTrans" refType="w" refFor="ch" refForName="composite1" op="equ" fact="0.05"/>
      </dgm:constrLst>
      <dgm:ruleLst/>
      <dgm:forEach name="Name4" axis="ch" ptType="node" step="2">
        <dgm:layoutNode name="composite1">
          <dgm:alg type="composite">
            <dgm:param type="ar" val="0.943"/>
          </dgm:alg>
          <dgm:shape xmlns:r="http://schemas.openxmlformats.org/officeDocument/2006/relationships" r:blip="">
            <dgm:adjLst/>
          </dgm:shape>
          <dgm:presOf/>
          <dgm:choose name="Name5">
            <dgm:if name="Name6" func="var" arg="dir" op="equ" val="norm">
              <dgm:constrLst>
                <dgm:constr type="h" refType="w" fact="1.06"/>
                <dgm:constr type="w" for="ch" forName="dummyNode1" refType="w"/>
                <dgm:constr type="h" for="ch" forName="dummyNode1" refType="h"/>
                <dgm:constr type="t" for="ch" forName="dummyNode1"/>
                <dgm:constr type="l" for="ch" forName="dummyNode1"/>
                <dgm:constr type="w" for="ch" forName="childNode1" refType="w" fact="0.9"/>
                <dgm:constr type="h" for="ch" forName="childNode1" refType="h" fact="0.7"/>
                <dgm:constr type="t" for="ch" forName="childNode1" refType="h" fact="0.15"/>
                <dgm:constr type="l" for="ch" forName="childNode1"/>
                <dgm:constr type="w" for="ch" forName="childNode1tx" refType="w" fact="0.9"/>
                <dgm:constr type="h" for="ch" forName="childNode1tx" refType="h" fact="0.55"/>
                <dgm:constr type="t" for="ch" forName="childNode1tx" refType="h" fact="0.15"/>
                <dgm:constr type="l" for="ch" forName="childNode1tx"/>
                <dgm:constr type="w" for="ch" forName="parentNode1" refType="w" fact="0.8"/>
                <dgm:constr type="h" for="ch" forName="parentNode1" refType="h" fact="0.3"/>
                <dgm:constr type="t" for="ch" forName="parentNode1" refType="h" fact="0.7"/>
                <dgm:constr type="l" for="ch" forName="parentNode1" refType="w" fact="0.2"/>
                <dgm:constr type="w" for="ch" forName="connSite1" refType="w" fact="0.01"/>
                <dgm:constr type="h" for="ch" forName="connSite1" refType="h" fact="0.01"/>
                <dgm:constr type="t" for="ch" forName="connSite1"/>
                <dgm:constr type="l" for="ch" forName="connSite1" refType="w" fact="0.35"/>
              </dgm:constrLst>
            </dgm:if>
            <dgm:else name="Name7">
              <dgm:constrLst>
                <dgm:constr type="h" refType="w" fact="1.06"/>
                <dgm:constr type="w" for="ch" forName="dummyNode1" refType="w"/>
                <dgm:constr type="h" for="ch" forName="dummyNode1" refType="h"/>
                <dgm:constr type="t" for="ch" forName="dummyNode1"/>
                <dgm:constr type="l" for="ch" forName="dummyNode1"/>
                <dgm:constr type="w" for="ch" forName="childNode1" refType="w" fact="0.9"/>
                <dgm:constr type="h" for="ch" forName="childNode1" refType="h" fact="0.7"/>
                <dgm:constr type="t" for="ch" forName="childNode1" refType="h" fact="0.15"/>
                <dgm:constr type="l" for="ch" forName="childNode1" refType="w" fact="0.1"/>
                <dgm:constr type="w" for="ch" forName="childNode1tx" refType="w" fact="0.9"/>
                <dgm:constr type="h" for="ch" forName="childNode1tx" refType="h" fact="0.55"/>
                <dgm:constr type="t" for="ch" forName="childNode1tx" refType="h" fact="0.15"/>
                <dgm:constr type="l" for="ch" forName="childNode1tx" refType="w" fact="0.1"/>
                <dgm:constr type="w" for="ch" forName="parentNode1" refType="w" fact="0.8"/>
                <dgm:constr type="h" for="ch" forName="parentNode1" refType="h" fact="0.3"/>
                <dgm:constr type="t" for="ch" forName="parentNode1" refType="h" fact="0.7"/>
                <dgm:constr type="l" for="ch" forName="parentNode1"/>
                <dgm:constr type="w" for="ch" forName="connSite1" refType="w" fact="0.01"/>
                <dgm:constr type="h" for="ch" forName="connSite1" refType="h" fact="0.01"/>
                <dgm:constr type="t" for="ch" forName="connSite1"/>
                <dgm:constr type="l" for="ch" forName="connSite1" refType="w" fact="0.65"/>
              </dgm:constrLst>
            </dgm:else>
          </dgm:choose>
          <dgm:ruleLst/>
          <dgm:layoutNode name="dummyNode1">
            <dgm:alg type="sp"/>
            <dgm:shape xmlns:r="http://schemas.openxmlformats.org/officeDocument/2006/relationships" type="rect" r:blip="" hideGeom="1">
              <dgm:adjLst/>
            </dgm:shape>
            <dgm:presOf/>
            <dgm:constrLst/>
            <dgm:ruleLst/>
          </dgm:layoutNode>
          <dgm:layoutNode name="childNode1" styleLbl="bgAcc1">
            <dgm:varLst>
              <dgm:bulletEnabled val="1"/>
            </dgm:varLst>
            <dgm:alg type="sp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" ptType="node"/>
            <dgm:constrLst/>
            <dgm:ruleLst/>
          </dgm:layoutNode>
          <dgm:layoutNode name="childNode1tx" styleLbl="bgAcc1">
            <dgm:varLst>
              <dgm:bulletEnabled val="1"/>
            </dgm:varLst>
            <dgm:alg type="tx">
              <dgm:param type="stBulletLvl" val="1"/>
            </dgm:alg>
            <dgm:shape xmlns:r="http://schemas.openxmlformats.org/officeDocument/2006/relationships" type="roundRect" r:blip="" hideGeom="1">
              <dgm:adjLst>
                <dgm:adj idx="1" val="0.1"/>
              </dgm:adjLst>
            </dgm:shape>
            <dgm:presOf axis="des" ptType="node"/>
            <dgm:constrLst>
              <dgm:constr type="secFontSz" val="65"/>
              <dgm:constr type="primFontSz" refType="secFontSz"/>
              <dgm:constr type="tMarg" refType="secFontSz" fact="0.15"/>
              <dgm:constr type="bMarg" refType="secFontSz" fact="0.15"/>
              <dgm:constr type="lMarg" refType="secFontSz" fact="0.15"/>
              <dgm:constr type="rMarg" refType="secFontSz" fact="0.15"/>
            </dgm:constrLst>
            <dgm:ruleLst>
              <dgm:rule type="secFontSz" val="5" fact="NaN" max="NaN"/>
            </dgm:ruleLst>
          </dgm:layoutNode>
          <dgm:layoutNode name="parentNode1" styleLbl="node1">
            <dgm:varLst>
              <dgm:chMax val="1"/>
              <dgm:bulletEnabled val="1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1"/>
              <dgm:constr type="bMarg" refType="primFontSz" fact="0.1"/>
              <dgm:constr type="lMarg" refType="primFontSz" fact="0.15"/>
              <dgm:constr type="rMarg" refType="primFontSz" fact="0.15"/>
            </dgm:constrLst>
            <dgm:ruleLst>
              <dgm:rule type="primFontSz" val="5" fact="NaN" max="NaN"/>
            </dgm:ruleLst>
          </dgm:layoutNode>
          <dgm:layoutNode name="connSite1" moveWith="childNode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layoutNode>
        <dgm:forEach name="Name8" axis="followSib" ptType="sibTrans" cnt="1">
          <dgm:layoutNode name="Name9">
            <dgm:alg type="conn">
              <dgm:param type="connRout" val="curve"/>
              <dgm:param type="srcNode" val="parentNode1"/>
              <dgm:param type="dstNode" val="connSite2"/>
              <dgm:param type="begPts" val="bCtr"/>
              <dgm:param type="endPts" val="bCtr"/>
            </dgm:alg>
            <dgm:shape xmlns:r="http://schemas.openxmlformats.org/officeDocument/2006/relationships" type="conn" r:blip="" zOrderOff="-2">
              <dgm:adjLst/>
            </dgm:shape>
            <dgm:presOf axis="self"/>
            <dgm:choose name="Name10">
              <dgm:if name="Name11" func="var" arg="dir" op="equ" val="norm">
                <dgm:constrLst>
                  <dgm:constr type="h" refType="w" fact="0.35"/>
                  <dgm:constr type="wArH" refType="h"/>
                  <dgm:constr type="hArH" refType="h"/>
                  <dgm:constr type="connDist"/>
                  <dgm:constr type="diam" refType="connDist" fact="-1.15"/>
                  <dgm:constr type="begPad"/>
                  <dgm:constr type="endPad"/>
                </dgm:constrLst>
              </dgm:if>
              <dgm:else name="Name12">
                <dgm:constrLst>
                  <dgm:constr type="h" refType="w" fact="0.35"/>
                  <dgm:constr type="wArH" refType="h"/>
                  <dgm:constr type="hArH" refType="h"/>
                  <dgm:constr type="connDist"/>
                  <dgm:constr type="diam" refType="connDist" fact="1.15"/>
                  <dgm:constr type="begPad"/>
                  <dgm:constr type="endPad"/>
                </dgm:constrLst>
              </dgm:else>
            </dgm:choose>
            <dgm:ruleLst/>
          </dgm:layoutNode>
        </dgm:forEach>
        <dgm:forEach name="Name13" axis="followSib" ptType="node" cnt="1">
          <dgm:layoutNode name="composite2">
            <dgm:alg type="composite">
              <dgm:param type="ar" val="0.943"/>
            </dgm:alg>
            <dgm:shape xmlns:r="http://schemas.openxmlformats.org/officeDocument/2006/relationships" r:blip="">
              <dgm:adjLst/>
            </dgm:shape>
            <dgm:presOf/>
            <dgm:choose name="Name14">
              <dgm:if name="Name15" func="var" arg="dir" op="equ" val="norm">
                <dgm:constrLst>
                  <dgm:constr type="h" refType="w" fact="1.06"/>
                  <dgm:constr type="w" for="ch" forName="dummyNode2" refType="w"/>
                  <dgm:constr type="h" for="ch" forName="dummyNode2" refType="h"/>
                  <dgm:constr type="t" for="ch" forName="dummyNode2"/>
                  <dgm:constr type="l" for="ch" forName="dummyNode2"/>
                  <dgm:constr type="w" for="ch" forName="childNode2" refType="w" fact="0.9"/>
                  <dgm:constr type="h" for="ch" forName="childNode2" refType="h" fact="0.7"/>
                  <dgm:constr type="t" for="ch" forName="childNode2" refType="h" fact="0.15"/>
                  <dgm:constr type="l" for="ch" forName="childNode2"/>
                  <dgm:constr type="w" for="ch" forName="childNode2tx" refType="w" fact="0.9"/>
                  <dgm:constr type="h" for="ch" forName="childNode2tx" refType="h" fact="0.55"/>
                  <dgm:constr type="t" for="ch" forName="childNode2tx" refType="h" fact="0.3"/>
                  <dgm:constr type="l" for="ch" forName="childNode2tx"/>
                  <dgm:constr type="w" for="ch" forName="parentNode2" refType="w" fact="0.8"/>
                  <dgm:constr type="h" for="ch" forName="parentNode2" refType="h" fact="0.3"/>
                  <dgm:constr type="t" for="ch" forName="parentNode2"/>
                  <dgm:constr type="l" for="ch" forName="parentNode2" refType="w" fact="0.2"/>
                  <dgm:constr type="w" for="ch" forName="connSite2" refType="w" fact="0.01"/>
                  <dgm:constr type="h" for="ch" forName="connSite2" refType="h" fact="0.01"/>
                  <dgm:constr type="t" for="ch" forName="connSite2" refType="h" fact="0.99"/>
                  <dgm:constr type="l" for="ch" forName="connSite2" refType="w" fact="0.25"/>
                </dgm:constrLst>
              </dgm:if>
              <dgm:else name="Name16">
                <dgm:constrLst>
                  <dgm:constr type="h" refType="w" fact="1.06"/>
                  <dgm:constr type="w" for="ch" forName="dummyNode2" refType="w"/>
                  <dgm:constr type="h" for="ch" forName="dummyNode2" refType="h"/>
                  <dgm:constr type="t" for="ch" forName="dummyNode2"/>
                  <dgm:constr type="l" for="ch" forName="dummyNode2"/>
                  <dgm:constr type="w" for="ch" forName="childNode2" refType="w" fact="0.9"/>
                  <dgm:constr type="h" for="ch" forName="childNode2" refType="h" fact="0.7"/>
                  <dgm:constr type="t" for="ch" forName="childNode2" refType="h" fact="0.15"/>
                  <dgm:constr type="l" for="ch" forName="childNode2" refType="w" fact="0.1"/>
                  <dgm:constr type="w" for="ch" forName="childNode2tx" refType="w" fact="0.9"/>
                  <dgm:constr type="h" for="ch" forName="childNode2tx" refType="h" fact="0.55"/>
                  <dgm:constr type="t" for="ch" forName="childNode2tx" refType="h" fact="0.3"/>
                  <dgm:constr type="l" for="ch" forName="childNode2tx" refType="w" fact="0.1"/>
                  <dgm:constr type="w" for="ch" forName="parentNode2" refType="w" fact="0.8"/>
                  <dgm:constr type="h" for="ch" forName="parentNode2" refType="h" fact="0.3"/>
                  <dgm:constr type="t" for="ch" forName="parentNode2"/>
                  <dgm:constr type="l" for="ch" forName="parentNode2"/>
                  <dgm:constr type="w" for="ch" forName="connSite2" refType="w" fact="0.01"/>
                  <dgm:constr type="h" for="ch" forName="connSite2" refType="h" fact="0.01"/>
                  <dgm:constr type="t" for="ch" forName="connSite2" refType="h" fact="0.99"/>
                  <dgm:constr type="l" for="ch" forName="connSite2" refType="w" fact="0.85"/>
                </dgm:constrLst>
              </dgm:else>
            </dgm:choose>
            <dgm:ruleLst/>
            <dgm:layoutNode name="dummyNode2">
              <dgm:alg type="sp"/>
              <dgm:shape xmlns:r="http://schemas.openxmlformats.org/officeDocument/2006/relationships" type="rect" r:blip="" hideGeom="1">
                <dgm:adjLst/>
              </dgm:shape>
              <dgm:presOf/>
              <dgm:constrLst/>
              <dgm:ruleLst/>
            </dgm:layoutNode>
            <dgm:layoutNode name="childNode2" styleLbl="bgAcc1">
              <dgm:varLst>
                <dgm:bulletEnabled val="1"/>
              </dgm:varLst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des" ptType="node"/>
              <dgm:constrLst/>
              <dgm:ruleLst/>
            </dgm:layoutNode>
            <dgm:layoutNode name="childNode2tx" styleLbl="bgAcc1">
              <dgm:varLst>
                <dgm:bulletEnabled val="1"/>
              </dgm:varLst>
              <dgm:alg type="tx">
                <dgm:param type="stBulletLvl" val="1"/>
              </dgm:alg>
              <dgm:shape xmlns:r="http://schemas.openxmlformats.org/officeDocument/2006/relationships" type="roundRect" r:blip="" hideGeom="1">
                <dgm:adjLst>
                  <dgm:adj idx="1" val="0.1"/>
                </dgm:adjLst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15"/>
                <dgm:constr type="bMarg" refType="secFontSz" fact="0.15"/>
                <dgm:constr type="lMarg" refType="secFontSz" fact="0.15"/>
                <dgm:constr type="rMarg" refType="secFontSz" fact="0.15"/>
              </dgm:constrLst>
              <dgm:ruleLst>
                <dgm:rule type="secFontSz" val="5" fact="NaN" max="NaN"/>
              </dgm:ruleLst>
            </dgm:layoutNode>
            <dgm:layoutNode name="parentNode2" styleLbl="node1">
              <dgm:varLst>
                <dgm:chMax val="0"/>
                <dgm:bulletEnabled val="1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</dgm:ruleLst>
            </dgm:layoutNode>
            <dgm:layoutNode name="connSite2" moveWith="childNode2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layoutNode>
          <dgm:forEach name="Name17" axis="followSib" ptType="sibTrans" cnt="1">
            <dgm:layoutNode name="Name18">
              <dgm:alg type="conn">
                <dgm:param type="connRout" val="curve"/>
                <dgm:param type="srcNode" val="parentNode2"/>
                <dgm:param type="dstNode" val="connSite1"/>
                <dgm:param type="begPts" val="tCtr"/>
                <dgm:param type="endPts" val="tCtr"/>
              </dgm:alg>
              <dgm:shape xmlns:r="http://schemas.openxmlformats.org/officeDocument/2006/relationships" type="conn" r:blip="" zOrderOff="-2">
                <dgm:adjLst/>
              </dgm:shape>
              <dgm:presOf axis="self"/>
              <dgm:choose name="Name19">
                <dgm:if name="Name20" func="var" arg="dir" op="equ" val="norm">
                  <dgm:constrLst>
                    <dgm:constr type="h" refType="w" fact="0.35"/>
                    <dgm:constr type="wArH" refType="h"/>
                    <dgm:constr type="hArH" refType="h"/>
                    <dgm:constr type="connDist"/>
                    <dgm:constr type="diam" refType="connDist" fact="1.15"/>
                    <dgm:constr type="begPad"/>
                    <dgm:constr type="endPad"/>
                  </dgm:constrLst>
                </dgm:if>
                <dgm:else name="Name21">
                  <dgm:constrLst>
                    <dgm:constr type="h" refType="w" fact="0.35"/>
                    <dgm:constr type="wArH" refType="h"/>
                    <dgm:constr type="hArH" refType="h"/>
                    <dgm:constr type="connDist"/>
                    <dgm:constr type="diam" refType="connDist" fact="-1.15"/>
                    <dgm:constr type="begPad"/>
                    <dgm:constr type="endPad"/>
                  </dgm:constrLst>
                </dgm:else>
              </dgm:choose>
              <dgm:ruleLst/>
            </dgm:layoutNode>
          </dgm:forEach>
        </dgm:forEach>
      </dgm:forEach>
    </dgm:layoutNod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ierarchy3">
  <dgm:title val=""/>
  <dgm:desc val=""/>
  <dgm:catLst>
    <dgm:cat type="hierarchy" pri="7000"/>
    <dgm:cat type="list" pri="23000"/>
    <dgm:cat type="relationship" pri="15000"/>
    <dgm:cat type="convert" pri="7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</dgm:ptLst>
      <dgm:cxnLst>
        <dgm:cxn modelId="4" srcId="0" destId="1" srcOrd="0" destOrd="0"/>
        <dgm:cxn modelId="5" srcId="1" destId="11" srcOrd="0" destOrd="0"/>
        <dgm:cxn modelId="6" srcId="1" destId="12" srcOrd="1" destOrd="0"/>
        <dgm:cxn modelId="7" srcId="0" destId="2" srcOrd="1" destOrd="0"/>
        <dgm:cxn modelId="8" srcId="2" destId="21" srcOrd="0" destOrd="0"/>
        <dgm:cxn modelId="9" srcId="2" destId="2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forName="rootText" op="equ" val="65"/>
      <dgm:constr type="primFontSz" for="des" forName="childText" op="equ" val="65"/>
      <dgm:constr type="w" for="des" forName="rootComposite" refType="w"/>
      <dgm:constr type="h" for="des" forName="rootComposite" refType="w" fact="0.5"/>
      <dgm:constr type="w" for="des" forName="childText" refType="w" refFor="des" refForName="rootComposite" fact="0.8"/>
      <dgm:constr type="h" for="des" forName="childText" refType="h" refFor="des" refForName="rootComposite"/>
      <dgm:constr type="sibSp" refType="w" refFor="des" refForName="rootComposite" fact="0.25"/>
      <dgm:constr type="sibSp" for="des" forName="childShape" refType="h" refFor="des" refForName="childText" fact="0.25"/>
      <dgm:constr type="sp" for="des" forName="root" refType="h" refFor="des" refForName="childText" fact="0.25"/>
    </dgm:constrLst>
    <dgm:ruleLst/>
    <dgm:forEach name="Name3" axis="ch">
      <dgm:forEach name="Name4" axis="self" ptType="node" cnt="1">
        <dgm:layoutNode name="root">
          <dgm:choose name="Name5">
            <dgm:if name="Name6" func="var" arg="dir" op="equ" val="norm">
              <dgm:alg type="hierRoot">
                <dgm:param type="hierAlign" val="tL"/>
              </dgm:alg>
            </dgm:if>
            <dgm:else name="Name7">
              <dgm:alg type="hierRoot">
                <dgm:param type="hierAlign" val="tR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>
            <dgm:constr type="alignOff" val="0.2"/>
          </dgm:constrLst>
          <dgm:ruleLst/>
          <dgm:layoutNode name="rootComposite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8">
              <dgm:if name="Name9" func="var" arg="dir" op="equ" val="norm">
                <dgm:constrLst>
                  <dgm:constr type="l" for="ch" forName="rootText"/>
                  <dgm:constr type="t" for="ch" forName="rootText"/>
                  <dgm:constr type="w" for="ch" forName="rootText" refType="w"/>
                  <dgm:constr type="h" for="ch" forName="rootText" refType="h"/>
                  <dgm:constr type="l" for="ch" forName="rootConnector"/>
                  <dgm:constr type="t" for="ch" forName="rootConnector"/>
                  <dgm:constr type="w" for="ch" forName="rootConnector" refType="w" refFor="ch" refForName="rootText" fact="0.2"/>
                  <dgm:constr type="h" for="ch" forName="rootConnector" refType="h" refFor="ch" refForName="rootText"/>
                </dgm:constrLst>
              </dgm:if>
              <dgm:else name="Name10">
                <dgm:constrLst>
                  <dgm:constr type="l" for="ch" forName="rootText"/>
                  <dgm:constr type="t" for="ch" forName="rootText"/>
                  <dgm:constr type="w" for="ch" forName="rootText" refType="w"/>
                  <dgm:constr type="h" for="ch" forName="rootText" refType="h"/>
                  <dgm:constr type="r" for="ch" forName="rootConnector" refType="w"/>
                  <dgm:constr type="t" for="ch" forName="rootConnector"/>
                  <dgm:constr type="w" for="ch" forName="rootConnector" refType="w" refFor="ch" refForName="rootText" fact="0.2"/>
                  <dgm:constr type="h" for="ch" forName="rootConnector" refType="h" refFor="ch" refForName="rootText"/>
                </dgm:constrLst>
              </dgm:else>
            </dgm:choose>
            <dgm:ruleLst/>
            <dgm:layoutNode name="rootText" styleLbl="node1"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 ptType="node" cnt="1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</dgm:ruleLst>
            </dgm:layoutNode>
            <dgm:layoutNode name="rootConnector" moveWith="rootText">
              <dgm:alg type="sp"/>
              <dgm:shape xmlns:r="http://schemas.openxmlformats.org/officeDocument/2006/relationships" type="roundRect" r:blip="" hideGeom="1">
                <dgm:adjLst>
                  <dgm:adj idx="1" val="0.1"/>
                </dgm:adjLst>
              </dgm:shape>
              <dgm:presOf axis="self" ptType="node" cnt="1"/>
              <dgm:constrLst/>
              <dgm:ruleLst/>
            </dgm:layoutNode>
          </dgm:layoutNode>
          <dgm:layoutNode name="childShape">
            <dgm:alg type="hierChild">
              <dgm:param type="chAlign" val="l"/>
              <dgm:param type="linDir" val="fromT"/>
            </dgm:alg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11" axis="ch">
              <dgm:forEach name="Name12" axis="self" ptType="parTrans" cnt="1">
                <dgm:layoutNode name="Name13">
                  <dgm:choose name="Name14">
                    <dgm:if name="Name15" func="var" arg="dir" op="equ" val="norm">
                      <dgm:alg type="conn">
                        <dgm:param type="dim" val="1D"/>
                        <dgm:param type="endSty" val="noArr"/>
                        <dgm:param type="connRout" val="bend"/>
                        <dgm:param type="srcNode" val="rootConnector"/>
                        <dgm:param type="begPts" val="bCtr"/>
                        <dgm:param type="endPts" val="midL"/>
                      </dgm:alg>
                    </dgm:if>
                    <dgm:else name="Name16">
                      <dgm:alg type="conn">
                        <dgm:param type="dim" val="1D"/>
                        <dgm:param type="endSty" val="noArr"/>
                        <dgm:param type="connRout" val="bend"/>
                        <dgm:param type="srcNode" val="rootConnector"/>
                        <dgm:param type="begPts" val="bCtr"/>
                        <dgm:param type="endPts" val="mid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7" axis="self" ptType="node">
                <dgm:layoutNode name="childText" styleLbl="bgAcc1">
                  <dgm:varLst>
                    <dgm:bulletEnabled val="1"/>
                  </dgm:varLst>
                  <dgm:alg type="tx"/>
                  <dgm:shape xmlns:r="http://schemas.openxmlformats.org/officeDocument/2006/relationships" type="roundRect" r:blip="">
                    <dgm:adjLst>
                      <dgm:adj idx="1" val="0.1"/>
                    </dgm:adjLst>
                  </dgm:shape>
                  <dgm:presOf axis="self desOrSelf" ptType="node node" st="1 1" cnt="1 0"/>
                  <dgm:constrLst>
                    <dgm:constr type="tMarg" refType="primFontSz" fact="0.1"/>
                    <dgm:constr type="bMarg" refType="primFontSz" fact="0.1"/>
                    <dgm:constr type="lMarg" refType="primFontSz" fact="0.15"/>
                    <dgm:constr type="rMarg" refType="primFontSz" fact="0.15"/>
                  </dgm:constrLst>
                  <dgm:ruleLst>
                    <dgm:rule type="primFontSz" val="5" fact="NaN" max="NaN"/>
                  </dgm:ruleLst>
                </dgm:layoutNode>
              </dgm:forEach>
            </dgm:forEach>
          </dgm:layoutNod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6</xdr:row>
      <xdr:rowOff>0</xdr:rowOff>
    </xdr:from>
    <xdr:to>
      <xdr:col>9</xdr:col>
      <xdr:colOff>298174</xdr:colOff>
      <xdr:row>23</xdr:row>
      <xdr:rowOff>30480</xdr:rowOff>
    </xdr:to>
    <xdr:graphicFrame macro="">
      <xdr:nvGraphicFramePr>
        <xdr:cNvPr id="8" name="Diagrama 7">
          <a:extLst>
            <a:ext uri="{FF2B5EF4-FFF2-40B4-BE49-F238E27FC236}">
              <a16:creationId xmlns:a16="http://schemas.microsoft.com/office/drawing/2014/main" id="{A675C039-591A-44D5-9F35-89FC9C9983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678791</xdr:colOff>
      <xdr:row>6</xdr:row>
      <xdr:rowOff>152400</xdr:rowOff>
    </xdr:from>
    <xdr:to>
      <xdr:col>9</xdr:col>
      <xdr:colOff>619126</xdr:colOff>
      <xdr:row>25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14137C-31F4-41E0-826F-5EE40CB08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0.01588</cdr:x>
      <cdr:y>0.89544</cdr:y>
    </cdr:from>
    <cdr:to>
      <cdr:x>0.75718</cdr:x>
      <cdr:y>0.98011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115067" y="3002243"/>
          <a:ext cx="5371467" cy="283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DGRAIC</a:t>
          </a:r>
        </a:p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Elaboracion: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0</xdr:rowOff>
    </xdr:from>
    <xdr:to>
      <xdr:col>10</xdr:col>
      <xdr:colOff>171450</xdr:colOff>
      <xdr:row>18</xdr:row>
      <xdr:rowOff>0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A3CCD8BA-7A18-4902-9336-F6B3A0C0F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724632</xdr:colOff>
      <xdr:row>6</xdr:row>
      <xdr:rowOff>7327</xdr:rowOff>
    </xdr:from>
    <xdr:to>
      <xdr:col>9</xdr:col>
      <xdr:colOff>241789</xdr:colOff>
      <xdr:row>23</xdr:row>
      <xdr:rowOff>83527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444CA7-CA84-4A04-93BA-E445CB7C1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0.0085</cdr:x>
      <cdr:y>0.86266</cdr:y>
    </cdr:from>
    <cdr:to>
      <cdr:x>0.80582</cdr:x>
      <cdr:y>0.97532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62412" y="2684859"/>
          <a:ext cx="5854390" cy="350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latin typeface="Optima" panose="000B0000000000000000" pitchFamily="34" charset="0"/>
              <a:ea typeface="Esphimere Light" panose="020B0403030000020004" pitchFamily="34" charset="0"/>
              <a:cs typeface="Arial" panose="020B0604020202020204" pitchFamily="34" charset="0"/>
            </a:rPr>
            <a:t>Fuente: </a:t>
          </a:r>
          <a:r>
            <a:rPr lang="es-PE" sz="800">
              <a:solidFill>
                <a:sysClr val="windowText" lastClr="000000"/>
              </a:solidFill>
              <a:latin typeface="Optima" panose="000B0000000000000000" pitchFamily="34" charset="0"/>
              <a:ea typeface="Esphimere Light" panose="020B0403030000020004" pitchFamily="34" charset="0"/>
              <a:cs typeface="Arial" panose="020B0604020202020204" pitchFamily="34" charset="0"/>
            </a:rPr>
            <a:t>MTC - DGRPC</a:t>
          </a:r>
        </a:p>
        <a:p xmlns:a="http://schemas.openxmlformats.org/drawingml/2006/main">
          <a:r>
            <a:rPr lang="es-PE" sz="800" b="1">
              <a:solidFill>
                <a:sysClr val="windowText" lastClr="000000"/>
              </a:solidFill>
              <a:latin typeface="Optima" panose="000B0000000000000000" pitchFamily="34" charset="0"/>
              <a:ea typeface="Esphimere Light" panose="020B0403030000020004" pitchFamily="34" charset="0"/>
              <a:cs typeface="Arial" panose="020B0604020202020204" pitchFamily="34" charset="0"/>
            </a:rPr>
            <a:t>Elaboracion: </a:t>
          </a:r>
          <a:r>
            <a:rPr lang="es-PE" sz="800">
              <a:solidFill>
                <a:sysClr val="windowText" lastClr="000000"/>
              </a:solidFill>
              <a:latin typeface="Optima" panose="000B0000000000000000" pitchFamily="34" charset="0"/>
              <a:ea typeface="Esphimere Light" panose="020B0403030000020004" pitchFamily="34" charset="0"/>
              <a:cs typeface="Arial" panose="020B0604020202020204" pitchFamily="34" charset="0"/>
            </a:rPr>
            <a:t>MTC - OGPP - Oficina de Estadística</a:t>
          </a:r>
          <a:endParaRPr lang="es-PE" sz="700">
            <a:solidFill>
              <a:sysClr val="windowText" lastClr="000000"/>
            </a:solidFill>
            <a:latin typeface="Optima" panose="000B0000000000000000" pitchFamily="34" charset="0"/>
            <a:ea typeface="Esphimere Light" panose="020B04030300000200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714396</xdr:colOff>
      <xdr:row>6</xdr:row>
      <xdr:rowOff>91109</xdr:rowOff>
    </xdr:from>
    <xdr:to>
      <xdr:col>10</xdr:col>
      <xdr:colOff>45720</xdr:colOff>
      <xdr:row>13</xdr:row>
      <xdr:rowOff>0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3BA2DBAB-BAE7-4052-867C-66D96EED74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730638</xdr:colOff>
      <xdr:row>5</xdr:row>
      <xdr:rowOff>152904</xdr:rowOff>
    </xdr:from>
    <xdr:to>
      <xdr:col>11</xdr:col>
      <xdr:colOff>161925</xdr:colOff>
      <xdr:row>25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32FF48-2047-4146-9E04-9DE042DAA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0.01115</cdr:x>
      <cdr:y>0.85792</cdr:y>
    </cdr:from>
    <cdr:to>
      <cdr:x>0.5583</cdr:x>
      <cdr:y>0.98369</cdr:y>
    </cdr:to>
    <cdr:sp macro="" textlink="">
      <cdr:nvSpPr>
        <cdr:cNvPr id="2" name="2 CuadroTexto">
          <a:extLst xmlns:a="http://schemas.openxmlformats.org/drawingml/2006/main">
            <a:ext uri="{FF2B5EF4-FFF2-40B4-BE49-F238E27FC236}">
              <a16:creationId xmlns:a16="http://schemas.microsoft.com/office/drawing/2014/main" id="{EB9AFA62-0E73-41FD-3A8C-4B80A9B0DD30}"/>
            </a:ext>
          </a:extLst>
        </cdr:cNvPr>
        <cdr:cNvSpPr txBox="1"/>
      </cdr:nvSpPr>
      <cdr:spPr>
        <a:xfrm xmlns:a="http://schemas.openxmlformats.org/drawingml/2006/main">
          <a:off x="89631" y="3006760"/>
          <a:ext cx="4400119" cy="44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Nota: </a:t>
          </a:r>
          <a:r>
            <a:rPr lang="es-PE" sz="800" b="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La densidad es el número de líneas por cada 100 habitantes</a:t>
          </a:r>
        </a:p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DGRPC</a:t>
          </a:r>
        </a:p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Elaboracion: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  <a:p xmlns:a="http://schemas.openxmlformats.org/drawingml/2006/main">
          <a:endParaRPr lang="es-PE" sz="7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243041</xdr:colOff>
      <xdr:row>8</xdr:row>
      <xdr:rowOff>110490</xdr:rowOff>
    </xdr:from>
    <xdr:to>
      <xdr:col>10</xdr:col>
      <xdr:colOff>301298</xdr:colOff>
      <xdr:row>16</xdr:row>
      <xdr:rowOff>144780</xdr:rowOff>
    </xdr:to>
    <xdr:grpSp>
      <xdr:nvGrpSpPr>
        <xdr:cNvPr id="74" name="Google Shape;253;p20">
          <a:extLst>
            <a:ext uri="{FF2B5EF4-FFF2-40B4-BE49-F238E27FC236}">
              <a16:creationId xmlns:a16="http://schemas.microsoft.com/office/drawing/2014/main" id="{AF698776-5B27-4117-8953-7CC46794FDC9}"/>
            </a:ext>
          </a:extLst>
        </xdr:cNvPr>
        <xdr:cNvGrpSpPr/>
      </xdr:nvGrpSpPr>
      <xdr:grpSpPr>
        <a:xfrm>
          <a:off x="5805641" y="1605915"/>
          <a:ext cx="1429857" cy="1482090"/>
          <a:chOff x="5210228" y="957951"/>
          <a:chExt cx="1884600" cy="1943734"/>
        </a:xfrm>
      </xdr:grpSpPr>
      <xdr:sp macro="" textlink="">
        <xdr:nvSpPr>
          <xdr:cNvPr id="75" name="Google Shape;263;p20">
            <a:extLst>
              <a:ext uri="{FF2B5EF4-FFF2-40B4-BE49-F238E27FC236}">
                <a16:creationId xmlns:a16="http://schemas.microsoft.com/office/drawing/2014/main" id="{9C95B8AD-4484-EBFA-3461-D9EDA95EF0B5}"/>
              </a:ext>
            </a:extLst>
          </xdr:cNvPr>
          <xdr:cNvSpPr/>
        </xdr:nvSpPr>
        <xdr:spPr>
          <a:xfrm>
            <a:off x="5428994" y="957951"/>
            <a:ext cx="1424335" cy="1424335"/>
          </a:xfrm>
          <a:custGeom>
            <a:avLst/>
            <a:gdLst/>
            <a:ahLst/>
            <a:cxnLst/>
            <a:rect l="l" t="t" r="r" b="b"/>
            <a:pathLst>
              <a:path w="50281" h="50281" extrusionOk="0">
                <a:moveTo>
                  <a:pt x="25146" y="4430"/>
                </a:moveTo>
                <a:cubicBezTo>
                  <a:pt x="36552" y="4430"/>
                  <a:pt x="45851" y="13717"/>
                  <a:pt x="45851" y="25135"/>
                </a:cubicBezTo>
                <a:cubicBezTo>
                  <a:pt x="45851" y="36553"/>
                  <a:pt x="36552" y="45840"/>
                  <a:pt x="25146" y="45840"/>
                </a:cubicBezTo>
                <a:cubicBezTo>
                  <a:pt x="13728" y="45840"/>
                  <a:pt x="4441" y="36553"/>
                  <a:pt x="4441" y="25135"/>
                </a:cubicBezTo>
                <a:cubicBezTo>
                  <a:pt x="4441" y="13717"/>
                  <a:pt x="13728" y="4430"/>
                  <a:pt x="25146" y="4430"/>
                </a:cubicBezTo>
                <a:close/>
                <a:moveTo>
                  <a:pt x="25146" y="1"/>
                </a:moveTo>
                <a:cubicBezTo>
                  <a:pt x="11263" y="1"/>
                  <a:pt x="0" y="11252"/>
                  <a:pt x="0" y="25135"/>
                </a:cubicBezTo>
                <a:cubicBezTo>
                  <a:pt x="0" y="39017"/>
                  <a:pt x="11263" y="50281"/>
                  <a:pt x="25146" y="50281"/>
                </a:cubicBezTo>
                <a:cubicBezTo>
                  <a:pt x="39029" y="50281"/>
                  <a:pt x="50280" y="39017"/>
                  <a:pt x="50280" y="25135"/>
                </a:cubicBezTo>
                <a:cubicBezTo>
                  <a:pt x="50280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6" name="Google Shape;264;p20">
            <a:extLst>
              <a:ext uri="{FF2B5EF4-FFF2-40B4-BE49-F238E27FC236}">
                <a16:creationId xmlns:a16="http://schemas.microsoft.com/office/drawing/2014/main" id="{E0555A40-CB86-E77B-1FCF-3BFC2EAF1436}"/>
              </a:ext>
            </a:extLst>
          </xdr:cNvPr>
          <xdr:cNvSpPr/>
        </xdr:nvSpPr>
        <xdr:spPr>
          <a:xfrm>
            <a:off x="5428984" y="957951"/>
            <a:ext cx="1424335" cy="724164"/>
          </a:xfrm>
          <a:custGeom>
            <a:avLst/>
            <a:gdLst/>
            <a:ahLst/>
            <a:cxnLst/>
            <a:rect l="l" t="t" r="r" b="b"/>
            <a:pathLst>
              <a:path w="50281" h="25564" extrusionOk="0">
                <a:moveTo>
                  <a:pt x="25146" y="1"/>
                </a:moveTo>
                <a:cubicBezTo>
                  <a:pt x="11263" y="1"/>
                  <a:pt x="0" y="11252"/>
                  <a:pt x="0" y="25135"/>
                </a:cubicBezTo>
                <a:cubicBezTo>
                  <a:pt x="0" y="25278"/>
                  <a:pt x="12" y="25420"/>
                  <a:pt x="12" y="25563"/>
                </a:cubicBezTo>
                <a:lnTo>
                  <a:pt x="4453" y="25563"/>
                </a:lnTo>
                <a:cubicBezTo>
                  <a:pt x="4441" y="25420"/>
                  <a:pt x="4441" y="25278"/>
                  <a:pt x="4441" y="25135"/>
                </a:cubicBezTo>
                <a:cubicBezTo>
                  <a:pt x="4441" y="13717"/>
                  <a:pt x="13728" y="4430"/>
                  <a:pt x="25146" y="4430"/>
                </a:cubicBezTo>
                <a:cubicBezTo>
                  <a:pt x="36552" y="4430"/>
                  <a:pt x="45851" y="13717"/>
                  <a:pt x="45851" y="25135"/>
                </a:cubicBezTo>
                <a:cubicBezTo>
                  <a:pt x="45851" y="25278"/>
                  <a:pt x="45839" y="25420"/>
                  <a:pt x="45839" y="25563"/>
                </a:cubicBezTo>
                <a:lnTo>
                  <a:pt x="50268" y="25563"/>
                </a:lnTo>
                <a:cubicBezTo>
                  <a:pt x="50268" y="25420"/>
                  <a:pt x="50280" y="25278"/>
                  <a:pt x="50280" y="25135"/>
                </a:cubicBezTo>
                <a:cubicBezTo>
                  <a:pt x="50280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7" name="Google Shape;265;p20">
            <a:extLst>
              <a:ext uri="{FF2B5EF4-FFF2-40B4-BE49-F238E27FC236}">
                <a16:creationId xmlns:a16="http://schemas.microsoft.com/office/drawing/2014/main" id="{86A1B705-537E-DB6E-4179-713C10AAC02C}"/>
              </a:ext>
            </a:extLst>
          </xdr:cNvPr>
          <xdr:cNvSpPr/>
        </xdr:nvSpPr>
        <xdr:spPr>
          <a:xfrm>
            <a:off x="6663746" y="1550206"/>
            <a:ext cx="263786" cy="263786"/>
          </a:xfrm>
          <a:custGeom>
            <a:avLst/>
            <a:gdLst/>
            <a:ahLst/>
            <a:cxnLst/>
            <a:rect l="l" t="t" r="r" b="b"/>
            <a:pathLst>
              <a:path w="9312" h="9312" extrusionOk="0">
                <a:moveTo>
                  <a:pt x="4656" y="1"/>
                </a:moveTo>
                <a:cubicBezTo>
                  <a:pt x="2085" y="1"/>
                  <a:pt x="1" y="2085"/>
                  <a:pt x="1" y="4656"/>
                </a:cubicBezTo>
                <a:cubicBezTo>
                  <a:pt x="1" y="7228"/>
                  <a:pt x="2085" y="9312"/>
                  <a:pt x="4656" y="9312"/>
                </a:cubicBezTo>
                <a:cubicBezTo>
                  <a:pt x="7228" y="9312"/>
                  <a:pt x="9312" y="7228"/>
                  <a:pt x="9312" y="4656"/>
                </a:cubicBezTo>
                <a:cubicBezTo>
                  <a:pt x="9312" y="2085"/>
                  <a:pt x="7228" y="1"/>
                  <a:pt x="4656" y="1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8" name="Google Shape;266;p20">
            <a:extLst>
              <a:ext uri="{FF2B5EF4-FFF2-40B4-BE49-F238E27FC236}">
                <a16:creationId xmlns:a16="http://schemas.microsoft.com/office/drawing/2014/main" id="{8856C59D-7AED-9533-80F4-1DEB06448DB5}"/>
              </a:ext>
            </a:extLst>
          </xdr:cNvPr>
          <xdr:cNvSpPr/>
        </xdr:nvSpPr>
        <xdr:spPr>
          <a:xfrm>
            <a:off x="6719751" y="1606210"/>
            <a:ext cx="151467" cy="151467"/>
          </a:xfrm>
          <a:custGeom>
            <a:avLst/>
            <a:gdLst/>
            <a:ahLst/>
            <a:cxnLst/>
            <a:rect l="l" t="t" r="r" b="b"/>
            <a:pathLst>
              <a:path w="5347" h="5347" extrusionOk="0">
                <a:moveTo>
                  <a:pt x="2679" y="0"/>
                </a:moveTo>
                <a:cubicBezTo>
                  <a:pt x="1203" y="0"/>
                  <a:pt x="0" y="1191"/>
                  <a:pt x="0" y="2679"/>
                </a:cubicBezTo>
                <a:cubicBezTo>
                  <a:pt x="0" y="4156"/>
                  <a:pt x="1203" y="5346"/>
                  <a:pt x="2679" y="5346"/>
                </a:cubicBezTo>
                <a:cubicBezTo>
                  <a:pt x="4156" y="5346"/>
                  <a:pt x="5346" y="4156"/>
                  <a:pt x="5346" y="2679"/>
                </a:cubicBezTo>
                <a:cubicBezTo>
                  <a:pt x="5346" y="1191"/>
                  <a:pt x="4156" y="0"/>
                  <a:pt x="2679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9" name="Google Shape;267;p20">
            <a:extLst>
              <a:ext uri="{FF2B5EF4-FFF2-40B4-BE49-F238E27FC236}">
                <a16:creationId xmlns:a16="http://schemas.microsoft.com/office/drawing/2014/main" id="{CBAF0278-3120-7C11-9160-041552824EC0}"/>
              </a:ext>
            </a:extLst>
          </xdr:cNvPr>
          <xdr:cNvSpPr txBox="1"/>
        </xdr:nvSpPr>
        <xdr:spPr>
          <a:xfrm>
            <a:off x="5364503" y="1437438"/>
            <a:ext cx="1498834" cy="696921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/>
            <a:r>
              <a:rPr lang="en-US" sz="1100" b="1"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3 975 775</a:t>
            </a:r>
            <a:endParaRPr lang="es-PE" sz="11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Internet fijo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2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 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0" name="Google Shape;268;p20">
            <a:extLst>
              <a:ext uri="{FF2B5EF4-FFF2-40B4-BE49-F238E27FC236}">
                <a16:creationId xmlns:a16="http://schemas.microsoft.com/office/drawing/2014/main" id="{00170D07-1227-87FB-26B4-DD0FCE41F288}"/>
              </a:ext>
            </a:extLst>
          </xdr:cNvPr>
          <xdr:cNvSpPr txBox="1"/>
        </xdr:nvSpPr>
        <xdr:spPr>
          <a:xfrm>
            <a:off x="5210228" y="2366785"/>
            <a:ext cx="1884600" cy="534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100" b="1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2024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  <xdr:twoCellAnchor>
    <xdr:from>
      <xdr:col>6</xdr:col>
      <xdr:colOff>342900</xdr:colOff>
      <xdr:row>7</xdr:row>
      <xdr:rowOff>1</xdr:rowOff>
    </xdr:from>
    <xdr:to>
      <xdr:col>8</xdr:col>
      <xdr:colOff>466725</xdr:colOff>
      <xdr:row>14</xdr:row>
      <xdr:rowOff>136526</xdr:rowOff>
    </xdr:to>
    <xdr:grpSp>
      <xdr:nvGrpSpPr>
        <xdr:cNvPr id="81" name="Google Shape;269;p20">
          <a:extLst>
            <a:ext uri="{FF2B5EF4-FFF2-40B4-BE49-F238E27FC236}">
              <a16:creationId xmlns:a16="http://schemas.microsoft.com/office/drawing/2014/main" id="{8EEB4326-D5E9-4FFB-BC53-00489564CB29}"/>
            </a:ext>
          </a:extLst>
        </xdr:cNvPr>
        <xdr:cNvGrpSpPr/>
      </xdr:nvGrpSpPr>
      <xdr:grpSpPr>
        <a:xfrm>
          <a:off x="4533900" y="1314451"/>
          <a:ext cx="1495425" cy="1403350"/>
          <a:chOff x="3855358" y="548810"/>
          <a:chExt cx="1966702" cy="1833490"/>
        </a:xfrm>
      </xdr:grpSpPr>
      <xdr:sp macro="" textlink="">
        <xdr:nvSpPr>
          <xdr:cNvPr id="82" name="Google Shape;271;p20">
            <a:extLst>
              <a:ext uri="{FF2B5EF4-FFF2-40B4-BE49-F238E27FC236}">
                <a16:creationId xmlns:a16="http://schemas.microsoft.com/office/drawing/2014/main" id="{2EC124F9-ECC7-7A97-33E8-BF7BCE0F7CE5}"/>
              </a:ext>
            </a:extLst>
          </xdr:cNvPr>
          <xdr:cNvSpPr/>
        </xdr:nvSpPr>
        <xdr:spPr>
          <a:xfrm>
            <a:off x="4130455" y="957951"/>
            <a:ext cx="1424335" cy="1424335"/>
          </a:xfrm>
          <a:custGeom>
            <a:avLst/>
            <a:gdLst/>
            <a:ahLst/>
            <a:cxnLst/>
            <a:rect l="l" t="t" r="r" b="b"/>
            <a:pathLst>
              <a:path w="50281" h="50281" extrusionOk="0">
                <a:moveTo>
                  <a:pt x="25134" y="4430"/>
                </a:moveTo>
                <a:cubicBezTo>
                  <a:pt x="36552" y="4430"/>
                  <a:pt x="45839" y="13717"/>
                  <a:pt x="45839" y="25135"/>
                </a:cubicBezTo>
                <a:cubicBezTo>
                  <a:pt x="45839" y="36553"/>
                  <a:pt x="36552" y="45840"/>
                  <a:pt x="25134" y="45840"/>
                </a:cubicBezTo>
                <a:cubicBezTo>
                  <a:pt x="13716" y="45840"/>
                  <a:pt x="4429" y="36553"/>
                  <a:pt x="4429" y="25135"/>
                </a:cubicBezTo>
                <a:cubicBezTo>
                  <a:pt x="4429" y="13717"/>
                  <a:pt x="13716" y="4430"/>
                  <a:pt x="25134" y="4430"/>
                </a:cubicBezTo>
                <a:close/>
                <a:moveTo>
                  <a:pt x="25134" y="1"/>
                </a:moveTo>
                <a:cubicBezTo>
                  <a:pt x="11251" y="1"/>
                  <a:pt x="0" y="11252"/>
                  <a:pt x="0" y="25135"/>
                </a:cubicBezTo>
                <a:cubicBezTo>
                  <a:pt x="0" y="39017"/>
                  <a:pt x="11251" y="50281"/>
                  <a:pt x="25134" y="50281"/>
                </a:cubicBezTo>
                <a:cubicBezTo>
                  <a:pt x="39017" y="50281"/>
                  <a:pt x="50280" y="39017"/>
                  <a:pt x="50280" y="25135"/>
                </a:cubicBezTo>
                <a:cubicBezTo>
                  <a:pt x="50280" y="11252"/>
                  <a:pt x="39017" y="1"/>
                  <a:pt x="25134" y="1"/>
                </a:cubicBezTo>
                <a:close/>
              </a:path>
            </a:pathLst>
          </a:cu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3" name="Google Shape;272;p20">
            <a:extLst>
              <a:ext uri="{FF2B5EF4-FFF2-40B4-BE49-F238E27FC236}">
                <a16:creationId xmlns:a16="http://schemas.microsoft.com/office/drawing/2014/main" id="{C8016104-ACE0-4155-235E-49B10C4A1797}"/>
              </a:ext>
            </a:extLst>
          </xdr:cNvPr>
          <xdr:cNvSpPr/>
        </xdr:nvSpPr>
        <xdr:spPr>
          <a:xfrm>
            <a:off x="4130766" y="1682101"/>
            <a:ext cx="1423683" cy="700199"/>
          </a:xfrm>
          <a:custGeom>
            <a:avLst/>
            <a:gdLst/>
            <a:ahLst/>
            <a:cxnLst/>
            <a:rect l="l" t="t" r="r" b="b"/>
            <a:pathLst>
              <a:path w="50258" h="24718" extrusionOk="0">
                <a:moveTo>
                  <a:pt x="1" y="0"/>
                </a:moveTo>
                <a:cubicBezTo>
                  <a:pt x="227" y="13681"/>
                  <a:pt x="11383" y="24718"/>
                  <a:pt x="25123" y="24718"/>
                </a:cubicBezTo>
                <a:cubicBezTo>
                  <a:pt x="38875" y="24718"/>
                  <a:pt x="50031" y="13681"/>
                  <a:pt x="50257" y="0"/>
                </a:cubicBezTo>
                <a:lnTo>
                  <a:pt x="45816" y="0"/>
                </a:lnTo>
                <a:cubicBezTo>
                  <a:pt x="45590" y="11216"/>
                  <a:pt x="36398" y="20277"/>
                  <a:pt x="25123" y="20277"/>
                </a:cubicBezTo>
                <a:cubicBezTo>
                  <a:pt x="13848" y="20277"/>
                  <a:pt x="4656" y="11216"/>
                  <a:pt x="4430" y="0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4" name="Google Shape;273;p20">
            <a:extLst>
              <a:ext uri="{FF2B5EF4-FFF2-40B4-BE49-F238E27FC236}">
                <a16:creationId xmlns:a16="http://schemas.microsoft.com/office/drawing/2014/main" id="{9820B5D0-FA36-6272-37E8-9D37E6CCF73D}"/>
              </a:ext>
            </a:extLst>
          </xdr:cNvPr>
          <xdr:cNvSpPr txBox="1"/>
        </xdr:nvSpPr>
        <xdr:spPr>
          <a:xfrm>
            <a:off x="3855358" y="1465228"/>
            <a:ext cx="1966702" cy="627553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/>
            <a:r>
              <a:rPr lang="en-US" sz="1100" b="1"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3 532 488</a:t>
            </a:r>
            <a:endParaRPr lang="es-PE" sz="11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Internet fijo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2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 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5" name="Google Shape;274;p20">
            <a:extLst>
              <a:ext uri="{FF2B5EF4-FFF2-40B4-BE49-F238E27FC236}">
                <a16:creationId xmlns:a16="http://schemas.microsoft.com/office/drawing/2014/main" id="{8EFF957A-446C-5B95-30C3-6C92740CE5CB}"/>
              </a:ext>
            </a:extLst>
          </xdr:cNvPr>
          <xdr:cNvSpPr txBox="1"/>
        </xdr:nvSpPr>
        <xdr:spPr>
          <a:xfrm>
            <a:off x="3900325" y="548810"/>
            <a:ext cx="1884600" cy="534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100" b="1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2023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6" name="Google Shape;275;p20">
            <a:extLst>
              <a:ext uri="{FF2B5EF4-FFF2-40B4-BE49-F238E27FC236}">
                <a16:creationId xmlns:a16="http://schemas.microsoft.com/office/drawing/2014/main" id="{72B7F558-8E13-D2A2-3454-3E1411CF0FF0}"/>
              </a:ext>
            </a:extLst>
          </xdr:cNvPr>
          <xdr:cNvSpPr/>
        </xdr:nvSpPr>
        <xdr:spPr>
          <a:xfrm>
            <a:off x="5362526" y="1550206"/>
            <a:ext cx="263786" cy="263786"/>
          </a:xfrm>
          <a:custGeom>
            <a:avLst/>
            <a:gdLst/>
            <a:ahLst/>
            <a:cxnLst/>
            <a:rect l="l" t="t" r="r" b="b"/>
            <a:pathLst>
              <a:path w="9312" h="9312" extrusionOk="0">
                <a:moveTo>
                  <a:pt x="4656" y="1"/>
                </a:moveTo>
                <a:cubicBezTo>
                  <a:pt x="2084" y="1"/>
                  <a:pt x="1" y="2085"/>
                  <a:pt x="1" y="4656"/>
                </a:cubicBezTo>
                <a:cubicBezTo>
                  <a:pt x="1" y="7228"/>
                  <a:pt x="2084" y="9312"/>
                  <a:pt x="4656" y="9312"/>
                </a:cubicBezTo>
                <a:cubicBezTo>
                  <a:pt x="7228" y="9312"/>
                  <a:pt x="9311" y="7228"/>
                  <a:pt x="9311" y="4656"/>
                </a:cubicBezTo>
                <a:cubicBezTo>
                  <a:pt x="9311" y="2085"/>
                  <a:pt x="7228" y="1"/>
                  <a:pt x="4656" y="1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7" name="Google Shape;276;p20">
            <a:extLst>
              <a:ext uri="{FF2B5EF4-FFF2-40B4-BE49-F238E27FC236}">
                <a16:creationId xmlns:a16="http://schemas.microsoft.com/office/drawing/2014/main" id="{20B88F8B-A7FD-CB1C-3AAD-C36CC2C1D54F}"/>
              </a:ext>
            </a:extLst>
          </xdr:cNvPr>
          <xdr:cNvSpPr/>
        </xdr:nvSpPr>
        <xdr:spPr>
          <a:xfrm>
            <a:off x="5418842" y="1606210"/>
            <a:ext cx="151467" cy="151467"/>
          </a:xfrm>
          <a:custGeom>
            <a:avLst/>
            <a:gdLst/>
            <a:ahLst/>
            <a:cxnLst/>
            <a:rect l="l" t="t" r="r" b="b"/>
            <a:pathLst>
              <a:path w="5347" h="5347" extrusionOk="0">
                <a:moveTo>
                  <a:pt x="2668" y="0"/>
                </a:moveTo>
                <a:cubicBezTo>
                  <a:pt x="1192" y="0"/>
                  <a:pt x="1" y="1191"/>
                  <a:pt x="1" y="2679"/>
                </a:cubicBezTo>
                <a:cubicBezTo>
                  <a:pt x="1" y="4156"/>
                  <a:pt x="1192" y="5346"/>
                  <a:pt x="2668" y="5346"/>
                </a:cubicBezTo>
                <a:cubicBezTo>
                  <a:pt x="4144" y="5346"/>
                  <a:pt x="5347" y="4156"/>
                  <a:pt x="5347" y="2679"/>
                </a:cubicBezTo>
                <a:cubicBezTo>
                  <a:pt x="5347" y="1191"/>
                  <a:pt x="4144" y="0"/>
                  <a:pt x="2668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  <xdr:twoCellAnchor>
    <xdr:from>
      <xdr:col>4</xdr:col>
      <xdr:colOff>583857</xdr:colOff>
      <xdr:row>8</xdr:row>
      <xdr:rowOff>104140</xdr:rowOff>
    </xdr:from>
    <xdr:to>
      <xdr:col>6</xdr:col>
      <xdr:colOff>636268</xdr:colOff>
      <xdr:row>16</xdr:row>
      <xdr:rowOff>100965</xdr:rowOff>
    </xdr:to>
    <xdr:grpSp>
      <xdr:nvGrpSpPr>
        <xdr:cNvPr id="88" name="Google Shape;278;p20">
          <a:extLst>
            <a:ext uri="{FF2B5EF4-FFF2-40B4-BE49-F238E27FC236}">
              <a16:creationId xmlns:a16="http://schemas.microsoft.com/office/drawing/2014/main" id="{67D3D903-4DAB-429C-9314-88EE8BF82AA8}"/>
            </a:ext>
          </a:extLst>
        </xdr:cNvPr>
        <xdr:cNvGrpSpPr/>
      </xdr:nvGrpSpPr>
      <xdr:grpSpPr>
        <a:xfrm>
          <a:off x="3403257" y="1599565"/>
          <a:ext cx="1424011" cy="1444625"/>
          <a:chOff x="2667651" y="957951"/>
          <a:chExt cx="1884600" cy="1897463"/>
        </a:xfrm>
      </xdr:grpSpPr>
      <xdr:sp macro="" textlink="">
        <xdr:nvSpPr>
          <xdr:cNvPr id="89" name="Google Shape;293;p20">
            <a:extLst>
              <a:ext uri="{FF2B5EF4-FFF2-40B4-BE49-F238E27FC236}">
                <a16:creationId xmlns:a16="http://schemas.microsoft.com/office/drawing/2014/main" id="{AB55246A-53D3-513A-E086-E039C3329737}"/>
              </a:ext>
            </a:extLst>
          </xdr:cNvPr>
          <xdr:cNvSpPr/>
        </xdr:nvSpPr>
        <xdr:spPr>
          <a:xfrm>
            <a:off x="2830226" y="957951"/>
            <a:ext cx="1424335" cy="1424335"/>
          </a:xfrm>
          <a:custGeom>
            <a:avLst/>
            <a:gdLst/>
            <a:ahLst/>
            <a:cxnLst/>
            <a:rect l="l" t="t" r="r" b="b"/>
            <a:pathLst>
              <a:path w="50281" h="50281" extrusionOk="0">
                <a:moveTo>
                  <a:pt x="25146" y="4430"/>
                </a:moveTo>
                <a:cubicBezTo>
                  <a:pt x="36565" y="4430"/>
                  <a:pt x="45851" y="13717"/>
                  <a:pt x="45851" y="25135"/>
                </a:cubicBezTo>
                <a:cubicBezTo>
                  <a:pt x="45851" y="36553"/>
                  <a:pt x="36565" y="45840"/>
                  <a:pt x="25146" y="45840"/>
                </a:cubicBezTo>
                <a:cubicBezTo>
                  <a:pt x="13728" y="45840"/>
                  <a:pt x="4442" y="36553"/>
                  <a:pt x="4442" y="25135"/>
                </a:cubicBezTo>
                <a:cubicBezTo>
                  <a:pt x="4442" y="13717"/>
                  <a:pt x="13728" y="4430"/>
                  <a:pt x="25146" y="4430"/>
                </a:cubicBezTo>
                <a:close/>
                <a:moveTo>
                  <a:pt x="25146" y="1"/>
                </a:moveTo>
                <a:cubicBezTo>
                  <a:pt x="11264" y="1"/>
                  <a:pt x="0" y="11252"/>
                  <a:pt x="0" y="25135"/>
                </a:cubicBezTo>
                <a:cubicBezTo>
                  <a:pt x="0" y="39017"/>
                  <a:pt x="11264" y="50281"/>
                  <a:pt x="25146" y="50281"/>
                </a:cubicBezTo>
                <a:cubicBezTo>
                  <a:pt x="39029" y="50281"/>
                  <a:pt x="50281" y="39017"/>
                  <a:pt x="50281" y="25135"/>
                </a:cubicBezTo>
                <a:cubicBezTo>
                  <a:pt x="50281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90" name="Google Shape;294;p20">
            <a:extLst>
              <a:ext uri="{FF2B5EF4-FFF2-40B4-BE49-F238E27FC236}">
                <a16:creationId xmlns:a16="http://schemas.microsoft.com/office/drawing/2014/main" id="{2C8271AF-AACB-D18C-4AC7-550CA4A40870}"/>
              </a:ext>
            </a:extLst>
          </xdr:cNvPr>
          <xdr:cNvSpPr/>
        </xdr:nvSpPr>
        <xdr:spPr>
          <a:xfrm>
            <a:off x="2830226" y="957951"/>
            <a:ext cx="1424335" cy="724164"/>
          </a:xfrm>
          <a:custGeom>
            <a:avLst/>
            <a:gdLst/>
            <a:ahLst/>
            <a:cxnLst/>
            <a:rect l="l" t="t" r="r" b="b"/>
            <a:pathLst>
              <a:path w="50281" h="25564" extrusionOk="0">
                <a:moveTo>
                  <a:pt x="25146" y="1"/>
                </a:moveTo>
                <a:cubicBezTo>
                  <a:pt x="11264" y="1"/>
                  <a:pt x="0" y="11252"/>
                  <a:pt x="0" y="25135"/>
                </a:cubicBezTo>
                <a:cubicBezTo>
                  <a:pt x="0" y="25278"/>
                  <a:pt x="12" y="25420"/>
                  <a:pt x="12" y="25563"/>
                </a:cubicBezTo>
                <a:lnTo>
                  <a:pt x="4453" y="25563"/>
                </a:lnTo>
                <a:cubicBezTo>
                  <a:pt x="4453" y="25420"/>
                  <a:pt x="4442" y="25278"/>
                  <a:pt x="4442" y="25135"/>
                </a:cubicBezTo>
                <a:cubicBezTo>
                  <a:pt x="4442" y="13717"/>
                  <a:pt x="13728" y="4430"/>
                  <a:pt x="25146" y="4430"/>
                </a:cubicBezTo>
                <a:cubicBezTo>
                  <a:pt x="36565" y="4430"/>
                  <a:pt x="45851" y="13717"/>
                  <a:pt x="45851" y="25135"/>
                </a:cubicBezTo>
                <a:cubicBezTo>
                  <a:pt x="45851" y="25278"/>
                  <a:pt x="45840" y="25420"/>
                  <a:pt x="45840" y="25563"/>
                </a:cubicBezTo>
                <a:lnTo>
                  <a:pt x="50269" y="25563"/>
                </a:lnTo>
                <a:cubicBezTo>
                  <a:pt x="50281" y="25420"/>
                  <a:pt x="50281" y="25278"/>
                  <a:pt x="50281" y="25135"/>
                </a:cubicBezTo>
                <a:cubicBezTo>
                  <a:pt x="50281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91" name="Google Shape;295;p20">
            <a:extLst>
              <a:ext uri="{FF2B5EF4-FFF2-40B4-BE49-F238E27FC236}">
                <a16:creationId xmlns:a16="http://schemas.microsoft.com/office/drawing/2014/main" id="{D08EF76B-50D4-177A-D303-C0A803342B61}"/>
              </a:ext>
            </a:extLst>
          </xdr:cNvPr>
          <xdr:cNvSpPr txBox="1"/>
        </xdr:nvSpPr>
        <xdr:spPr>
          <a:xfrm>
            <a:off x="2977902" y="1469773"/>
            <a:ext cx="1118424" cy="64536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/>
            <a:r>
              <a:rPr lang="en-US" sz="1100" b="1"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3 164 866</a:t>
            </a:r>
            <a:endParaRPr lang="es-PE" sz="11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Internet fijo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2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 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92" name="Google Shape;296;p20">
            <a:extLst>
              <a:ext uri="{FF2B5EF4-FFF2-40B4-BE49-F238E27FC236}">
                <a16:creationId xmlns:a16="http://schemas.microsoft.com/office/drawing/2014/main" id="{7F9BD797-4CD2-B65E-CB09-5B47B2D385B1}"/>
              </a:ext>
            </a:extLst>
          </xdr:cNvPr>
          <xdr:cNvSpPr txBox="1"/>
        </xdr:nvSpPr>
        <xdr:spPr>
          <a:xfrm>
            <a:off x="2667651" y="2320514"/>
            <a:ext cx="1884600" cy="534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100" b="1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2022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93" name="Google Shape;297;p20">
            <a:extLst>
              <a:ext uri="{FF2B5EF4-FFF2-40B4-BE49-F238E27FC236}">
                <a16:creationId xmlns:a16="http://schemas.microsoft.com/office/drawing/2014/main" id="{8D8AFE16-FF73-932E-D00E-138248AB1663}"/>
              </a:ext>
            </a:extLst>
          </xdr:cNvPr>
          <xdr:cNvSpPr/>
        </xdr:nvSpPr>
        <xdr:spPr>
          <a:xfrm>
            <a:off x="4061646" y="1550206"/>
            <a:ext cx="263757" cy="263786"/>
          </a:xfrm>
          <a:custGeom>
            <a:avLst/>
            <a:gdLst/>
            <a:ahLst/>
            <a:cxnLst/>
            <a:rect l="l" t="t" r="r" b="b"/>
            <a:pathLst>
              <a:path w="9311" h="9312" extrusionOk="0">
                <a:moveTo>
                  <a:pt x="4656" y="1"/>
                </a:moveTo>
                <a:cubicBezTo>
                  <a:pt x="2084" y="1"/>
                  <a:pt x="0" y="2085"/>
                  <a:pt x="0" y="4656"/>
                </a:cubicBezTo>
                <a:cubicBezTo>
                  <a:pt x="0" y="7228"/>
                  <a:pt x="2084" y="9312"/>
                  <a:pt x="4656" y="9312"/>
                </a:cubicBezTo>
                <a:cubicBezTo>
                  <a:pt x="7227" y="9312"/>
                  <a:pt x="9311" y="7228"/>
                  <a:pt x="9311" y="4656"/>
                </a:cubicBezTo>
                <a:cubicBezTo>
                  <a:pt x="9311" y="2085"/>
                  <a:pt x="7227" y="1"/>
                  <a:pt x="4656" y="1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94" name="Google Shape;298;p20">
            <a:extLst>
              <a:ext uri="{FF2B5EF4-FFF2-40B4-BE49-F238E27FC236}">
                <a16:creationId xmlns:a16="http://schemas.microsoft.com/office/drawing/2014/main" id="{4D8543EB-D781-54B2-F472-E213FA15C9F5}"/>
              </a:ext>
            </a:extLst>
          </xdr:cNvPr>
          <xdr:cNvSpPr/>
        </xdr:nvSpPr>
        <xdr:spPr>
          <a:xfrm>
            <a:off x="4117622" y="1606210"/>
            <a:ext cx="151807" cy="151467"/>
          </a:xfrm>
          <a:custGeom>
            <a:avLst/>
            <a:gdLst/>
            <a:ahLst/>
            <a:cxnLst/>
            <a:rect l="l" t="t" r="r" b="b"/>
            <a:pathLst>
              <a:path w="5359" h="5347" extrusionOk="0">
                <a:moveTo>
                  <a:pt x="2680" y="0"/>
                </a:moveTo>
                <a:cubicBezTo>
                  <a:pt x="1203" y="0"/>
                  <a:pt x="1" y="1191"/>
                  <a:pt x="1" y="2679"/>
                </a:cubicBezTo>
                <a:cubicBezTo>
                  <a:pt x="1" y="4156"/>
                  <a:pt x="1203" y="5346"/>
                  <a:pt x="2680" y="5346"/>
                </a:cubicBezTo>
                <a:cubicBezTo>
                  <a:pt x="4156" y="5346"/>
                  <a:pt x="5358" y="4156"/>
                  <a:pt x="5358" y="2679"/>
                </a:cubicBezTo>
                <a:cubicBezTo>
                  <a:pt x="5358" y="1191"/>
                  <a:pt x="4156" y="0"/>
                  <a:pt x="2680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  <xdr:twoCellAnchor>
    <xdr:from>
      <xdr:col>2</xdr:col>
      <xdr:colOff>657860</xdr:colOff>
      <xdr:row>7</xdr:row>
      <xdr:rowOff>1</xdr:rowOff>
    </xdr:from>
    <xdr:to>
      <xdr:col>4</xdr:col>
      <xdr:colOff>711835</xdr:colOff>
      <xdr:row>14</xdr:row>
      <xdr:rowOff>136526</xdr:rowOff>
    </xdr:to>
    <xdr:grpSp>
      <xdr:nvGrpSpPr>
        <xdr:cNvPr id="95" name="Google Shape;299;p20">
          <a:extLst>
            <a:ext uri="{FF2B5EF4-FFF2-40B4-BE49-F238E27FC236}">
              <a16:creationId xmlns:a16="http://schemas.microsoft.com/office/drawing/2014/main" id="{A50DB383-44E2-4994-9B3E-3252AE88D5A1}"/>
            </a:ext>
          </a:extLst>
        </xdr:cNvPr>
        <xdr:cNvGrpSpPr/>
      </xdr:nvGrpSpPr>
      <xdr:grpSpPr>
        <a:xfrm>
          <a:off x="2105660" y="1314451"/>
          <a:ext cx="1397000" cy="1403350"/>
          <a:chOff x="1302085" y="548810"/>
          <a:chExt cx="1884600" cy="1833490"/>
        </a:xfrm>
      </xdr:grpSpPr>
      <xdr:sp macro="" textlink="">
        <xdr:nvSpPr>
          <xdr:cNvPr id="96" name="Google Shape;304;p20">
            <a:extLst>
              <a:ext uri="{FF2B5EF4-FFF2-40B4-BE49-F238E27FC236}">
                <a16:creationId xmlns:a16="http://schemas.microsoft.com/office/drawing/2014/main" id="{AB78C031-EC2D-00A4-FB47-0ED8AF77F2F6}"/>
              </a:ext>
            </a:extLst>
          </xdr:cNvPr>
          <xdr:cNvSpPr/>
        </xdr:nvSpPr>
        <xdr:spPr>
          <a:xfrm>
            <a:off x="1529006" y="957951"/>
            <a:ext cx="1424335" cy="1424335"/>
          </a:xfrm>
          <a:custGeom>
            <a:avLst/>
            <a:gdLst/>
            <a:ahLst/>
            <a:cxnLst/>
            <a:rect l="l" t="t" r="r" b="b"/>
            <a:pathLst>
              <a:path w="50281" h="50281" extrusionOk="0">
                <a:moveTo>
                  <a:pt x="25134" y="4430"/>
                </a:moveTo>
                <a:cubicBezTo>
                  <a:pt x="36552" y="4430"/>
                  <a:pt x="45839" y="13717"/>
                  <a:pt x="45839" y="25135"/>
                </a:cubicBezTo>
                <a:cubicBezTo>
                  <a:pt x="45839" y="36553"/>
                  <a:pt x="36552" y="45840"/>
                  <a:pt x="25134" y="45840"/>
                </a:cubicBezTo>
                <a:cubicBezTo>
                  <a:pt x="13716" y="45840"/>
                  <a:pt x="4429" y="36553"/>
                  <a:pt x="4429" y="25135"/>
                </a:cubicBezTo>
                <a:cubicBezTo>
                  <a:pt x="4429" y="13717"/>
                  <a:pt x="13716" y="4430"/>
                  <a:pt x="25134" y="4430"/>
                </a:cubicBezTo>
                <a:close/>
                <a:moveTo>
                  <a:pt x="25134" y="1"/>
                </a:moveTo>
                <a:cubicBezTo>
                  <a:pt x="11252" y="1"/>
                  <a:pt x="0" y="11252"/>
                  <a:pt x="0" y="25135"/>
                </a:cubicBezTo>
                <a:cubicBezTo>
                  <a:pt x="0" y="39017"/>
                  <a:pt x="11252" y="50281"/>
                  <a:pt x="25134" y="50281"/>
                </a:cubicBezTo>
                <a:cubicBezTo>
                  <a:pt x="39017" y="50281"/>
                  <a:pt x="50280" y="39017"/>
                  <a:pt x="50280" y="25135"/>
                </a:cubicBezTo>
                <a:cubicBezTo>
                  <a:pt x="50280" y="11252"/>
                  <a:pt x="39017" y="1"/>
                  <a:pt x="25134" y="1"/>
                </a:cubicBezTo>
                <a:close/>
              </a:path>
            </a:pathLst>
          </a:cu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97" name="Google Shape;305;p20">
            <a:extLst>
              <a:ext uri="{FF2B5EF4-FFF2-40B4-BE49-F238E27FC236}">
                <a16:creationId xmlns:a16="http://schemas.microsoft.com/office/drawing/2014/main" id="{77FB47AE-B5E3-4841-5DAA-7CC19AE032C9}"/>
              </a:ext>
            </a:extLst>
          </xdr:cNvPr>
          <xdr:cNvSpPr/>
        </xdr:nvSpPr>
        <xdr:spPr>
          <a:xfrm>
            <a:off x="1529346" y="1682101"/>
            <a:ext cx="1423655" cy="700199"/>
          </a:xfrm>
          <a:custGeom>
            <a:avLst/>
            <a:gdLst/>
            <a:ahLst/>
            <a:cxnLst/>
            <a:rect l="l" t="t" r="r" b="b"/>
            <a:pathLst>
              <a:path w="50257" h="24718" extrusionOk="0">
                <a:moveTo>
                  <a:pt x="0" y="0"/>
                </a:moveTo>
                <a:cubicBezTo>
                  <a:pt x="226" y="13681"/>
                  <a:pt x="11382" y="24718"/>
                  <a:pt x="25122" y="24718"/>
                </a:cubicBezTo>
                <a:cubicBezTo>
                  <a:pt x="38862" y="24718"/>
                  <a:pt x="50030" y="13681"/>
                  <a:pt x="50256" y="0"/>
                </a:cubicBezTo>
                <a:lnTo>
                  <a:pt x="45815" y="0"/>
                </a:lnTo>
                <a:cubicBezTo>
                  <a:pt x="45589" y="11216"/>
                  <a:pt x="36397" y="20277"/>
                  <a:pt x="25122" y="20277"/>
                </a:cubicBezTo>
                <a:cubicBezTo>
                  <a:pt x="13847" y="20277"/>
                  <a:pt x="4655" y="11216"/>
                  <a:pt x="4429" y="0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98" name="Google Shape;306;p20">
            <a:extLst>
              <a:ext uri="{FF2B5EF4-FFF2-40B4-BE49-F238E27FC236}">
                <a16:creationId xmlns:a16="http://schemas.microsoft.com/office/drawing/2014/main" id="{01D68A17-9508-CB75-75A7-908736D1FFBD}"/>
              </a:ext>
            </a:extLst>
          </xdr:cNvPr>
          <xdr:cNvSpPr/>
        </xdr:nvSpPr>
        <xdr:spPr>
          <a:xfrm>
            <a:off x="2760737" y="1550206"/>
            <a:ext cx="263786" cy="263786"/>
          </a:xfrm>
          <a:custGeom>
            <a:avLst/>
            <a:gdLst/>
            <a:ahLst/>
            <a:cxnLst/>
            <a:rect l="l" t="t" r="r" b="b"/>
            <a:pathLst>
              <a:path w="9312" h="9312" extrusionOk="0">
                <a:moveTo>
                  <a:pt x="4656" y="1"/>
                </a:moveTo>
                <a:cubicBezTo>
                  <a:pt x="2084" y="1"/>
                  <a:pt x="1" y="2085"/>
                  <a:pt x="1" y="4656"/>
                </a:cubicBezTo>
                <a:cubicBezTo>
                  <a:pt x="1" y="7228"/>
                  <a:pt x="2084" y="9312"/>
                  <a:pt x="4656" y="9312"/>
                </a:cubicBezTo>
                <a:cubicBezTo>
                  <a:pt x="7228" y="9312"/>
                  <a:pt x="9311" y="7228"/>
                  <a:pt x="9311" y="4656"/>
                </a:cubicBezTo>
                <a:cubicBezTo>
                  <a:pt x="9311" y="2085"/>
                  <a:pt x="7228" y="1"/>
                  <a:pt x="4656" y="1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99" name="Google Shape;307;p20">
            <a:extLst>
              <a:ext uri="{FF2B5EF4-FFF2-40B4-BE49-F238E27FC236}">
                <a16:creationId xmlns:a16="http://schemas.microsoft.com/office/drawing/2014/main" id="{F9D52248-CCCC-6E27-3650-78DBBB78D8F5}"/>
              </a:ext>
            </a:extLst>
          </xdr:cNvPr>
          <xdr:cNvSpPr/>
        </xdr:nvSpPr>
        <xdr:spPr>
          <a:xfrm>
            <a:off x="2816742" y="1606210"/>
            <a:ext cx="151467" cy="151467"/>
          </a:xfrm>
          <a:custGeom>
            <a:avLst/>
            <a:gdLst/>
            <a:ahLst/>
            <a:cxnLst/>
            <a:rect l="l" t="t" r="r" b="b"/>
            <a:pathLst>
              <a:path w="5347" h="5347" extrusionOk="0">
                <a:moveTo>
                  <a:pt x="2679" y="0"/>
                </a:moveTo>
                <a:cubicBezTo>
                  <a:pt x="1191" y="0"/>
                  <a:pt x="0" y="1191"/>
                  <a:pt x="0" y="2679"/>
                </a:cubicBezTo>
                <a:cubicBezTo>
                  <a:pt x="0" y="4156"/>
                  <a:pt x="1191" y="5346"/>
                  <a:pt x="2679" y="5346"/>
                </a:cubicBezTo>
                <a:cubicBezTo>
                  <a:pt x="4156" y="5346"/>
                  <a:pt x="5346" y="4156"/>
                  <a:pt x="5346" y="2679"/>
                </a:cubicBezTo>
                <a:cubicBezTo>
                  <a:pt x="5346" y="1191"/>
                  <a:pt x="4156" y="0"/>
                  <a:pt x="2679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100" name="Google Shape;308;p20">
            <a:extLst>
              <a:ext uri="{FF2B5EF4-FFF2-40B4-BE49-F238E27FC236}">
                <a16:creationId xmlns:a16="http://schemas.microsoft.com/office/drawing/2014/main" id="{62754118-B1EE-E4C7-364D-E2710FE9F05D}"/>
              </a:ext>
            </a:extLst>
          </xdr:cNvPr>
          <xdr:cNvSpPr txBox="1"/>
        </xdr:nvSpPr>
        <xdr:spPr>
          <a:xfrm>
            <a:off x="1540886" y="1386055"/>
            <a:ext cx="1385626" cy="84634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/>
            <a:r>
              <a:rPr lang="en-US" sz="1100" b="1"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3 013 195</a:t>
            </a:r>
            <a:endParaRPr lang="es-PE" sz="11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Internet fijo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2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 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101" name="Google Shape;309;p20">
            <a:extLst>
              <a:ext uri="{FF2B5EF4-FFF2-40B4-BE49-F238E27FC236}">
                <a16:creationId xmlns:a16="http://schemas.microsoft.com/office/drawing/2014/main" id="{39BB5BAA-6FF6-2DF7-5EDE-CAA5515974C5}"/>
              </a:ext>
            </a:extLst>
          </xdr:cNvPr>
          <xdr:cNvSpPr txBox="1"/>
        </xdr:nvSpPr>
        <xdr:spPr>
          <a:xfrm>
            <a:off x="1302085" y="548810"/>
            <a:ext cx="1884600" cy="534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100" b="1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2021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  <xdr:twoCellAnchor>
    <xdr:from>
      <xdr:col>1</xdr:col>
      <xdr:colOff>205328</xdr:colOff>
      <xdr:row>8</xdr:row>
      <xdr:rowOff>85725</xdr:rowOff>
    </xdr:from>
    <xdr:to>
      <xdr:col>2</xdr:col>
      <xdr:colOff>697687</xdr:colOff>
      <xdr:row>16</xdr:row>
      <xdr:rowOff>102870</xdr:rowOff>
    </xdr:to>
    <xdr:grpSp>
      <xdr:nvGrpSpPr>
        <xdr:cNvPr id="102" name="Google Shape;310;p20">
          <a:extLst>
            <a:ext uri="{FF2B5EF4-FFF2-40B4-BE49-F238E27FC236}">
              <a16:creationId xmlns:a16="http://schemas.microsoft.com/office/drawing/2014/main" id="{3A81B38E-29A4-418B-B33C-2A8FB2213AF9}"/>
            </a:ext>
          </a:extLst>
        </xdr:cNvPr>
        <xdr:cNvGrpSpPr/>
      </xdr:nvGrpSpPr>
      <xdr:grpSpPr>
        <a:xfrm>
          <a:off x="967328" y="1581150"/>
          <a:ext cx="1168634" cy="1464945"/>
          <a:chOff x="230137" y="957951"/>
          <a:chExt cx="1502258" cy="1850286"/>
        </a:xfrm>
      </xdr:grpSpPr>
      <xdr:sp macro="" textlink="">
        <xdr:nvSpPr>
          <xdr:cNvPr id="103" name="Google Shape;314;p20">
            <a:extLst>
              <a:ext uri="{FF2B5EF4-FFF2-40B4-BE49-F238E27FC236}">
                <a16:creationId xmlns:a16="http://schemas.microsoft.com/office/drawing/2014/main" id="{9EFEFF12-EE48-8C22-5E93-32CA9213318A}"/>
              </a:ext>
            </a:extLst>
          </xdr:cNvPr>
          <xdr:cNvSpPr/>
        </xdr:nvSpPr>
        <xdr:spPr>
          <a:xfrm>
            <a:off x="230137" y="957951"/>
            <a:ext cx="1424335" cy="1424335"/>
          </a:xfrm>
          <a:custGeom>
            <a:avLst/>
            <a:gdLst/>
            <a:ahLst/>
            <a:cxnLst/>
            <a:rect l="l" t="t" r="r" b="b"/>
            <a:pathLst>
              <a:path w="50281" h="50281" extrusionOk="0">
                <a:moveTo>
                  <a:pt x="25146" y="4430"/>
                </a:moveTo>
                <a:cubicBezTo>
                  <a:pt x="36564" y="4430"/>
                  <a:pt x="45851" y="13717"/>
                  <a:pt x="45851" y="25135"/>
                </a:cubicBezTo>
                <a:cubicBezTo>
                  <a:pt x="45851" y="36553"/>
                  <a:pt x="36564" y="45840"/>
                  <a:pt x="25146" y="45840"/>
                </a:cubicBezTo>
                <a:cubicBezTo>
                  <a:pt x="13728" y="45840"/>
                  <a:pt x="4441" y="36553"/>
                  <a:pt x="4441" y="25135"/>
                </a:cubicBezTo>
                <a:cubicBezTo>
                  <a:pt x="4441" y="13717"/>
                  <a:pt x="13728" y="4430"/>
                  <a:pt x="25146" y="4430"/>
                </a:cubicBezTo>
                <a:close/>
                <a:moveTo>
                  <a:pt x="25146" y="1"/>
                </a:moveTo>
                <a:cubicBezTo>
                  <a:pt x="11264" y="1"/>
                  <a:pt x="0" y="11252"/>
                  <a:pt x="0" y="25135"/>
                </a:cubicBezTo>
                <a:cubicBezTo>
                  <a:pt x="0" y="39017"/>
                  <a:pt x="11264" y="50281"/>
                  <a:pt x="25146" y="50281"/>
                </a:cubicBezTo>
                <a:cubicBezTo>
                  <a:pt x="39029" y="50281"/>
                  <a:pt x="50280" y="39017"/>
                  <a:pt x="50280" y="25135"/>
                </a:cubicBezTo>
                <a:cubicBezTo>
                  <a:pt x="50280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104" name="Google Shape;315;p20">
            <a:extLst>
              <a:ext uri="{FF2B5EF4-FFF2-40B4-BE49-F238E27FC236}">
                <a16:creationId xmlns:a16="http://schemas.microsoft.com/office/drawing/2014/main" id="{75894800-45E5-5411-AC04-8E5870ABCA26}"/>
              </a:ext>
            </a:extLst>
          </xdr:cNvPr>
          <xdr:cNvSpPr/>
        </xdr:nvSpPr>
        <xdr:spPr>
          <a:xfrm>
            <a:off x="230137" y="957951"/>
            <a:ext cx="1424335" cy="724164"/>
          </a:xfrm>
          <a:custGeom>
            <a:avLst/>
            <a:gdLst/>
            <a:ahLst/>
            <a:cxnLst/>
            <a:rect l="l" t="t" r="r" b="b"/>
            <a:pathLst>
              <a:path w="50281" h="25564" extrusionOk="0">
                <a:moveTo>
                  <a:pt x="25146" y="1"/>
                </a:moveTo>
                <a:cubicBezTo>
                  <a:pt x="11264" y="1"/>
                  <a:pt x="0" y="11252"/>
                  <a:pt x="0" y="25135"/>
                </a:cubicBezTo>
                <a:cubicBezTo>
                  <a:pt x="0" y="25278"/>
                  <a:pt x="12" y="25420"/>
                  <a:pt x="12" y="25563"/>
                </a:cubicBezTo>
                <a:lnTo>
                  <a:pt x="4453" y="25563"/>
                </a:lnTo>
                <a:cubicBezTo>
                  <a:pt x="4453" y="25420"/>
                  <a:pt x="4441" y="25278"/>
                  <a:pt x="4441" y="25135"/>
                </a:cubicBezTo>
                <a:cubicBezTo>
                  <a:pt x="4441" y="13717"/>
                  <a:pt x="13728" y="4430"/>
                  <a:pt x="25146" y="4430"/>
                </a:cubicBezTo>
                <a:cubicBezTo>
                  <a:pt x="36564" y="4430"/>
                  <a:pt x="45851" y="13717"/>
                  <a:pt x="45851" y="25135"/>
                </a:cubicBezTo>
                <a:cubicBezTo>
                  <a:pt x="45851" y="25278"/>
                  <a:pt x="45839" y="25420"/>
                  <a:pt x="45839" y="25563"/>
                </a:cubicBezTo>
                <a:lnTo>
                  <a:pt x="50268" y="25563"/>
                </a:lnTo>
                <a:cubicBezTo>
                  <a:pt x="50280" y="25420"/>
                  <a:pt x="50280" y="25278"/>
                  <a:pt x="50280" y="25135"/>
                </a:cubicBezTo>
                <a:cubicBezTo>
                  <a:pt x="50280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105" name="Google Shape;316;p20">
            <a:extLst>
              <a:ext uri="{FF2B5EF4-FFF2-40B4-BE49-F238E27FC236}">
                <a16:creationId xmlns:a16="http://schemas.microsoft.com/office/drawing/2014/main" id="{5AC341FF-CAC4-A04B-82D4-52B1C2A73D3F}"/>
              </a:ext>
            </a:extLst>
          </xdr:cNvPr>
          <xdr:cNvSpPr/>
        </xdr:nvSpPr>
        <xdr:spPr>
          <a:xfrm>
            <a:off x="1459517" y="1550206"/>
            <a:ext cx="263786" cy="263786"/>
          </a:xfrm>
          <a:custGeom>
            <a:avLst/>
            <a:gdLst/>
            <a:ahLst/>
            <a:cxnLst/>
            <a:rect l="l" t="t" r="r" b="b"/>
            <a:pathLst>
              <a:path w="9312" h="9312" extrusionOk="0">
                <a:moveTo>
                  <a:pt x="4656" y="1"/>
                </a:moveTo>
                <a:cubicBezTo>
                  <a:pt x="2084" y="1"/>
                  <a:pt x="0" y="2085"/>
                  <a:pt x="0" y="4656"/>
                </a:cubicBezTo>
                <a:cubicBezTo>
                  <a:pt x="0" y="7228"/>
                  <a:pt x="2084" y="9312"/>
                  <a:pt x="4656" y="9312"/>
                </a:cubicBezTo>
                <a:cubicBezTo>
                  <a:pt x="7228" y="9312"/>
                  <a:pt x="9311" y="7228"/>
                  <a:pt x="9311" y="4656"/>
                </a:cubicBezTo>
                <a:cubicBezTo>
                  <a:pt x="9311" y="2085"/>
                  <a:pt x="7228" y="1"/>
                  <a:pt x="4656" y="1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106" name="Google Shape;317;p20">
            <a:extLst>
              <a:ext uri="{FF2B5EF4-FFF2-40B4-BE49-F238E27FC236}">
                <a16:creationId xmlns:a16="http://schemas.microsoft.com/office/drawing/2014/main" id="{E5AEA674-7A78-054D-D2B4-05BEF13A8CD6}"/>
              </a:ext>
            </a:extLst>
          </xdr:cNvPr>
          <xdr:cNvSpPr/>
        </xdr:nvSpPr>
        <xdr:spPr>
          <a:xfrm>
            <a:off x="1515833" y="1606210"/>
            <a:ext cx="151467" cy="151467"/>
          </a:xfrm>
          <a:custGeom>
            <a:avLst/>
            <a:gdLst/>
            <a:ahLst/>
            <a:cxnLst/>
            <a:rect l="l" t="t" r="r" b="b"/>
            <a:pathLst>
              <a:path w="5347" h="5347" extrusionOk="0">
                <a:moveTo>
                  <a:pt x="2668" y="0"/>
                </a:moveTo>
                <a:cubicBezTo>
                  <a:pt x="1191" y="0"/>
                  <a:pt x="1" y="1191"/>
                  <a:pt x="1" y="2679"/>
                </a:cubicBezTo>
                <a:cubicBezTo>
                  <a:pt x="1" y="4156"/>
                  <a:pt x="1191" y="5346"/>
                  <a:pt x="2668" y="5346"/>
                </a:cubicBezTo>
                <a:cubicBezTo>
                  <a:pt x="4144" y="5346"/>
                  <a:pt x="5347" y="4156"/>
                  <a:pt x="5347" y="2679"/>
                </a:cubicBezTo>
                <a:cubicBezTo>
                  <a:pt x="5347" y="1191"/>
                  <a:pt x="4144" y="0"/>
                  <a:pt x="2668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107" name="Google Shape;318;p20">
            <a:extLst>
              <a:ext uri="{FF2B5EF4-FFF2-40B4-BE49-F238E27FC236}">
                <a16:creationId xmlns:a16="http://schemas.microsoft.com/office/drawing/2014/main" id="{AA27C9D1-CF83-6B1B-4B7B-9BC02D528554}"/>
              </a:ext>
            </a:extLst>
          </xdr:cNvPr>
          <xdr:cNvSpPr txBox="1"/>
        </xdr:nvSpPr>
        <xdr:spPr>
          <a:xfrm>
            <a:off x="254723" y="2366734"/>
            <a:ext cx="1477672" cy="441503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100" b="1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2020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108" name="Google Shape;319;p20">
            <a:extLst>
              <a:ext uri="{FF2B5EF4-FFF2-40B4-BE49-F238E27FC236}">
                <a16:creationId xmlns:a16="http://schemas.microsoft.com/office/drawing/2014/main" id="{2BB5DEF6-0A48-7B47-C590-2DF3F93D89BB}"/>
              </a:ext>
            </a:extLst>
          </xdr:cNvPr>
          <xdr:cNvSpPr txBox="1"/>
        </xdr:nvSpPr>
        <xdr:spPr>
          <a:xfrm>
            <a:off x="293361" y="1392583"/>
            <a:ext cx="1299577" cy="731494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/>
            <a:r>
              <a:rPr lang="en-US" sz="1100" b="1"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2 762 337</a:t>
            </a:r>
            <a:endParaRPr lang="es-PE" sz="11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Internet fijo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230500</xdr:colOff>
      <xdr:row>7</xdr:row>
      <xdr:rowOff>114300</xdr:rowOff>
    </xdr:from>
    <xdr:to>
      <xdr:col>10</xdr:col>
      <xdr:colOff>296538</xdr:colOff>
      <xdr:row>15</xdr:row>
      <xdr:rowOff>148590</xdr:rowOff>
    </xdr:to>
    <xdr:grpSp>
      <xdr:nvGrpSpPr>
        <xdr:cNvPr id="53" name="Google Shape;253;p20">
          <a:extLst>
            <a:ext uri="{FF2B5EF4-FFF2-40B4-BE49-F238E27FC236}">
              <a16:creationId xmlns:a16="http://schemas.microsoft.com/office/drawing/2014/main" id="{B6186230-1AF2-55FE-59DF-4D978C867255}"/>
            </a:ext>
          </a:extLst>
        </xdr:cNvPr>
        <xdr:cNvGrpSpPr/>
      </xdr:nvGrpSpPr>
      <xdr:grpSpPr>
        <a:xfrm>
          <a:off x="5993125" y="1428750"/>
          <a:ext cx="1494788" cy="1482090"/>
          <a:chOff x="5196953" y="957951"/>
          <a:chExt cx="1897875" cy="1943734"/>
        </a:xfrm>
      </xdr:grpSpPr>
      <xdr:sp macro="" textlink="">
        <xdr:nvSpPr>
          <xdr:cNvPr id="82" name="Google Shape;263;p20">
            <a:extLst>
              <a:ext uri="{FF2B5EF4-FFF2-40B4-BE49-F238E27FC236}">
                <a16:creationId xmlns:a16="http://schemas.microsoft.com/office/drawing/2014/main" id="{56CF80D8-88DA-5D04-7D55-E6022D83D47B}"/>
              </a:ext>
            </a:extLst>
          </xdr:cNvPr>
          <xdr:cNvSpPr/>
        </xdr:nvSpPr>
        <xdr:spPr>
          <a:xfrm>
            <a:off x="5428994" y="957951"/>
            <a:ext cx="1424335" cy="1424335"/>
          </a:xfrm>
          <a:custGeom>
            <a:avLst/>
            <a:gdLst/>
            <a:ahLst/>
            <a:cxnLst/>
            <a:rect l="l" t="t" r="r" b="b"/>
            <a:pathLst>
              <a:path w="50281" h="50281" extrusionOk="0">
                <a:moveTo>
                  <a:pt x="25146" y="4430"/>
                </a:moveTo>
                <a:cubicBezTo>
                  <a:pt x="36552" y="4430"/>
                  <a:pt x="45851" y="13717"/>
                  <a:pt x="45851" y="25135"/>
                </a:cubicBezTo>
                <a:cubicBezTo>
                  <a:pt x="45851" y="36553"/>
                  <a:pt x="36552" y="45840"/>
                  <a:pt x="25146" y="45840"/>
                </a:cubicBezTo>
                <a:cubicBezTo>
                  <a:pt x="13728" y="45840"/>
                  <a:pt x="4441" y="36553"/>
                  <a:pt x="4441" y="25135"/>
                </a:cubicBezTo>
                <a:cubicBezTo>
                  <a:pt x="4441" y="13717"/>
                  <a:pt x="13728" y="4430"/>
                  <a:pt x="25146" y="4430"/>
                </a:cubicBezTo>
                <a:close/>
                <a:moveTo>
                  <a:pt x="25146" y="1"/>
                </a:moveTo>
                <a:cubicBezTo>
                  <a:pt x="11263" y="1"/>
                  <a:pt x="0" y="11252"/>
                  <a:pt x="0" y="25135"/>
                </a:cubicBezTo>
                <a:cubicBezTo>
                  <a:pt x="0" y="39017"/>
                  <a:pt x="11263" y="50281"/>
                  <a:pt x="25146" y="50281"/>
                </a:cubicBezTo>
                <a:cubicBezTo>
                  <a:pt x="39029" y="50281"/>
                  <a:pt x="50280" y="39017"/>
                  <a:pt x="50280" y="25135"/>
                </a:cubicBezTo>
                <a:cubicBezTo>
                  <a:pt x="50280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lt2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3" name="Google Shape;264;p20">
            <a:extLst>
              <a:ext uri="{FF2B5EF4-FFF2-40B4-BE49-F238E27FC236}">
                <a16:creationId xmlns:a16="http://schemas.microsoft.com/office/drawing/2014/main" id="{047A0FC2-AE9B-78AC-0C52-5A2BEA672223}"/>
              </a:ext>
            </a:extLst>
          </xdr:cNvPr>
          <xdr:cNvSpPr/>
        </xdr:nvSpPr>
        <xdr:spPr>
          <a:xfrm>
            <a:off x="5428984" y="957951"/>
            <a:ext cx="1424335" cy="724164"/>
          </a:xfrm>
          <a:custGeom>
            <a:avLst/>
            <a:gdLst/>
            <a:ahLst/>
            <a:cxnLst/>
            <a:rect l="l" t="t" r="r" b="b"/>
            <a:pathLst>
              <a:path w="50281" h="25564" extrusionOk="0">
                <a:moveTo>
                  <a:pt x="25146" y="1"/>
                </a:moveTo>
                <a:cubicBezTo>
                  <a:pt x="11263" y="1"/>
                  <a:pt x="0" y="11252"/>
                  <a:pt x="0" y="25135"/>
                </a:cubicBezTo>
                <a:cubicBezTo>
                  <a:pt x="0" y="25278"/>
                  <a:pt x="12" y="25420"/>
                  <a:pt x="12" y="25563"/>
                </a:cubicBezTo>
                <a:lnTo>
                  <a:pt x="4453" y="25563"/>
                </a:lnTo>
                <a:cubicBezTo>
                  <a:pt x="4441" y="25420"/>
                  <a:pt x="4441" y="25278"/>
                  <a:pt x="4441" y="25135"/>
                </a:cubicBezTo>
                <a:cubicBezTo>
                  <a:pt x="4441" y="13717"/>
                  <a:pt x="13728" y="4430"/>
                  <a:pt x="25146" y="4430"/>
                </a:cubicBezTo>
                <a:cubicBezTo>
                  <a:pt x="36552" y="4430"/>
                  <a:pt x="45851" y="13717"/>
                  <a:pt x="45851" y="25135"/>
                </a:cubicBezTo>
                <a:cubicBezTo>
                  <a:pt x="45851" y="25278"/>
                  <a:pt x="45839" y="25420"/>
                  <a:pt x="45839" y="25563"/>
                </a:cubicBezTo>
                <a:lnTo>
                  <a:pt x="50268" y="25563"/>
                </a:lnTo>
                <a:cubicBezTo>
                  <a:pt x="50268" y="25420"/>
                  <a:pt x="50280" y="25278"/>
                  <a:pt x="50280" y="25135"/>
                </a:cubicBezTo>
                <a:cubicBezTo>
                  <a:pt x="50280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4" name="Google Shape;265;p20">
            <a:extLst>
              <a:ext uri="{FF2B5EF4-FFF2-40B4-BE49-F238E27FC236}">
                <a16:creationId xmlns:a16="http://schemas.microsoft.com/office/drawing/2014/main" id="{1461310E-7FE9-4DAF-B656-CEA21A719F52}"/>
              </a:ext>
            </a:extLst>
          </xdr:cNvPr>
          <xdr:cNvSpPr/>
        </xdr:nvSpPr>
        <xdr:spPr>
          <a:xfrm>
            <a:off x="6663746" y="1550206"/>
            <a:ext cx="263786" cy="263786"/>
          </a:xfrm>
          <a:custGeom>
            <a:avLst/>
            <a:gdLst/>
            <a:ahLst/>
            <a:cxnLst/>
            <a:rect l="l" t="t" r="r" b="b"/>
            <a:pathLst>
              <a:path w="9312" h="9312" extrusionOk="0">
                <a:moveTo>
                  <a:pt x="4656" y="1"/>
                </a:moveTo>
                <a:cubicBezTo>
                  <a:pt x="2085" y="1"/>
                  <a:pt x="1" y="2085"/>
                  <a:pt x="1" y="4656"/>
                </a:cubicBezTo>
                <a:cubicBezTo>
                  <a:pt x="1" y="7228"/>
                  <a:pt x="2085" y="9312"/>
                  <a:pt x="4656" y="9312"/>
                </a:cubicBezTo>
                <a:cubicBezTo>
                  <a:pt x="7228" y="9312"/>
                  <a:pt x="9312" y="7228"/>
                  <a:pt x="9312" y="4656"/>
                </a:cubicBezTo>
                <a:cubicBezTo>
                  <a:pt x="9312" y="2085"/>
                  <a:pt x="7228" y="1"/>
                  <a:pt x="4656" y="1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5" name="Google Shape;266;p20">
            <a:extLst>
              <a:ext uri="{FF2B5EF4-FFF2-40B4-BE49-F238E27FC236}">
                <a16:creationId xmlns:a16="http://schemas.microsoft.com/office/drawing/2014/main" id="{40286AA2-681B-F4C9-42B4-0742C8920CC3}"/>
              </a:ext>
            </a:extLst>
          </xdr:cNvPr>
          <xdr:cNvSpPr/>
        </xdr:nvSpPr>
        <xdr:spPr>
          <a:xfrm>
            <a:off x="6719751" y="1606210"/>
            <a:ext cx="151467" cy="151467"/>
          </a:xfrm>
          <a:custGeom>
            <a:avLst/>
            <a:gdLst/>
            <a:ahLst/>
            <a:cxnLst/>
            <a:rect l="l" t="t" r="r" b="b"/>
            <a:pathLst>
              <a:path w="5347" h="5347" extrusionOk="0">
                <a:moveTo>
                  <a:pt x="2679" y="0"/>
                </a:moveTo>
                <a:cubicBezTo>
                  <a:pt x="1203" y="0"/>
                  <a:pt x="0" y="1191"/>
                  <a:pt x="0" y="2679"/>
                </a:cubicBezTo>
                <a:cubicBezTo>
                  <a:pt x="0" y="4156"/>
                  <a:pt x="1203" y="5346"/>
                  <a:pt x="2679" y="5346"/>
                </a:cubicBezTo>
                <a:cubicBezTo>
                  <a:pt x="4156" y="5346"/>
                  <a:pt x="5346" y="4156"/>
                  <a:pt x="5346" y="2679"/>
                </a:cubicBezTo>
                <a:cubicBezTo>
                  <a:pt x="5346" y="1191"/>
                  <a:pt x="4156" y="0"/>
                  <a:pt x="2679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6" name="Google Shape;267;p20">
            <a:extLst>
              <a:ext uri="{FF2B5EF4-FFF2-40B4-BE49-F238E27FC236}">
                <a16:creationId xmlns:a16="http://schemas.microsoft.com/office/drawing/2014/main" id="{7609892C-73E0-697F-3E27-F2F8E1414133}"/>
              </a:ext>
            </a:extLst>
          </xdr:cNvPr>
          <xdr:cNvSpPr txBox="1"/>
        </xdr:nvSpPr>
        <xdr:spPr>
          <a:xfrm>
            <a:off x="5196953" y="1347119"/>
            <a:ext cx="1864141" cy="735403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/>
            <a:r>
              <a:rPr lang="en-US" sz="1100" b="1"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32 142 482</a:t>
            </a:r>
            <a:endParaRPr lang="es-PE" sz="11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Internet móvil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 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2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 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7" name="Google Shape;268;p20">
            <a:extLst>
              <a:ext uri="{FF2B5EF4-FFF2-40B4-BE49-F238E27FC236}">
                <a16:creationId xmlns:a16="http://schemas.microsoft.com/office/drawing/2014/main" id="{9649F6D5-70EC-9044-5DA8-225B0B33D985}"/>
              </a:ext>
            </a:extLst>
          </xdr:cNvPr>
          <xdr:cNvSpPr txBox="1"/>
        </xdr:nvSpPr>
        <xdr:spPr>
          <a:xfrm>
            <a:off x="5210228" y="2366785"/>
            <a:ext cx="1884600" cy="534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100" b="1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2024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  <xdr:twoCellAnchor>
    <xdr:from>
      <xdr:col>6</xdr:col>
      <xdr:colOff>342900</xdr:colOff>
      <xdr:row>6</xdr:row>
      <xdr:rowOff>1</xdr:rowOff>
    </xdr:from>
    <xdr:to>
      <xdr:col>8</xdr:col>
      <xdr:colOff>466725</xdr:colOff>
      <xdr:row>13</xdr:row>
      <xdr:rowOff>136526</xdr:rowOff>
    </xdr:to>
    <xdr:grpSp>
      <xdr:nvGrpSpPr>
        <xdr:cNvPr id="54" name="Google Shape;269;p20">
          <a:extLst>
            <a:ext uri="{FF2B5EF4-FFF2-40B4-BE49-F238E27FC236}">
              <a16:creationId xmlns:a16="http://schemas.microsoft.com/office/drawing/2014/main" id="{8936815E-E066-235C-1395-DE1D1CA4F217}"/>
            </a:ext>
          </a:extLst>
        </xdr:cNvPr>
        <xdr:cNvGrpSpPr/>
      </xdr:nvGrpSpPr>
      <xdr:grpSpPr>
        <a:xfrm>
          <a:off x="4676775" y="1133476"/>
          <a:ext cx="1552575" cy="1403350"/>
          <a:chOff x="3855358" y="548810"/>
          <a:chExt cx="1966702" cy="1833490"/>
        </a:xfrm>
      </xdr:grpSpPr>
      <xdr:sp macro="" textlink="">
        <xdr:nvSpPr>
          <xdr:cNvPr id="76" name="Google Shape;271;p20">
            <a:extLst>
              <a:ext uri="{FF2B5EF4-FFF2-40B4-BE49-F238E27FC236}">
                <a16:creationId xmlns:a16="http://schemas.microsoft.com/office/drawing/2014/main" id="{D11240E8-8530-67F4-5B6C-58FB807D12F8}"/>
              </a:ext>
            </a:extLst>
          </xdr:cNvPr>
          <xdr:cNvSpPr/>
        </xdr:nvSpPr>
        <xdr:spPr>
          <a:xfrm>
            <a:off x="4130455" y="957951"/>
            <a:ext cx="1424335" cy="1424335"/>
          </a:xfrm>
          <a:custGeom>
            <a:avLst/>
            <a:gdLst/>
            <a:ahLst/>
            <a:cxnLst/>
            <a:rect l="l" t="t" r="r" b="b"/>
            <a:pathLst>
              <a:path w="50281" h="50281" extrusionOk="0">
                <a:moveTo>
                  <a:pt x="25134" y="4430"/>
                </a:moveTo>
                <a:cubicBezTo>
                  <a:pt x="36552" y="4430"/>
                  <a:pt x="45839" y="13717"/>
                  <a:pt x="45839" y="25135"/>
                </a:cubicBezTo>
                <a:cubicBezTo>
                  <a:pt x="45839" y="36553"/>
                  <a:pt x="36552" y="45840"/>
                  <a:pt x="25134" y="45840"/>
                </a:cubicBezTo>
                <a:cubicBezTo>
                  <a:pt x="13716" y="45840"/>
                  <a:pt x="4429" y="36553"/>
                  <a:pt x="4429" y="25135"/>
                </a:cubicBezTo>
                <a:cubicBezTo>
                  <a:pt x="4429" y="13717"/>
                  <a:pt x="13716" y="4430"/>
                  <a:pt x="25134" y="4430"/>
                </a:cubicBezTo>
                <a:close/>
                <a:moveTo>
                  <a:pt x="25134" y="1"/>
                </a:moveTo>
                <a:cubicBezTo>
                  <a:pt x="11251" y="1"/>
                  <a:pt x="0" y="11252"/>
                  <a:pt x="0" y="25135"/>
                </a:cubicBezTo>
                <a:cubicBezTo>
                  <a:pt x="0" y="39017"/>
                  <a:pt x="11251" y="50281"/>
                  <a:pt x="25134" y="50281"/>
                </a:cubicBezTo>
                <a:cubicBezTo>
                  <a:pt x="39017" y="50281"/>
                  <a:pt x="50280" y="39017"/>
                  <a:pt x="50280" y="25135"/>
                </a:cubicBezTo>
                <a:cubicBezTo>
                  <a:pt x="50280" y="11252"/>
                  <a:pt x="39017" y="1"/>
                  <a:pt x="25134" y="1"/>
                </a:cubicBezTo>
                <a:close/>
              </a:path>
            </a:pathLst>
          </a:custGeom>
          <a:solidFill>
            <a:schemeClr val="lt2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7" name="Google Shape;272;p20">
            <a:extLst>
              <a:ext uri="{FF2B5EF4-FFF2-40B4-BE49-F238E27FC236}">
                <a16:creationId xmlns:a16="http://schemas.microsoft.com/office/drawing/2014/main" id="{81CFB326-4FC9-AF0B-65AD-83EFDAA84854}"/>
              </a:ext>
            </a:extLst>
          </xdr:cNvPr>
          <xdr:cNvSpPr/>
        </xdr:nvSpPr>
        <xdr:spPr>
          <a:xfrm>
            <a:off x="4130766" y="1682101"/>
            <a:ext cx="1423683" cy="700199"/>
          </a:xfrm>
          <a:custGeom>
            <a:avLst/>
            <a:gdLst/>
            <a:ahLst/>
            <a:cxnLst/>
            <a:rect l="l" t="t" r="r" b="b"/>
            <a:pathLst>
              <a:path w="50258" h="24718" extrusionOk="0">
                <a:moveTo>
                  <a:pt x="1" y="0"/>
                </a:moveTo>
                <a:cubicBezTo>
                  <a:pt x="227" y="13681"/>
                  <a:pt x="11383" y="24718"/>
                  <a:pt x="25123" y="24718"/>
                </a:cubicBezTo>
                <a:cubicBezTo>
                  <a:pt x="38875" y="24718"/>
                  <a:pt x="50031" y="13681"/>
                  <a:pt x="50257" y="0"/>
                </a:cubicBezTo>
                <a:lnTo>
                  <a:pt x="45816" y="0"/>
                </a:lnTo>
                <a:cubicBezTo>
                  <a:pt x="45590" y="11216"/>
                  <a:pt x="36398" y="20277"/>
                  <a:pt x="25123" y="20277"/>
                </a:cubicBezTo>
                <a:cubicBezTo>
                  <a:pt x="13848" y="20277"/>
                  <a:pt x="4656" y="11216"/>
                  <a:pt x="4430" y="0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8" name="Google Shape;273;p20">
            <a:extLst>
              <a:ext uri="{FF2B5EF4-FFF2-40B4-BE49-F238E27FC236}">
                <a16:creationId xmlns:a16="http://schemas.microsoft.com/office/drawing/2014/main" id="{72888104-D758-C901-1774-FC068AB0DFB2}"/>
              </a:ext>
            </a:extLst>
          </xdr:cNvPr>
          <xdr:cNvSpPr txBox="1"/>
        </xdr:nvSpPr>
        <xdr:spPr>
          <a:xfrm>
            <a:off x="3855358" y="1372998"/>
            <a:ext cx="1966702" cy="627553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/>
            <a:r>
              <a:rPr lang="en-US" sz="1100" b="1"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30 805 379</a:t>
            </a:r>
            <a:endParaRPr lang="es-PE" sz="11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Internet móvil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 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2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 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9" name="Google Shape;274;p20">
            <a:extLst>
              <a:ext uri="{FF2B5EF4-FFF2-40B4-BE49-F238E27FC236}">
                <a16:creationId xmlns:a16="http://schemas.microsoft.com/office/drawing/2014/main" id="{1B6390F9-312A-A4B3-7F6A-8C34195CAF7D}"/>
              </a:ext>
            </a:extLst>
          </xdr:cNvPr>
          <xdr:cNvSpPr txBox="1"/>
        </xdr:nvSpPr>
        <xdr:spPr>
          <a:xfrm>
            <a:off x="3900325" y="548810"/>
            <a:ext cx="1884600" cy="534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100" b="1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2023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0" name="Google Shape;275;p20">
            <a:extLst>
              <a:ext uri="{FF2B5EF4-FFF2-40B4-BE49-F238E27FC236}">
                <a16:creationId xmlns:a16="http://schemas.microsoft.com/office/drawing/2014/main" id="{E33FF6C0-8D8A-0CFE-F6B4-400F0FA78651}"/>
              </a:ext>
            </a:extLst>
          </xdr:cNvPr>
          <xdr:cNvSpPr/>
        </xdr:nvSpPr>
        <xdr:spPr>
          <a:xfrm>
            <a:off x="5362526" y="1550206"/>
            <a:ext cx="263786" cy="263786"/>
          </a:xfrm>
          <a:custGeom>
            <a:avLst/>
            <a:gdLst/>
            <a:ahLst/>
            <a:cxnLst/>
            <a:rect l="l" t="t" r="r" b="b"/>
            <a:pathLst>
              <a:path w="9312" h="9312" extrusionOk="0">
                <a:moveTo>
                  <a:pt x="4656" y="1"/>
                </a:moveTo>
                <a:cubicBezTo>
                  <a:pt x="2084" y="1"/>
                  <a:pt x="1" y="2085"/>
                  <a:pt x="1" y="4656"/>
                </a:cubicBezTo>
                <a:cubicBezTo>
                  <a:pt x="1" y="7228"/>
                  <a:pt x="2084" y="9312"/>
                  <a:pt x="4656" y="9312"/>
                </a:cubicBezTo>
                <a:cubicBezTo>
                  <a:pt x="7228" y="9312"/>
                  <a:pt x="9311" y="7228"/>
                  <a:pt x="9311" y="4656"/>
                </a:cubicBezTo>
                <a:cubicBezTo>
                  <a:pt x="9311" y="2085"/>
                  <a:pt x="7228" y="1"/>
                  <a:pt x="4656" y="1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81" name="Google Shape;276;p20">
            <a:extLst>
              <a:ext uri="{FF2B5EF4-FFF2-40B4-BE49-F238E27FC236}">
                <a16:creationId xmlns:a16="http://schemas.microsoft.com/office/drawing/2014/main" id="{FF2275FF-D5C2-C777-BB28-EBDB9E905386}"/>
              </a:ext>
            </a:extLst>
          </xdr:cNvPr>
          <xdr:cNvSpPr/>
        </xdr:nvSpPr>
        <xdr:spPr>
          <a:xfrm>
            <a:off x="5418842" y="1606210"/>
            <a:ext cx="151467" cy="151467"/>
          </a:xfrm>
          <a:custGeom>
            <a:avLst/>
            <a:gdLst/>
            <a:ahLst/>
            <a:cxnLst/>
            <a:rect l="l" t="t" r="r" b="b"/>
            <a:pathLst>
              <a:path w="5347" h="5347" extrusionOk="0">
                <a:moveTo>
                  <a:pt x="2668" y="0"/>
                </a:moveTo>
                <a:cubicBezTo>
                  <a:pt x="1192" y="0"/>
                  <a:pt x="1" y="1191"/>
                  <a:pt x="1" y="2679"/>
                </a:cubicBezTo>
                <a:cubicBezTo>
                  <a:pt x="1" y="4156"/>
                  <a:pt x="1192" y="5346"/>
                  <a:pt x="2668" y="5346"/>
                </a:cubicBezTo>
                <a:cubicBezTo>
                  <a:pt x="4144" y="5346"/>
                  <a:pt x="5347" y="4156"/>
                  <a:pt x="5347" y="2679"/>
                </a:cubicBezTo>
                <a:cubicBezTo>
                  <a:pt x="5347" y="1191"/>
                  <a:pt x="4144" y="0"/>
                  <a:pt x="2668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  <xdr:twoCellAnchor>
    <xdr:from>
      <xdr:col>4</xdr:col>
      <xdr:colOff>508000</xdr:colOff>
      <xdr:row>7</xdr:row>
      <xdr:rowOff>104140</xdr:rowOff>
    </xdr:from>
    <xdr:to>
      <xdr:col>6</xdr:col>
      <xdr:colOff>636269</xdr:colOff>
      <xdr:row>15</xdr:row>
      <xdr:rowOff>100965</xdr:rowOff>
    </xdr:to>
    <xdr:grpSp>
      <xdr:nvGrpSpPr>
        <xdr:cNvPr id="55" name="Google Shape;278;p20">
          <a:extLst>
            <a:ext uri="{FF2B5EF4-FFF2-40B4-BE49-F238E27FC236}">
              <a16:creationId xmlns:a16="http://schemas.microsoft.com/office/drawing/2014/main" id="{D86BB756-2104-2F1C-E09B-705876F74571}"/>
            </a:ext>
          </a:extLst>
        </xdr:cNvPr>
        <xdr:cNvGrpSpPr/>
      </xdr:nvGrpSpPr>
      <xdr:grpSpPr>
        <a:xfrm>
          <a:off x="3413125" y="1418590"/>
          <a:ext cx="1557019" cy="1444625"/>
          <a:chOff x="2580110" y="957951"/>
          <a:chExt cx="1972141" cy="1897463"/>
        </a:xfrm>
      </xdr:grpSpPr>
      <xdr:sp macro="" textlink="">
        <xdr:nvSpPr>
          <xdr:cNvPr id="70" name="Google Shape;293;p20">
            <a:extLst>
              <a:ext uri="{FF2B5EF4-FFF2-40B4-BE49-F238E27FC236}">
                <a16:creationId xmlns:a16="http://schemas.microsoft.com/office/drawing/2014/main" id="{BA21CD95-54C7-9938-B83C-E58D39406A7E}"/>
              </a:ext>
            </a:extLst>
          </xdr:cNvPr>
          <xdr:cNvSpPr/>
        </xdr:nvSpPr>
        <xdr:spPr>
          <a:xfrm>
            <a:off x="2830226" y="957951"/>
            <a:ext cx="1424335" cy="1424335"/>
          </a:xfrm>
          <a:custGeom>
            <a:avLst/>
            <a:gdLst/>
            <a:ahLst/>
            <a:cxnLst/>
            <a:rect l="l" t="t" r="r" b="b"/>
            <a:pathLst>
              <a:path w="50281" h="50281" extrusionOk="0">
                <a:moveTo>
                  <a:pt x="25146" y="4430"/>
                </a:moveTo>
                <a:cubicBezTo>
                  <a:pt x="36565" y="4430"/>
                  <a:pt x="45851" y="13717"/>
                  <a:pt x="45851" y="25135"/>
                </a:cubicBezTo>
                <a:cubicBezTo>
                  <a:pt x="45851" y="36553"/>
                  <a:pt x="36565" y="45840"/>
                  <a:pt x="25146" y="45840"/>
                </a:cubicBezTo>
                <a:cubicBezTo>
                  <a:pt x="13728" y="45840"/>
                  <a:pt x="4442" y="36553"/>
                  <a:pt x="4442" y="25135"/>
                </a:cubicBezTo>
                <a:cubicBezTo>
                  <a:pt x="4442" y="13717"/>
                  <a:pt x="13728" y="4430"/>
                  <a:pt x="25146" y="4430"/>
                </a:cubicBezTo>
                <a:close/>
                <a:moveTo>
                  <a:pt x="25146" y="1"/>
                </a:moveTo>
                <a:cubicBezTo>
                  <a:pt x="11264" y="1"/>
                  <a:pt x="0" y="11252"/>
                  <a:pt x="0" y="25135"/>
                </a:cubicBezTo>
                <a:cubicBezTo>
                  <a:pt x="0" y="39017"/>
                  <a:pt x="11264" y="50281"/>
                  <a:pt x="25146" y="50281"/>
                </a:cubicBezTo>
                <a:cubicBezTo>
                  <a:pt x="39029" y="50281"/>
                  <a:pt x="50281" y="39017"/>
                  <a:pt x="50281" y="25135"/>
                </a:cubicBezTo>
                <a:cubicBezTo>
                  <a:pt x="50281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lt2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1" name="Google Shape;294;p20">
            <a:extLst>
              <a:ext uri="{FF2B5EF4-FFF2-40B4-BE49-F238E27FC236}">
                <a16:creationId xmlns:a16="http://schemas.microsoft.com/office/drawing/2014/main" id="{E06E3245-41F9-E1B1-B7FE-110D66FEADD8}"/>
              </a:ext>
            </a:extLst>
          </xdr:cNvPr>
          <xdr:cNvSpPr/>
        </xdr:nvSpPr>
        <xdr:spPr>
          <a:xfrm>
            <a:off x="2830226" y="957951"/>
            <a:ext cx="1424335" cy="724164"/>
          </a:xfrm>
          <a:custGeom>
            <a:avLst/>
            <a:gdLst/>
            <a:ahLst/>
            <a:cxnLst/>
            <a:rect l="l" t="t" r="r" b="b"/>
            <a:pathLst>
              <a:path w="50281" h="25564" extrusionOk="0">
                <a:moveTo>
                  <a:pt x="25146" y="1"/>
                </a:moveTo>
                <a:cubicBezTo>
                  <a:pt x="11264" y="1"/>
                  <a:pt x="0" y="11252"/>
                  <a:pt x="0" y="25135"/>
                </a:cubicBezTo>
                <a:cubicBezTo>
                  <a:pt x="0" y="25278"/>
                  <a:pt x="12" y="25420"/>
                  <a:pt x="12" y="25563"/>
                </a:cubicBezTo>
                <a:lnTo>
                  <a:pt x="4453" y="25563"/>
                </a:lnTo>
                <a:cubicBezTo>
                  <a:pt x="4453" y="25420"/>
                  <a:pt x="4442" y="25278"/>
                  <a:pt x="4442" y="25135"/>
                </a:cubicBezTo>
                <a:cubicBezTo>
                  <a:pt x="4442" y="13717"/>
                  <a:pt x="13728" y="4430"/>
                  <a:pt x="25146" y="4430"/>
                </a:cubicBezTo>
                <a:cubicBezTo>
                  <a:pt x="36565" y="4430"/>
                  <a:pt x="45851" y="13717"/>
                  <a:pt x="45851" y="25135"/>
                </a:cubicBezTo>
                <a:cubicBezTo>
                  <a:pt x="45851" y="25278"/>
                  <a:pt x="45840" y="25420"/>
                  <a:pt x="45840" y="25563"/>
                </a:cubicBezTo>
                <a:lnTo>
                  <a:pt x="50269" y="25563"/>
                </a:lnTo>
                <a:cubicBezTo>
                  <a:pt x="50281" y="25420"/>
                  <a:pt x="50281" y="25278"/>
                  <a:pt x="50281" y="25135"/>
                </a:cubicBezTo>
                <a:cubicBezTo>
                  <a:pt x="50281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2" name="Google Shape;295;p20">
            <a:extLst>
              <a:ext uri="{FF2B5EF4-FFF2-40B4-BE49-F238E27FC236}">
                <a16:creationId xmlns:a16="http://schemas.microsoft.com/office/drawing/2014/main" id="{608699FE-2C0F-5F71-5B6B-24551E77CA8D}"/>
              </a:ext>
            </a:extLst>
          </xdr:cNvPr>
          <xdr:cNvSpPr txBox="1"/>
        </xdr:nvSpPr>
        <xdr:spPr>
          <a:xfrm>
            <a:off x="2580110" y="1356080"/>
            <a:ext cx="1884600" cy="64536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/>
            <a:r>
              <a:rPr lang="en-US" sz="1100" b="1"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29 044 362</a:t>
            </a:r>
            <a:endParaRPr lang="es-PE" sz="11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Internet móvil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 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2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 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3" name="Google Shape;296;p20">
            <a:extLst>
              <a:ext uri="{FF2B5EF4-FFF2-40B4-BE49-F238E27FC236}">
                <a16:creationId xmlns:a16="http://schemas.microsoft.com/office/drawing/2014/main" id="{516B624F-4AF7-B87E-2FD8-FB6968B875CC}"/>
              </a:ext>
            </a:extLst>
          </xdr:cNvPr>
          <xdr:cNvSpPr txBox="1"/>
        </xdr:nvSpPr>
        <xdr:spPr>
          <a:xfrm>
            <a:off x="2667651" y="2320514"/>
            <a:ext cx="1884600" cy="534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100" b="1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2022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4" name="Google Shape;297;p20">
            <a:extLst>
              <a:ext uri="{FF2B5EF4-FFF2-40B4-BE49-F238E27FC236}">
                <a16:creationId xmlns:a16="http://schemas.microsoft.com/office/drawing/2014/main" id="{B2AB5268-4853-CC1D-F89C-99BFBBC8D3C1}"/>
              </a:ext>
            </a:extLst>
          </xdr:cNvPr>
          <xdr:cNvSpPr/>
        </xdr:nvSpPr>
        <xdr:spPr>
          <a:xfrm>
            <a:off x="4061646" y="1550206"/>
            <a:ext cx="263757" cy="263786"/>
          </a:xfrm>
          <a:custGeom>
            <a:avLst/>
            <a:gdLst/>
            <a:ahLst/>
            <a:cxnLst/>
            <a:rect l="l" t="t" r="r" b="b"/>
            <a:pathLst>
              <a:path w="9311" h="9312" extrusionOk="0">
                <a:moveTo>
                  <a:pt x="4656" y="1"/>
                </a:moveTo>
                <a:cubicBezTo>
                  <a:pt x="2084" y="1"/>
                  <a:pt x="0" y="2085"/>
                  <a:pt x="0" y="4656"/>
                </a:cubicBezTo>
                <a:cubicBezTo>
                  <a:pt x="0" y="7228"/>
                  <a:pt x="2084" y="9312"/>
                  <a:pt x="4656" y="9312"/>
                </a:cubicBezTo>
                <a:cubicBezTo>
                  <a:pt x="7227" y="9312"/>
                  <a:pt x="9311" y="7228"/>
                  <a:pt x="9311" y="4656"/>
                </a:cubicBezTo>
                <a:cubicBezTo>
                  <a:pt x="9311" y="2085"/>
                  <a:pt x="7227" y="1"/>
                  <a:pt x="4656" y="1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75" name="Google Shape;298;p20">
            <a:extLst>
              <a:ext uri="{FF2B5EF4-FFF2-40B4-BE49-F238E27FC236}">
                <a16:creationId xmlns:a16="http://schemas.microsoft.com/office/drawing/2014/main" id="{92B6E13F-DEEA-32AD-BED7-D7FBEEB398F1}"/>
              </a:ext>
            </a:extLst>
          </xdr:cNvPr>
          <xdr:cNvSpPr/>
        </xdr:nvSpPr>
        <xdr:spPr>
          <a:xfrm>
            <a:off x="4117622" y="1606210"/>
            <a:ext cx="151807" cy="151467"/>
          </a:xfrm>
          <a:custGeom>
            <a:avLst/>
            <a:gdLst/>
            <a:ahLst/>
            <a:cxnLst/>
            <a:rect l="l" t="t" r="r" b="b"/>
            <a:pathLst>
              <a:path w="5359" h="5347" extrusionOk="0">
                <a:moveTo>
                  <a:pt x="2680" y="0"/>
                </a:moveTo>
                <a:cubicBezTo>
                  <a:pt x="1203" y="0"/>
                  <a:pt x="1" y="1191"/>
                  <a:pt x="1" y="2679"/>
                </a:cubicBezTo>
                <a:cubicBezTo>
                  <a:pt x="1" y="4156"/>
                  <a:pt x="1203" y="5346"/>
                  <a:pt x="2680" y="5346"/>
                </a:cubicBezTo>
                <a:cubicBezTo>
                  <a:pt x="4156" y="5346"/>
                  <a:pt x="5358" y="4156"/>
                  <a:pt x="5358" y="2679"/>
                </a:cubicBezTo>
                <a:cubicBezTo>
                  <a:pt x="5358" y="1191"/>
                  <a:pt x="4156" y="0"/>
                  <a:pt x="2680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  <xdr:twoCellAnchor>
    <xdr:from>
      <xdr:col>2</xdr:col>
      <xdr:colOff>657860</xdr:colOff>
      <xdr:row>6</xdr:row>
      <xdr:rowOff>1</xdr:rowOff>
    </xdr:from>
    <xdr:to>
      <xdr:col>4</xdr:col>
      <xdr:colOff>711835</xdr:colOff>
      <xdr:row>13</xdr:row>
      <xdr:rowOff>136526</xdr:rowOff>
    </xdr:to>
    <xdr:grpSp>
      <xdr:nvGrpSpPr>
        <xdr:cNvPr id="56" name="Google Shape;299;p20">
          <a:extLst>
            <a:ext uri="{FF2B5EF4-FFF2-40B4-BE49-F238E27FC236}">
              <a16:creationId xmlns:a16="http://schemas.microsoft.com/office/drawing/2014/main" id="{1947466A-E1E6-D6A2-5D03-27582E4EEA7C}"/>
            </a:ext>
          </a:extLst>
        </xdr:cNvPr>
        <xdr:cNvGrpSpPr/>
      </xdr:nvGrpSpPr>
      <xdr:grpSpPr>
        <a:xfrm>
          <a:off x="2134235" y="1133476"/>
          <a:ext cx="1482725" cy="1403350"/>
          <a:chOff x="1302085" y="548810"/>
          <a:chExt cx="1884600" cy="1833490"/>
        </a:xfrm>
      </xdr:grpSpPr>
      <xdr:sp macro="" textlink="">
        <xdr:nvSpPr>
          <xdr:cNvPr id="64" name="Google Shape;304;p20">
            <a:extLst>
              <a:ext uri="{FF2B5EF4-FFF2-40B4-BE49-F238E27FC236}">
                <a16:creationId xmlns:a16="http://schemas.microsoft.com/office/drawing/2014/main" id="{B0CB8A31-4F76-D9D6-B49E-65F523573B21}"/>
              </a:ext>
            </a:extLst>
          </xdr:cNvPr>
          <xdr:cNvSpPr/>
        </xdr:nvSpPr>
        <xdr:spPr>
          <a:xfrm>
            <a:off x="1529006" y="957951"/>
            <a:ext cx="1424335" cy="1424335"/>
          </a:xfrm>
          <a:custGeom>
            <a:avLst/>
            <a:gdLst/>
            <a:ahLst/>
            <a:cxnLst/>
            <a:rect l="l" t="t" r="r" b="b"/>
            <a:pathLst>
              <a:path w="50281" h="50281" extrusionOk="0">
                <a:moveTo>
                  <a:pt x="25134" y="4430"/>
                </a:moveTo>
                <a:cubicBezTo>
                  <a:pt x="36552" y="4430"/>
                  <a:pt x="45839" y="13717"/>
                  <a:pt x="45839" y="25135"/>
                </a:cubicBezTo>
                <a:cubicBezTo>
                  <a:pt x="45839" y="36553"/>
                  <a:pt x="36552" y="45840"/>
                  <a:pt x="25134" y="45840"/>
                </a:cubicBezTo>
                <a:cubicBezTo>
                  <a:pt x="13716" y="45840"/>
                  <a:pt x="4429" y="36553"/>
                  <a:pt x="4429" y="25135"/>
                </a:cubicBezTo>
                <a:cubicBezTo>
                  <a:pt x="4429" y="13717"/>
                  <a:pt x="13716" y="4430"/>
                  <a:pt x="25134" y="4430"/>
                </a:cubicBezTo>
                <a:close/>
                <a:moveTo>
                  <a:pt x="25134" y="1"/>
                </a:moveTo>
                <a:cubicBezTo>
                  <a:pt x="11252" y="1"/>
                  <a:pt x="0" y="11252"/>
                  <a:pt x="0" y="25135"/>
                </a:cubicBezTo>
                <a:cubicBezTo>
                  <a:pt x="0" y="39017"/>
                  <a:pt x="11252" y="50281"/>
                  <a:pt x="25134" y="50281"/>
                </a:cubicBezTo>
                <a:cubicBezTo>
                  <a:pt x="39017" y="50281"/>
                  <a:pt x="50280" y="39017"/>
                  <a:pt x="50280" y="25135"/>
                </a:cubicBezTo>
                <a:cubicBezTo>
                  <a:pt x="50280" y="11252"/>
                  <a:pt x="39017" y="1"/>
                  <a:pt x="25134" y="1"/>
                </a:cubicBezTo>
                <a:close/>
              </a:path>
            </a:pathLst>
          </a:custGeom>
          <a:solidFill>
            <a:schemeClr val="lt2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65" name="Google Shape;305;p20">
            <a:extLst>
              <a:ext uri="{FF2B5EF4-FFF2-40B4-BE49-F238E27FC236}">
                <a16:creationId xmlns:a16="http://schemas.microsoft.com/office/drawing/2014/main" id="{7E627ED7-1075-9A5C-E60A-327152B2C892}"/>
              </a:ext>
            </a:extLst>
          </xdr:cNvPr>
          <xdr:cNvSpPr/>
        </xdr:nvSpPr>
        <xdr:spPr>
          <a:xfrm>
            <a:off x="1529346" y="1682101"/>
            <a:ext cx="1423655" cy="700199"/>
          </a:xfrm>
          <a:custGeom>
            <a:avLst/>
            <a:gdLst/>
            <a:ahLst/>
            <a:cxnLst/>
            <a:rect l="l" t="t" r="r" b="b"/>
            <a:pathLst>
              <a:path w="50257" h="24718" extrusionOk="0">
                <a:moveTo>
                  <a:pt x="0" y="0"/>
                </a:moveTo>
                <a:cubicBezTo>
                  <a:pt x="226" y="13681"/>
                  <a:pt x="11382" y="24718"/>
                  <a:pt x="25122" y="24718"/>
                </a:cubicBezTo>
                <a:cubicBezTo>
                  <a:pt x="38862" y="24718"/>
                  <a:pt x="50030" y="13681"/>
                  <a:pt x="50256" y="0"/>
                </a:cubicBezTo>
                <a:lnTo>
                  <a:pt x="45815" y="0"/>
                </a:lnTo>
                <a:cubicBezTo>
                  <a:pt x="45589" y="11216"/>
                  <a:pt x="36397" y="20277"/>
                  <a:pt x="25122" y="20277"/>
                </a:cubicBezTo>
                <a:cubicBezTo>
                  <a:pt x="13847" y="20277"/>
                  <a:pt x="4655" y="11216"/>
                  <a:pt x="4429" y="0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66" name="Google Shape;306;p20">
            <a:extLst>
              <a:ext uri="{FF2B5EF4-FFF2-40B4-BE49-F238E27FC236}">
                <a16:creationId xmlns:a16="http://schemas.microsoft.com/office/drawing/2014/main" id="{3DC24FE5-8E20-64C8-8FEB-97795B983ECB}"/>
              </a:ext>
            </a:extLst>
          </xdr:cNvPr>
          <xdr:cNvSpPr/>
        </xdr:nvSpPr>
        <xdr:spPr>
          <a:xfrm>
            <a:off x="2760737" y="1550206"/>
            <a:ext cx="263786" cy="263786"/>
          </a:xfrm>
          <a:custGeom>
            <a:avLst/>
            <a:gdLst/>
            <a:ahLst/>
            <a:cxnLst/>
            <a:rect l="l" t="t" r="r" b="b"/>
            <a:pathLst>
              <a:path w="9312" h="9312" extrusionOk="0">
                <a:moveTo>
                  <a:pt x="4656" y="1"/>
                </a:moveTo>
                <a:cubicBezTo>
                  <a:pt x="2084" y="1"/>
                  <a:pt x="1" y="2085"/>
                  <a:pt x="1" y="4656"/>
                </a:cubicBezTo>
                <a:cubicBezTo>
                  <a:pt x="1" y="7228"/>
                  <a:pt x="2084" y="9312"/>
                  <a:pt x="4656" y="9312"/>
                </a:cubicBezTo>
                <a:cubicBezTo>
                  <a:pt x="7228" y="9312"/>
                  <a:pt x="9311" y="7228"/>
                  <a:pt x="9311" y="4656"/>
                </a:cubicBezTo>
                <a:cubicBezTo>
                  <a:pt x="9311" y="2085"/>
                  <a:pt x="7228" y="1"/>
                  <a:pt x="4656" y="1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67" name="Google Shape;307;p20">
            <a:extLst>
              <a:ext uri="{FF2B5EF4-FFF2-40B4-BE49-F238E27FC236}">
                <a16:creationId xmlns:a16="http://schemas.microsoft.com/office/drawing/2014/main" id="{C5911689-8819-1A65-2931-0E3F323BAD0C}"/>
              </a:ext>
            </a:extLst>
          </xdr:cNvPr>
          <xdr:cNvSpPr/>
        </xdr:nvSpPr>
        <xdr:spPr>
          <a:xfrm>
            <a:off x="2816742" y="1606210"/>
            <a:ext cx="151467" cy="151467"/>
          </a:xfrm>
          <a:custGeom>
            <a:avLst/>
            <a:gdLst/>
            <a:ahLst/>
            <a:cxnLst/>
            <a:rect l="l" t="t" r="r" b="b"/>
            <a:pathLst>
              <a:path w="5347" h="5347" extrusionOk="0">
                <a:moveTo>
                  <a:pt x="2679" y="0"/>
                </a:moveTo>
                <a:cubicBezTo>
                  <a:pt x="1191" y="0"/>
                  <a:pt x="0" y="1191"/>
                  <a:pt x="0" y="2679"/>
                </a:cubicBezTo>
                <a:cubicBezTo>
                  <a:pt x="0" y="4156"/>
                  <a:pt x="1191" y="5346"/>
                  <a:pt x="2679" y="5346"/>
                </a:cubicBezTo>
                <a:cubicBezTo>
                  <a:pt x="4156" y="5346"/>
                  <a:pt x="5346" y="4156"/>
                  <a:pt x="5346" y="2679"/>
                </a:cubicBezTo>
                <a:cubicBezTo>
                  <a:pt x="5346" y="1191"/>
                  <a:pt x="4156" y="0"/>
                  <a:pt x="2679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68" name="Google Shape;308;p20">
            <a:extLst>
              <a:ext uri="{FF2B5EF4-FFF2-40B4-BE49-F238E27FC236}">
                <a16:creationId xmlns:a16="http://schemas.microsoft.com/office/drawing/2014/main" id="{E3FFE85B-6631-2E47-F71F-300CF5C6218A}"/>
              </a:ext>
            </a:extLst>
          </xdr:cNvPr>
          <xdr:cNvSpPr txBox="1"/>
        </xdr:nvSpPr>
        <xdr:spPr>
          <a:xfrm>
            <a:off x="1311553" y="1293825"/>
            <a:ext cx="1820135" cy="84634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/>
            <a:r>
              <a:rPr lang="en-US" sz="1100" b="1"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27 088 624</a:t>
            </a:r>
            <a:endParaRPr lang="es-PE" sz="11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Internet móvil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2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 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69" name="Google Shape;309;p20">
            <a:extLst>
              <a:ext uri="{FF2B5EF4-FFF2-40B4-BE49-F238E27FC236}">
                <a16:creationId xmlns:a16="http://schemas.microsoft.com/office/drawing/2014/main" id="{917715B3-77A4-72EA-1E37-14DAFF28329C}"/>
              </a:ext>
            </a:extLst>
          </xdr:cNvPr>
          <xdr:cNvSpPr txBox="1"/>
        </xdr:nvSpPr>
        <xdr:spPr>
          <a:xfrm>
            <a:off x="1302085" y="548810"/>
            <a:ext cx="1884600" cy="534901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endParaRPr lang="en-US" sz="1100" b="1">
              <a:solidFill>
                <a:srgbClr val="434343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100" b="1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2021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100" b="1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 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  <xdr:twoCellAnchor>
    <xdr:from>
      <xdr:col>1</xdr:col>
      <xdr:colOff>45720</xdr:colOff>
      <xdr:row>7</xdr:row>
      <xdr:rowOff>85725</xdr:rowOff>
    </xdr:from>
    <xdr:to>
      <xdr:col>3</xdr:col>
      <xdr:colOff>43815</xdr:colOff>
      <xdr:row>15</xdr:row>
      <xdr:rowOff>102870</xdr:rowOff>
    </xdr:to>
    <xdr:grpSp>
      <xdr:nvGrpSpPr>
        <xdr:cNvPr id="57" name="Google Shape;310;p20">
          <a:extLst>
            <a:ext uri="{FF2B5EF4-FFF2-40B4-BE49-F238E27FC236}">
              <a16:creationId xmlns:a16="http://schemas.microsoft.com/office/drawing/2014/main" id="{27D5B0D0-4404-6D92-EDDF-CB0E5D170A86}"/>
            </a:ext>
          </a:extLst>
        </xdr:cNvPr>
        <xdr:cNvGrpSpPr/>
      </xdr:nvGrpSpPr>
      <xdr:grpSpPr>
        <a:xfrm>
          <a:off x="807720" y="1400175"/>
          <a:ext cx="1426845" cy="1464945"/>
          <a:chOff x="45211" y="957951"/>
          <a:chExt cx="1808205" cy="1850286"/>
        </a:xfrm>
      </xdr:grpSpPr>
      <xdr:sp macro="" textlink="">
        <xdr:nvSpPr>
          <xdr:cNvPr id="58" name="Google Shape;314;p20">
            <a:extLst>
              <a:ext uri="{FF2B5EF4-FFF2-40B4-BE49-F238E27FC236}">
                <a16:creationId xmlns:a16="http://schemas.microsoft.com/office/drawing/2014/main" id="{585C3082-25C5-3AD2-5082-556A2BE18D22}"/>
              </a:ext>
            </a:extLst>
          </xdr:cNvPr>
          <xdr:cNvSpPr/>
        </xdr:nvSpPr>
        <xdr:spPr>
          <a:xfrm>
            <a:off x="230137" y="957951"/>
            <a:ext cx="1424335" cy="1424335"/>
          </a:xfrm>
          <a:custGeom>
            <a:avLst/>
            <a:gdLst/>
            <a:ahLst/>
            <a:cxnLst/>
            <a:rect l="l" t="t" r="r" b="b"/>
            <a:pathLst>
              <a:path w="50281" h="50281" extrusionOk="0">
                <a:moveTo>
                  <a:pt x="25146" y="4430"/>
                </a:moveTo>
                <a:cubicBezTo>
                  <a:pt x="36564" y="4430"/>
                  <a:pt x="45851" y="13717"/>
                  <a:pt x="45851" y="25135"/>
                </a:cubicBezTo>
                <a:cubicBezTo>
                  <a:pt x="45851" y="36553"/>
                  <a:pt x="36564" y="45840"/>
                  <a:pt x="25146" y="45840"/>
                </a:cubicBezTo>
                <a:cubicBezTo>
                  <a:pt x="13728" y="45840"/>
                  <a:pt x="4441" y="36553"/>
                  <a:pt x="4441" y="25135"/>
                </a:cubicBezTo>
                <a:cubicBezTo>
                  <a:pt x="4441" y="13717"/>
                  <a:pt x="13728" y="4430"/>
                  <a:pt x="25146" y="4430"/>
                </a:cubicBezTo>
                <a:close/>
                <a:moveTo>
                  <a:pt x="25146" y="1"/>
                </a:moveTo>
                <a:cubicBezTo>
                  <a:pt x="11264" y="1"/>
                  <a:pt x="0" y="11252"/>
                  <a:pt x="0" y="25135"/>
                </a:cubicBezTo>
                <a:cubicBezTo>
                  <a:pt x="0" y="39017"/>
                  <a:pt x="11264" y="50281"/>
                  <a:pt x="25146" y="50281"/>
                </a:cubicBezTo>
                <a:cubicBezTo>
                  <a:pt x="39029" y="50281"/>
                  <a:pt x="50280" y="39017"/>
                  <a:pt x="50280" y="25135"/>
                </a:cubicBezTo>
                <a:cubicBezTo>
                  <a:pt x="50280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lt2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59" name="Google Shape;315;p20">
            <a:extLst>
              <a:ext uri="{FF2B5EF4-FFF2-40B4-BE49-F238E27FC236}">
                <a16:creationId xmlns:a16="http://schemas.microsoft.com/office/drawing/2014/main" id="{07773BBE-7E13-0C1E-D538-4C6208DDC243}"/>
              </a:ext>
            </a:extLst>
          </xdr:cNvPr>
          <xdr:cNvSpPr/>
        </xdr:nvSpPr>
        <xdr:spPr>
          <a:xfrm>
            <a:off x="230137" y="957951"/>
            <a:ext cx="1424335" cy="724164"/>
          </a:xfrm>
          <a:custGeom>
            <a:avLst/>
            <a:gdLst/>
            <a:ahLst/>
            <a:cxnLst/>
            <a:rect l="l" t="t" r="r" b="b"/>
            <a:pathLst>
              <a:path w="50281" h="25564" extrusionOk="0">
                <a:moveTo>
                  <a:pt x="25146" y="1"/>
                </a:moveTo>
                <a:cubicBezTo>
                  <a:pt x="11264" y="1"/>
                  <a:pt x="0" y="11252"/>
                  <a:pt x="0" y="25135"/>
                </a:cubicBezTo>
                <a:cubicBezTo>
                  <a:pt x="0" y="25278"/>
                  <a:pt x="12" y="25420"/>
                  <a:pt x="12" y="25563"/>
                </a:cubicBezTo>
                <a:lnTo>
                  <a:pt x="4453" y="25563"/>
                </a:lnTo>
                <a:cubicBezTo>
                  <a:pt x="4453" y="25420"/>
                  <a:pt x="4441" y="25278"/>
                  <a:pt x="4441" y="25135"/>
                </a:cubicBezTo>
                <a:cubicBezTo>
                  <a:pt x="4441" y="13717"/>
                  <a:pt x="13728" y="4430"/>
                  <a:pt x="25146" y="4430"/>
                </a:cubicBezTo>
                <a:cubicBezTo>
                  <a:pt x="36564" y="4430"/>
                  <a:pt x="45851" y="13717"/>
                  <a:pt x="45851" y="25135"/>
                </a:cubicBezTo>
                <a:cubicBezTo>
                  <a:pt x="45851" y="25278"/>
                  <a:pt x="45839" y="25420"/>
                  <a:pt x="45839" y="25563"/>
                </a:cubicBezTo>
                <a:lnTo>
                  <a:pt x="50268" y="25563"/>
                </a:lnTo>
                <a:cubicBezTo>
                  <a:pt x="50280" y="25420"/>
                  <a:pt x="50280" y="25278"/>
                  <a:pt x="50280" y="25135"/>
                </a:cubicBezTo>
                <a:cubicBezTo>
                  <a:pt x="50280" y="11252"/>
                  <a:pt x="39029" y="1"/>
                  <a:pt x="25146" y="1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60" name="Google Shape;316;p20">
            <a:extLst>
              <a:ext uri="{FF2B5EF4-FFF2-40B4-BE49-F238E27FC236}">
                <a16:creationId xmlns:a16="http://schemas.microsoft.com/office/drawing/2014/main" id="{18440175-56F8-E3A7-AA0A-C865925647F6}"/>
              </a:ext>
            </a:extLst>
          </xdr:cNvPr>
          <xdr:cNvSpPr/>
        </xdr:nvSpPr>
        <xdr:spPr>
          <a:xfrm>
            <a:off x="1459517" y="1550206"/>
            <a:ext cx="263786" cy="263786"/>
          </a:xfrm>
          <a:custGeom>
            <a:avLst/>
            <a:gdLst/>
            <a:ahLst/>
            <a:cxnLst/>
            <a:rect l="l" t="t" r="r" b="b"/>
            <a:pathLst>
              <a:path w="9312" h="9312" extrusionOk="0">
                <a:moveTo>
                  <a:pt x="4656" y="1"/>
                </a:moveTo>
                <a:cubicBezTo>
                  <a:pt x="2084" y="1"/>
                  <a:pt x="0" y="2085"/>
                  <a:pt x="0" y="4656"/>
                </a:cubicBezTo>
                <a:cubicBezTo>
                  <a:pt x="0" y="7228"/>
                  <a:pt x="2084" y="9312"/>
                  <a:pt x="4656" y="9312"/>
                </a:cubicBezTo>
                <a:cubicBezTo>
                  <a:pt x="7228" y="9312"/>
                  <a:pt x="9311" y="7228"/>
                  <a:pt x="9311" y="4656"/>
                </a:cubicBezTo>
                <a:cubicBezTo>
                  <a:pt x="9311" y="2085"/>
                  <a:pt x="7228" y="1"/>
                  <a:pt x="4656" y="1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61" name="Google Shape;317;p20">
            <a:extLst>
              <a:ext uri="{FF2B5EF4-FFF2-40B4-BE49-F238E27FC236}">
                <a16:creationId xmlns:a16="http://schemas.microsoft.com/office/drawing/2014/main" id="{F35AEF88-A64A-F328-CDB2-17FE87009C06}"/>
              </a:ext>
            </a:extLst>
          </xdr:cNvPr>
          <xdr:cNvSpPr/>
        </xdr:nvSpPr>
        <xdr:spPr>
          <a:xfrm>
            <a:off x="1515833" y="1606210"/>
            <a:ext cx="151467" cy="151467"/>
          </a:xfrm>
          <a:custGeom>
            <a:avLst/>
            <a:gdLst/>
            <a:ahLst/>
            <a:cxnLst/>
            <a:rect l="l" t="t" r="r" b="b"/>
            <a:pathLst>
              <a:path w="5347" h="5347" extrusionOk="0">
                <a:moveTo>
                  <a:pt x="2668" y="0"/>
                </a:moveTo>
                <a:cubicBezTo>
                  <a:pt x="1191" y="0"/>
                  <a:pt x="1" y="1191"/>
                  <a:pt x="1" y="2679"/>
                </a:cubicBezTo>
                <a:cubicBezTo>
                  <a:pt x="1" y="4156"/>
                  <a:pt x="1191" y="5346"/>
                  <a:pt x="2668" y="5346"/>
                </a:cubicBezTo>
                <a:cubicBezTo>
                  <a:pt x="4144" y="5346"/>
                  <a:pt x="5347" y="4156"/>
                  <a:pt x="5347" y="2679"/>
                </a:cubicBezTo>
                <a:cubicBezTo>
                  <a:pt x="5347" y="1191"/>
                  <a:pt x="4144" y="0"/>
                  <a:pt x="2668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62" name="Google Shape;318;p20">
            <a:extLst>
              <a:ext uri="{FF2B5EF4-FFF2-40B4-BE49-F238E27FC236}">
                <a16:creationId xmlns:a16="http://schemas.microsoft.com/office/drawing/2014/main" id="{B219DCF0-9EEE-F11E-171A-681E0C3424BF}"/>
              </a:ext>
            </a:extLst>
          </xdr:cNvPr>
          <xdr:cNvSpPr txBox="1"/>
        </xdr:nvSpPr>
        <xdr:spPr>
          <a:xfrm>
            <a:off x="254723" y="2366734"/>
            <a:ext cx="1477672" cy="441503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100" b="1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2020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63" name="Google Shape;319;p20">
            <a:extLst>
              <a:ext uri="{FF2B5EF4-FFF2-40B4-BE49-F238E27FC236}">
                <a16:creationId xmlns:a16="http://schemas.microsoft.com/office/drawing/2014/main" id="{B2930135-ACD2-F67F-8419-A5DA60CC1DE6}"/>
              </a:ext>
            </a:extLst>
          </xdr:cNvPr>
          <xdr:cNvSpPr txBox="1"/>
        </xdr:nvSpPr>
        <xdr:spPr>
          <a:xfrm>
            <a:off x="45211" y="1380073"/>
            <a:ext cx="1808205" cy="694331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/>
            <a:r>
              <a:rPr lang="en-US" sz="1100" b="1"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26 487 459</a:t>
            </a:r>
            <a:endParaRPr lang="es-PE" sz="11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8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Internet móvil</a:t>
            </a:r>
            <a:endParaRPr lang="es-PE" sz="9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76200</xdr:rowOff>
    </xdr:from>
    <xdr:to>
      <xdr:col>8</xdr:col>
      <xdr:colOff>494030</xdr:colOff>
      <xdr:row>20</xdr:row>
      <xdr:rowOff>121285</xdr:rowOff>
    </xdr:to>
    <xdr:sp macro="" textlink="">
      <xdr:nvSpPr>
        <xdr:cNvPr id="2102" name="Google Shape;1112;p27">
          <a:extLst>
            <a:ext uri="{FF2B5EF4-FFF2-40B4-BE49-F238E27FC236}">
              <a16:creationId xmlns:a16="http://schemas.microsoft.com/office/drawing/2014/main" id="{6A069020-FC27-D86C-E7DC-05ABDBD31B55}"/>
            </a:ext>
          </a:extLst>
        </xdr:cNvPr>
        <xdr:cNvSpPr/>
      </xdr:nvSpPr>
      <xdr:spPr>
        <a:xfrm>
          <a:off x="762000" y="3581400"/>
          <a:ext cx="7199630" cy="45085"/>
        </a:xfrm>
        <a:custGeom>
          <a:avLst/>
          <a:gdLst/>
          <a:ahLst/>
          <a:cxnLst/>
          <a:rect l="l" t="t" r="r" b="b"/>
          <a:pathLst>
            <a:path w="287513" h="942" extrusionOk="0">
              <a:moveTo>
                <a:pt x="476" y="0"/>
              </a:moveTo>
              <a:cubicBezTo>
                <a:pt x="215" y="0"/>
                <a:pt x="0" y="203"/>
                <a:pt x="0" y="465"/>
              </a:cubicBezTo>
              <a:cubicBezTo>
                <a:pt x="0" y="727"/>
                <a:pt x="215" y="941"/>
                <a:pt x="476" y="941"/>
              </a:cubicBezTo>
              <a:lnTo>
                <a:pt x="287036" y="941"/>
              </a:lnTo>
              <a:cubicBezTo>
                <a:pt x="287298" y="941"/>
                <a:pt x="287512" y="727"/>
                <a:pt x="287512" y="465"/>
              </a:cubicBezTo>
              <a:cubicBezTo>
                <a:pt x="287512" y="203"/>
                <a:pt x="287298" y="0"/>
                <a:pt x="287036" y="0"/>
              </a:cubicBezTo>
              <a:close/>
            </a:path>
          </a:pathLst>
        </a:custGeom>
        <a:solidFill>
          <a:schemeClr val="tx2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endParaRPr lang="es-PE"/>
        </a:p>
      </xdr:txBody>
    </xdr:sp>
    <xdr:clientData/>
  </xdr:twoCellAnchor>
  <xdr:twoCellAnchor>
    <xdr:from>
      <xdr:col>1</xdr:col>
      <xdr:colOff>18414</xdr:colOff>
      <xdr:row>7</xdr:row>
      <xdr:rowOff>0</xdr:rowOff>
    </xdr:from>
    <xdr:to>
      <xdr:col>2</xdr:col>
      <xdr:colOff>784856</xdr:colOff>
      <xdr:row>20</xdr:row>
      <xdr:rowOff>171456</xdr:rowOff>
    </xdr:to>
    <xdr:grpSp>
      <xdr:nvGrpSpPr>
        <xdr:cNvPr id="2103" name="Google Shape;1121;p27">
          <a:extLst>
            <a:ext uri="{FF2B5EF4-FFF2-40B4-BE49-F238E27FC236}">
              <a16:creationId xmlns:a16="http://schemas.microsoft.com/office/drawing/2014/main" id="{7B99CB9F-E29B-7CA4-C5C0-F2EA724C59A6}"/>
            </a:ext>
          </a:extLst>
        </xdr:cNvPr>
        <xdr:cNvGrpSpPr/>
      </xdr:nvGrpSpPr>
      <xdr:grpSpPr>
        <a:xfrm>
          <a:off x="780414" y="1314450"/>
          <a:ext cx="1528442" cy="2524131"/>
          <a:chOff x="669860" y="0"/>
          <a:chExt cx="1625665" cy="2567344"/>
        </a:xfrm>
      </xdr:grpSpPr>
      <xdr:sp macro="" textlink="">
        <xdr:nvSpPr>
          <xdr:cNvPr id="2138" name="Google Shape;1122;p27">
            <a:extLst>
              <a:ext uri="{FF2B5EF4-FFF2-40B4-BE49-F238E27FC236}">
                <a16:creationId xmlns:a16="http://schemas.microsoft.com/office/drawing/2014/main" id="{D649F5E9-E88F-82F7-FF98-F1ADC5E9617C}"/>
              </a:ext>
            </a:extLst>
          </xdr:cNvPr>
          <xdr:cNvSpPr/>
        </xdr:nvSpPr>
        <xdr:spPr>
          <a:xfrm>
            <a:off x="1031110" y="2409400"/>
            <a:ext cx="157912" cy="157944"/>
          </a:xfrm>
          <a:custGeom>
            <a:avLst/>
            <a:gdLst/>
            <a:ahLst/>
            <a:cxnLst/>
            <a:rect l="l" t="t" r="r" b="b"/>
            <a:pathLst>
              <a:path w="4965" h="4966" extrusionOk="0">
                <a:moveTo>
                  <a:pt x="2488" y="0"/>
                </a:moveTo>
                <a:cubicBezTo>
                  <a:pt x="1119" y="0"/>
                  <a:pt x="0" y="1108"/>
                  <a:pt x="0" y="2477"/>
                </a:cubicBezTo>
                <a:cubicBezTo>
                  <a:pt x="0" y="3858"/>
                  <a:pt x="1119" y="4965"/>
                  <a:pt x="2488" y="4965"/>
                </a:cubicBezTo>
                <a:cubicBezTo>
                  <a:pt x="3858" y="4965"/>
                  <a:pt x="4965" y="3858"/>
                  <a:pt x="4965" y="2477"/>
                </a:cubicBezTo>
                <a:cubicBezTo>
                  <a:pt x="4965" y="1108"/>
                  <a:pt x="3858" y="0"/>
                  <a:pt x="2488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39" name="Google Shape;1123;p27">
            <a:extLst>
              <a:ext uri="{FF2B5EF4-FFF2-40B4-BE49-F238E27FC236}">
                <a16:creationId xmlns:a16="http://schemas.microsoft.com/office/drawing/2014/main" id="{07CF1F44-4689-4DE8-8EB9-CB1CEB70C105}"/>
              </a:ext>
            </a:extLst>
          </xdr:cNvPr>
          <xdr:cNvSpPr/>
        </xdr:nvSpPr>
        <xdr:spPr>
          <a:xfrm>
            <a:off x="1048124" y="2426065"/>
            <a:ext cx="124230" cy="124230"/>
          </a:xfrm>
          <a:custGeom>
            <a:avLst/>
            <a:gdLst/>
            <a:ahLst/>
            <a:cxnLst/>
            <a:rect l="l" t="t" r="r" b="b"/>
            <a:pathLst>
              <a:path w="3906" h="3906" extrusionOk="0">
                <a:moveTo>
                  <a:pt x="1953" y="0"/>
                </a:moveTo>
                <a:cubicBezTo>
                  <a:pt x="870" y="0"/>
                  <a:pt x="1" y="881"/>
                  <a:pt x="1" y="1953"/>
                </a:cubicBezTo>
                <a:cubicBezTo>
                  <a:pt x="1" y="3036"/>
                  <a:pt x="870" y="3905"/>
                  <a:pt x="1953" y="3905"/>
                </a:cubicBezTo>
                <a:cubicBezTo>
                  <a:pt x="3037" y="3905"/>
                  <a:pt x="3906" y="3036"/>
                  <a:pt x="3906" y="1953"/>
                </a:cubicBezTo>
                <a:cubicBezTo>
                  <a:pt x="3906" y="881"/>
                  <a:pt x="3037" y="0"/>
                  <a:pt x="1953" y="0"/>
                </a:cubicBezTo>
                <a:close/>
              </a:path>
            </a:pathLst>
          </a:custGeom>
          <a:solidFill>
            <a:schemeClr val="accent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40" name="Google Shape;1124;p27">
            <a:extLst>
              <a:ext uri="{FF2B5EF4-FFF2-40B4-BE49-F238E27FC236}">
                <a16:creationId xmlns:a16="http://schemas.microsoft.com/office/drawing/2014/main" id="{4078E56E-6367-63BB-622C-D2241FFB7F15}"/>
              </a:ext>
            </a:extLst>
          </xdr:cNvPr>
          <xdr:cNvSpPr/>
        </xdr:nvSpPr>
        <xdr:spPr>
          <a:xfrm>
            <a:off x="906887" y="365804"/>
            <a:ext cx="31455" cy="54546"/>
          </a:xfrm>
          <a:custGeom>
            <a:avLst/>
            <a:gdLst/>
            <a:ahLst/>
            <a:cxnLst/>
            <a:rect l="l" t="t" r="r" b="b"/>
            <a:pathLst>
              <a:path w="989" h="1715" extrusionOk="0">
                <a:moveTo>
                  <a:pt x="1" y="0"/>
                </a:moveTo>
                <a:lnTo>
                  <a:pt x="1" y="1715"/>
                </a:lnTo>
                <a:lnTo>
                  <a:pt x="989" y="1715"/>
                </a:lnTo>
                <a:lnTo>
                  <a:pt x="989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41" name="Google Shape;1125;p27">
            <a:extLst>
              <a:ext uri="{FF2B5EF4-FFF2-40B4-BE49-F238E27FC236}">
                <a16:creationId xmlns:a16="http://schemas.microsoft.com/office/drawing/2014/main" id="{BFF727F1-5EA1-0E90-D7B8-AED46185838B}"/>
              </a:ext>
            </a:extLst>
          </xdr:cNvPr>
          <xdr:cNvSpPr/>
        </xdr:nvSpPr>
        <xdr:spPr>
          <a:xfrm>
            <a:off x="669860" y="0"/>
            <a:ext cx="1247392" cy="2488328"/>
          </a:xfrm>
          <a:custGeom>
            <a:avLst/>
            <a:gdLst/>
            <a:ahLst/>
            <a:cxnLst/>
            <a:rect l="l" t="t" r="r" b="b"/>
            <a:pathLst>
              <a:path w="39220" h="78237" fill="none" extrusionOk="0">
                <a:moveTo>
                  <a:pt x="39220" y="19611"/>
                </a:moveTo>
                <a:cubicBezTo>
                  <a:pt x="39220" y="8788"/>
                  <a:pt x="30445" y="1"/>
                  <a:pt x="19610" y="1"/>
                </a:cubicBezTo>
                <a:cubicBezTo>
                  <a:pt x="8775" y="1"/>
                  <a:pt x="0" y="8788"/>
                  <a:pt x="0" y="19611"/>
                </a:cubicBezTo>
                <a:cubicBezTo>
                  <a:pt x="0" y="28374"/>
                  <a:pt x="5751" y="35803"/>
                  <a:pt x="13681" y="38315"/>
                </a:cubicBezTo>
                <a:lnTo>
                  <a:pt x="13681" y="78237"/>
                </a:lnTo>
              </a:path>
            </a:pathLst>
          </a:custGeom>
          <a:noFill/>
          <a:ln w="15775" cap="flat" cmpd="sng">
            <a:solidFill>
              <a:schemeClr val="accent1"/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42" name="Google Shape;1126;p27">
            <a:extLst>
              <a:ext uri="{FF2B5EF4-FFF2-40B4-BE49-F238E27FC236}">
                <a16:creationId xmlns:a16="http://schemas.microsoft.com/office/drawing/2014/main" id="{53178C5C-097E-DE23-3671-C22D6BBD524A}"/>
              </a:ext>
            </a:extLst>
          </xdr:cNvPr>
          <xdr:cNvSpPr/>
        </xdr:nvSpPr>
        <xdr:spPr>
          <a:xfrm>
            <a:off x="733466" y="63638"/>
            <a:ext cx="1120172" cy="1120140"/>
          </a:xfrm>
          <a:custGeom>
            <a:avLst/>
            <a:gdLst/>
            <a:ahLst/>
            <a:cxnLst/>
            <a:rect l="l" t="t" r="r" b="b"/>
            <a:pathLst>
              <a:path w="35220" h="35219" extrusionOk="0">
                <a:moveTo>
                  <a:pt x="17610" y="0"/>
                </a:moveTo>
                <a:cubicBezTo>
                  <a:pt x="7883" y="0"/>
                  <a:pt x="1" y="7894"/>
                  <a:pt x="1" y="17610"/>
                </a:cubicBezTo>
                <a:cubicBezTo>
                  <a:pt x="1" y="27337"/>
                  <a:pt x="7883" y="35219"/>
                  <a:pt x="17610" y="35219"/>
                </a:cubicBezTo>
                <a:cubicBezTo>
                  <a:pt x="27337" y="35219"/>
                  <a:pt x="35219" y="27337"/>
                  <a:pt x="35219" y="17610"/>
                </a:cubicBezTo>
                <a:cubicBezTo>
                  <a:pt x="35219" y="7894"/>
                  <a:pt x="27337" y="0"/>
                  <a:pt x="17610" y="0"/>
                </a:cubicBezTo>
                <a:close/>
              </a:path>
            </a:pathLst>
          </a:custGeom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43" name="Google Shape;1127;p27">
            <a:extLst>
              <a:ext uri="{FF2B5EF4-FFF2-40B4-BE49-F238E27FC236}">
                <a16:creationId xmlns:a16="http://schemas.microsoft.com/office/drawing/2014/main" id="{446835AD-85F9-43A6-BF0C-9B0982A16402}"/>
              </a:ext>
            </a:extLst>
          </xdr:cNvPr>
          <xdr:cNvSpPr/>
        </xdr:nvSpPr>
        <xdr:spPr>
          <a:xfrm>
            <a:off x="926955" y="263171"/>
            <a:ext cx="727857" cy="727857"/>
          </a:xfrm>
          <a:custGeom>
            <a:avLst/>
            <a:gdLst/>
            <a:ahLst/>
            <a:cxnLst/>
            <a:rect l="l" t="t" r="r" b="b"/>
            <a:pathLst>
              <a:path w="22885" h="22885" extrusionOk="0">
                <a:moveTo>
                  <a:pt x="11443" y="1"/>
                </a:moveTo>
                <a:cubicBezTo>
                  <a:pt x="5121" y="1"/>
                  <a:pt x="1" y="5120"/>
                  <a:pt x="1" y="11443"/>
                </a:cubicBezTo>
                <a:cubicBezTo>
                  <a:pt x="1" y="17765"/>
                  <a:pt x="5121" y="22885"/>
                  <a:pt x="11443" y="22885"/>
                </a:cubicBezTo>
                <a:cubicBezTo>
                  <a:pt x="17765" y="22885"/>
                  <a:pt x="22885" y="17765"/>
                  <a:pt x="22885" y="11443"/>
                </a:cubicBezTo>
                <a:cubicBezTo>
                  <a:pt x="22885" y="5120"/>
                  <a:pt x="17765" y="1"/>
                  <a:pt x="11443" y="1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5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2020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2144" name="Google Shape;1128;p27">
            <a:extLst>
              <a:ext uri="{FF2B5EF4-FFF2-40B4-BE49-F238E27FC236}">
                <a16:creationId xmlns:a16="http://schemas.microsoft.com/office/drawing/2014/main" id="{DBFF2FB7-ACAD-0A28-EAC9-8846E9173404}"/>
              </a:ext>
            </a:extLst>
          </xdr:cNvPr>
          <xdr:cNvSpPr txBox="1"/>
        </xdr:nvSpPr>
        <xdr:spPr>
          <a:xfrm>
            <a:off x="1048125" y="1453474"/>
            <a:ext cx="1247400" cy="702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r>
              <a:rPr lang="es-PE" sz="1100" b="1">
                <a:effectLst/>
                <a:latin typeface="+mn-lt"/>
                <a:ea typeface="+mn-ea"/>
                <a:cs typeface="+mn-cs"/>
              </a:rPr>
              <a:t>39.3 </a:t>
            </a:r>
            <a:r>
              <a:rPr lang="es-PE" sz="1100">
                <a:effectLst/>
                <a:latin typeface="+mn-lt"/>
                <a:ea typeface="+mn-ea"/>
                <a:cs typeface="+mn-cs"/>
              </a:rPr>
              <a:t>mill. líneas</a:t>
            </a:r>
            <a:endParaRPr lang="es-PE" sz="900">
              <a:effectLst/>
            </a:endParaRPr>
          </a:p>
          <a:p>
            <a:r>
              <a:rPr lang="es-PE" sz="1100" b="1">
                <a:effectLst/>
                <a:latin typeface="+mn-lt"/>
                <a:ea typeface="+mn-ea"/>
                <a:cs typeface="+mn-cs"/>
              </a:rPr>
              <a:t>29.9%</a:t>
            </a:r>
            <a:r>
              <a:rPr lang="es-PE" sz="1100">
                <a:effectLst/>
                <a:latin typeface="+mn-lt"/>
                <a:ea typeface="+mn-ea"/>
                <a:cs typeface="+mn-cs"/>
              </a:rPr>
              <a:t> en Lima</a:t>
            </a:r>
            <a:endParaRPr lang="es-PE" sz="900">
              <a:effectLst/>
            </a:endParaRPr>
          </a:p>
        </xdr:txBody>
      </xdr:sp>
    </xdr:grpSp>
    <xdr:clientData/>
  </xdr:twoCellAnchor>
  <xdr:twoCellAnchor>
    <xdr:from>
      <xdr:col>2</xdr:col>
      <xdr:colOff>704205</xdr:colOff>
      <xdr:row>6</xdr:row>
      <xdr:rowOff>190499</xdr:rowOff>
    </xdr:from>
    <xdr:to>
      <xdr:col>4</xdr:col>
      <xdr:colOff>259063</xdr:colOff>
      <xdr:row>20</xdr:row>
      <xdr:rowOff>171456</xdr:rowOff>
    </xdr:to>
    <xdr:grpSp>
      <xdr:nvGrpSpPr>
        <xdr:cNvPr id="2104" name="Google Shape;1129;p27">
          <a:extLst>
            <a:ext uri="{FF2B5EF4-FFF2-40B4-BE49-F238E27FC236}">
              <a16:creationId xmlns:a16="http://schemas.microsoft.com/office/drawing/2014/main" id="{94874668-6BBA-DF92-247E-A5268EFAE8CD}"/>
            </a:ext>
          </a:extLst>
        </xdr:cNvPr>
        <xdr:cNvGrpSpPr/>
      </xdr:nvGrpSpPr>
      <xdr:grpSpPr>
        <a:xfrm>
          <a:off x="2228205" y="1314449"/>
          <a:ext cx="1536058" cy="2524132"/>
          <a:chOff x="2259245" y="0"/>
          <a:chExt cx="1633581" cy="2567344"/>
        </a:xfrm>
      </xdr:grpSpPr>
      <xdr:sp macro="" textlink="">
        <xdr:nvSpPr>
          <xdr:cNvPr id="2130" name="Google Shape;1130;p27">
            <a:extLst>
              <a:ext uri="{FF2B5EF4-FFF2-40B4-BE49-F238E27FC236}">
                <a16:creationId xmlns:a16="http://schemas.microsoft.com/office/drawing/2014/main" id="{4FFE7D64-95B1-3009-9302-434B3C0564CE}"/>
              </a:ext>
            </a:extLst>
          </xdr:cNvPr>
          <xdr:cNvSpPr/>
        </xdr:nvSpPr>
        <xdr:spPr>
          <a:xfrm>
            <a:off x="3447848" y="568766"/>
            <a:ext cx="117424" cy="117424"/>
          </a:xfrm>
          <a:custGeom>
            <a:avLst/>
            <a:gdLst/>
            <a:ahLst/>
            <a:cxnLst/>
            <a:rect l="l" t="t" r="r" b="b"/>
            <a:pathLst>
              <a:path w="3692" h="3692" extrusionOk="0">
                <a:moveTo>
                  <a:pt x="1846" y="0"/>
                </a:moveTo>
                <a:cubicBezTo>
                  <a:pt x="834" y="0"/>
                  <a:pt x="0" y="822"/>
                  <a:pt x="0" y="1846"/>
                </a:cubicBezTo>
                <a:cubicBezTo>
                  <a:pt x="0" y="2858"/>
                  <a:pt x="834" y="3691"/>
                  <a:pt x="1846" y="3691"/>
                </a:cubicBezTo>
                <a:cubicBezTo>
                  <a:pt x="2870" y="3691"/>
                  <a:pt x="3691" y="2858"/>
                  <a:pt x="3691" y="1846"/>
                </a:cubicBezTo>
                <a:cubicBezTo>
                  <a:pt x="3691" y="822"/>
                  <a:pt x="2870" y="0"/>
                  <a:pt x="1846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31" name="Google Shape;1131;p27">
            <a:extLst>
              <a:ext uri="{FF2B5EF4-FFF2-40B4-BE49-F238E27FC236}">
                <a16:creationId xmlns:a16="http://schemas.microsoft.com/office/drawing/2014/main" id="{C401FEB6-05B2-3B2B-7D23-E50C9AC25426}"/>
              </a:ext>
            </a:extLst>
          </xdr:cNvPr>
          <xdr:cNvSpPr/>
        </xdr:nvSpPr>
        <xdr:spPr>
          <a:xfrm>
            <a:off x="3460347" y="581265"/>
            <a:ext cx="92425" cy="92425"/>
          </a:xfrm>
          <a:custGeom>
            <a:avLst/>
            <a:gdLst/>
            <a:ahLst/>
            <a:cxnLst/>
            <a:rect l="l" t="t" r="r" b="b"/>
            <a:pathLst>
              <a:path w="2906" h="2906" extrusionOk="0">
                <a:moveTo>
                  <a:pt x="1453" y="0"/>
                </a:moveTo>
                <a:cubicBezTo>
                  <a:pt x="655" y="0"/>
                  <a:pt x="0" y="643"/>
                  <a:pt x="0" y="1453"/>
                </a:cubicBezTo>
                <a:cubicBezTo>
                  <a:pt x="0" y="2250"/>
                  <a:pt x="655" y="2905"/>
                  <a:pt x="1453" y="2905"/>
                </a:cubicBezTo>
                <a:cubicBezTo>
                  <a:pt x="2263" y="2905"/>
                  <a:pt x="2905" y="2250"/>
                  <a:pt x="2905" y="1453"/>
                </a:cubicBezTo>
                <a:cubicBezTo>
                  <a:pt x="2905" y="643"/>
                  <a:pt x="2263" y="0"/>
                  <a:pt x="1453" y="0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32" name="Google Shape;1132;p27">
            <a:extLst>
              <a:ext uri="{FF2B5EF4-FFF2-40B4-BE49-F238E27FC236}">
                <a16:creationId xmlns:a16="http://schemas.microsoft.com/office/drawing/2014/main" id="{1E50D56E-9189-1425-F989-A36701D73636}"/>
              </a:ext>
            </a:extLst>
          </xdr:cNvPr>
          <xdr:cNvSpPr/>
        </xdr:nvSpPr>
        <xdr:spPr>
          <a:xfrm>
            <a:off x="2620876" y="2409400"/>
            <a:ext cx="157562" cy="157944"/>
          </a:xfrm>
          <a:custGeom>
            <a:avLst/>
            <a:gdLst/>
            <a:ahLst/>
            <a:cxnLst/>
            <a:rect l="l" t="t" r="r" b="b"/>
            <a:pathLst>
              <a:path w="4954" h="4966" extrusionOk="0">
                <a:moveTo>
                  <a:pt x="2477" y="0"/>
                </a:moveTo>
                <a:cubicBezTo>
                  <a:pt x="1107" y="0"/>
                  <a:pt x="0" y="1108"/>
                  <a:pt x="0" y="2477"/>
                </a:cubicBezTo>
                <a:cubicBezTo>
                  <a:pt x="0" y="3858"/>
                  <a:pt x="1107" y="4965"/>
                  <a:pt x="2477" y="4965"/>
                </a:cubicBezTo>
                <a:cubicBezTo>
                  <a:pt x="3846" y="4965"/>
                  <a:pt x="4953" y="3858"/>
                  <a:pt x="4953" y="2477"/>
                </a:cubicBezTo>
                <a:cubicBezTo>
                  <a:pt x="4953" y="1108"/>
                  <a:pt x="3846" y="0"/>
                  <a:pt x="2477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33" name="Google Shape;1133;p27">
            <a:extLst>
              <a:ext uri="{FF2B5EF4-FFF2-40B4-BE49-F238E27FC236}">
                <a16:creationId xmlns:a16="http://schemas.microsoft.com/office/drawing/2014/main" id="{DAC24DDF-1A05-053D-8CA1-A29BEC541F81}"/>
              </a:ext>
            </a:extLst>
          </xdr:cNvPr>
          <xdr:cNvSpPr/>
        </xdr:nvSpPr>
        <xdr:spPr>
          <a:xfrm>
            <a:off x="2637541" y="2426065"/>
            <a:ext cx="124230" cy="124230"/>
          </a:xfrm>
          <a:custGeom>
            <a:avLst/>
            <a:gdLst/>
            <a:ahLst/>
            <a:cxnLst/>
            <a:rect l="l" t="t" r="r" b="b"/>
            <a:pathLst>
              <a:path w="3906" h="3906" extrusionOk="0">
                <a:moveTo>
                  <a:pt x="1953" y="0"/>
                </a:moveTo>
                <a:cubicBezTo>
                  <a:pt x="869" y="0"/>
                  <a:pt x="0" y="881"/>
                  <a:pt x="0" y="1953"/>
                </a:cubicBezTo>
                <a:cubicBezTo>
                  <a:pt x="0" y="3036"/>
                  <a:pt x="869" y="3905"/>
                  <a:pt x="1953" y="3905"/>
                </a:cubicBezTo>
                <a:cubicBezTo>
                  <a:pt x="3036" y="3905"/>
                  <a:pt x="3905" y="3036"/>
                  <a:pt x="3905" y="1953"/>
                </a:cubicBezTo>
                <a:cubicBezTo>
                  <a:pt x="3905" y="881"/>
                  <a:pt x="3036" y="0"/>
                  <a:pt x="1953" y="0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34" name="Google Shape;1134;p27">
            <a:extLst>
              <a:ext uri="{FF2B5EF4-FFF2-40B4-BE49-F238E27FC236}">
                <a16:creationId xmlns:a16="http://schemas.microsoft.com/office/drawing/2014/main" id="{6FE32ACC-65F6-468C-BA62-4C2CB7808041}"/>
              </a:ext>
            </a:extLst>
          </xdr:cNvPr>
          <xdr:cNvSpPr/>
        </xdr:nvSpPr>
        <xdr:spPr>
          <a:xfrm>
            <a:off x="2259245" y="0"/>
            <a:ext cx="1247392" cy="2488328"/>
          </a:xfrm>
          <a:custGeom>
            <a:avLst/>
            <a:gdLst/>
            <a:ahLst/>
            <a:cxnLst/>
            <a:rect l="l" t="t" r="r" b="b"/>
            <a:pathLst>
              <a:path w="39220" h="78237" fill="none" extrusionOk="0">
                <a:moveTo>
                  <a:pt x="39220" y="19611"/>
                </a:moveTo>
                <a:cubicBezTo>
                  <a:pt x="39220" y="8788"/>
                  <a:pt x="30445" y="1"/>
                  <a:pt x="19610" y="1"/>
                </a:cubicBezTo>
                <a:cubicBezTo>
                  <a:pt x="8776" y="1"/>
                  <a:pt x="1" y="8788"/>
                  <a:pt x="1" y="19611"/>
                </a:cubicBezTo>
                <a:cubicBezTo>
                  <a:pt x="1" y="28374"/>
                  <a:pt x="5751" y="35803"/>
                  <a:pt x="13681" y="38315"/>
                </a:cubicBezTo>
                <a:lnTo>
                  <a:pt x="13681" y="78237"/>
                </a:lnTo>
              </a:path>
            </a:pathLst>
          </a:custGeom>
          <a:noFill/>
          <a:ln w="15775" cap="flat" cmpd="sng">
            <a:solidFill>
              <a:schemeClr val="accent1">
                <a:lumMod val="75000"/>
              </a:schemeClr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35" name="Google Shape;1135;p27">
            <a:extLst>
              <a:ext uri="{FF2B5EF4-FFF2-40B4-BE49-F238E27FC236}">
                <a16:creationId xmlns:a16="http://schemas.microsoft.com/office/drawing/2014/main" id="{82666E8A-72B1-036D-3A7E-D71A3872C62A}"/>
              </a:ext>
            </a:extLst>
          </xdr:cNvPr>
          <xdr:cNvSpPr/>
        </xdr:nvSpPr>
        <xdr:spPr>
          <a:xfrm>
            <a:off x="2322850" y="63638"/>
            <a:ext cx="1120172" cy="1120140"/>
          </a:xfrm>
          <a:custGeom>
            <a:avLst/>
            <a:gdLst/>
            <a:ahLst/>
            <a:cxnLst/>
            <a:rect l="l" t="t" r="r" b="b"/>
            <a:pathLst>
              <a:path w="35220" h="35219" extrusionOk="0">
                <a:moveTo>
                  <a:pt x="17610" y="0"/>
                </a:moveTo>
                <a:cubicBezTo>
                  <a:pt x="7883" y="0"/>
                  <a:pt x="1" y="7894"/>
                  <a:pt x="1" y="17610"/>
                </a:cubicBezTo>
                <a:cubicBezTo>
                  <a:pt x="1" y="27337"/>
                  <a:pt x="7883" y="35219"/>
                  <a:pt x="17610" y="35219"/>
                </a:cubicBezTo>
                <a:cubicBezTo>
                  <a:pt x="27338" y="35219"/>
                  <a:pt x="35220" y="27337"/>
                  <a:pt x="35220" y="17610"/>
                </a:cubicBezTo>
                <a:cubicBezTo>
                  <a:pt x="35220" y="7894"/>
                  <a:pt x="27338" y="0"/>
                  <a:pt x="17610" y="0"/>
                </a:cubicBezTo>
                <a:close/>
              </a:path>
            </a:pathLst>
          </a:custGeom>
          <a:solidFill>
            <a:schemeClr val="accent1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36" name="Google Shape;1136;p27">
            <a:extLst>
              <a:ext uri="{FF2B5EF4-FFF2-40B4-BE49-F238E27FC236}">
                <a16:creationId xmlns:a16="http://schemas.microsoft.com/office/drawing/2014/main" id="{2D74737E-5AA5-E7B9-036D-55103576D7C4}"/>
              </a:ext>
            </a:extLst>
          </xdr:cNvPr>
          <xdr:cNvSpPr/>
        </xdr:nvSpPr>
        <xdr:spPr>
          <a:xfrm>
            <a:off x="2516371" y="263171"/>
            <a:ext cx="727826" cy="727857"/>
          </a:xfrm>
          <a:custGeom>
            <a:avLst/>
            <a:gdLst/>
            <a:ahLst/>
            <a:cxnLst/>
            <a:rect l="l" t="t" r="r" b="b"/>
            <a:pathLst>
              <a:path w="22884" h="22885" extrusionOk="0">
                <a:moveTo>
                  <a:pt x="11442" y="1"/>
                </a:moveTo>
                <a:cubicBezTo>
                  <a:pt x="5120" y="1"/>
                  <a:pt x="0" y="5120"/>
                  <a:pt x="0" y="11443"/>
                </a:cubicBezTo>
                <a:cubicBezTo>
                  <a:pt x="0" y="17765"/>
                  <a:pt x="5120" y="22885"/>
                  <a:pt x="11442" y="22885"/>
                </a:cubicBezTo>
                <a:cubicBezTo>
                  <a:pt x="17764" y="22885"/>
                  <a:pt x="22884" y="17765"/>
                  <a:pt x="22884" y="11443"/>
                </a:cubicBezTo>
                <a:cubicBezTo>
                  <a:pt x="22884" y="5120"/>
                  <a:pt x="17764" y="1"/>
                  <a:pt x="11442" y="1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5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2021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2137" name="Google Shape;1137;p27">
            <a:extLst>
              <a:ext uri="{FF2B5EF4-FFF2-40B4-BE49-F238E27FC236}">
                <a16:creationId xmlns:a16="http://schemas.microsoft.com/office/drawing/2014/main" id="{6C2E5919-DFED-25F4-7EC3-948C3CC988DE}"/>
              </a:ext>
            </a:extLst>
          </xdr:cNvPr>
          <xdr:cNvSpPr txBox="1"/>
        </xdr:nvSpPr>
        <xdr:spPr>
          <a:xfrm>
            <a:off x="2645426" y="1453474"/>
            <a:ext cx="1247400" cy="702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r>
              <a:rPr lang="es-PE" sz="1100" b="1">
                <a:effectLst/>
                <a:latin typeface="+mn-lt"/>
                <a:ea typeface="+mn-ea"/>
                <a:cs typeface="+mn-cs"/>
              </a:rPr>
              <a:t>43.1 </a:t>
            </a:r>
            <a:r>
              <a:rPr lang="es-PE" sz="1100">
                <a:effectLst/>
                <a:latin typeface="+mn-lt"/>
                <a:ea typeface="+mn-ea"/>
                <a:cs typeface="+mn-cs"/>
              </a:rPr>
              <a:t>mill. líneas</a:t>
            </a:r>
            <a:endParaRPr lang="es-PE" sz="900">
              <a:effectLst/>
            </a:endParaRPr>
          </a:p>
          <a:p>
            <a:r>
              <a:rPr lang="es-PE" sz="1100" b="1">
                <a:effectLst/>
                <a:latin typeface="+mn-lt"/>
                <a:ea typeface="+mn-ea"/>
                <a:cs typeface="+mn-cs"/>
              </a:rPr>
              <a:t>28.3%</a:t>
            </a:r>
            <a:r>
              <a:rPr lang="es-PE" sz="1100">
                <a:effectLst/>
                <a:latin typeface="+mn-lt"/>
                <a:ea typeface="+mn-ea"/>
                <a:cs typeface="+mn-cs"/>
              </a:rPr>
              <a:t> en Lima</a:t>
            </a:r>
            <a:endParaRPr lang="es-PE" sz="900">
              <a:effectLst/>
            </a:endParaRPr>
          </a:p>
        </xdr:txBody>
      </xdr:sp>
    </xdr:grpSp>
    <xdr:clientData/>
  </xdr:twoCellAnchor>
  <xdr:twoCellAnchor>
    <xdr:from>
      <xdr:col>4</xdr:col>
      <xdr:colOff>199399</xdr:colOff>
      <xdr:row>7</xdr:row>
      <xdr:rowOff>0</xdr:rowOff>
    </xdr:from>
    <xdr:to>
      <xdr:col>5</xdr:col>
      <xdr:colOff>754393</xdr:colOff>
      <xdr:row>20</xdr:row>
      <xdr:rowOff>171456</xdr:rowOff>
    </xdr:to>
    <xdr:grpSp>
      <xdr:nvGrpSpPr>
        <xdr:cNvPr id="2105" name="Google Shape;1138;p27">
          <a:extLst>
            <a:ext uri="{FF2B5EF4-FFF2-40B4-BE49-F238E27FC236}">
              <a16:creationId xmlns:a16="http://schemas.microsoft.com/office/drawing/2014/main" id="{42BBF2DA-1DA4-CEA6-E774-069E2A006B9F}"/>
            </a:ext>
          </a:extLst>
        </xdr:cNvPr>
        <xdr:cNvGrpSpPr/>
      </xdr:nvGrpSpPr>
      <xdr:grpSpPr>
        <a:xfrm>
          <a:off x="3704599" y="1314450"/>
          <a:ext cx="1545594" cy="2524131"/>
          <a:chOff x="3848629" y="0"/>
          <a:chExt cx="1643964" cy="2567344"/>
        </a:xfrm>
      </xdr:grpSpPr>
      <xdr:sp macro="" textlink="">
        <xdr:nvSpPr>
          <xdr:cNvPr id="2124" name="Google Shape;1139;p27">
            <a:extLst>
              <a:ext uri="{FF2B5EF4-FFF2-40B4-BE49-F238E27FC236}">
                <a16:creationId xmlns:a16="http://schemas.microsoft.com/office/drawing/2014/main" id="{1231447B-F320-5B78-1134-9B068F9A402C}"/>
              </a:ext>
            </a:extLst>
          </xdr:cNvPr>
          <xdr:cNvSpPr/>
        </xdr:nvSpPr>
        <xdr:spPr>
          <a:xfrm>
            <a:off x="4203073" y="2409400"/>
            <a:ext cx="157912" cy="157944"/>
          </a:xfrm>
          <a:custGeom>
            <a:avLst/>
            <a:gdLst/>
            <a:ahLst/>
            <a:cxnLst/>
            <a:rect l="l" t="t" r="r" b="b"/>
            <a:pathLst>
              <a:path w="4965" h="4966" extrusionOk="0">
                <a:moveTo>
                  <a:pt x="2477" y="0"/>
                </a:moveTo>
                <a:cubicBezTo>
                  <a:pt x="1107" y="0"/>
                  <a:pt x="0" y="1108"/>
                  <a:pt x="0" y="2477"/>
                </a:cubicBezTo>
                <a:cubicBezTo>
                  <a:pt x="0" y="3858"/>
                  <a:pt x="1107" y="4965"/>
                  <a:pt x="2477" y="4965"/>
                </a:cubicBezTo>
                <a:cubicBezTo>
                  <a:pt x="3858" y="4965"/>
                  <a:pt x="4965" y="3858"/>
                  <a:pt x="4965" y="2477"/>
                </a:cubicBezTo>
                <a:cubicBezTo>
                  <a:pt x="4965" y="1108"/>
                  <a:pt x="3858" y="0"/>
                  <a:pt x="2477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25" name="Google Shape;1140;p27">
            <a:extLst>
              <a:ext uri="{FF2B5EF4-FFF2-40B4-BE49-F238E27FC236}">
                <a16:creationId xmlns:a16="http://schemas.microsoft.com/office/drawing/2014/main" id="{77504BD2-F06E-6C86-86F8-37964C284C6A}"/>
              </a:ext>
            </a:extLst>
          </xdr:cNvPr>
          <xdr:cNvSpPr/>
        </xdr:nvSpPr>
        <xdr:spPr>
          <a:xfrm>
            <a:off x="4219738" y="2426065"/>
            <a:ext cx="124612" cy="124230"/>
          </a:xfrm>
          <a:custGeom>
            <a:avLst/>
            <a:gdLst/>
            <a:ahLst/>
            <a:cxnLst/>
            <a:rect l="l" t="t" r="r" b="b"/>
            <a:pathLst>
              <a:path w="3918" h="3906" extrusionOk="0">
                <a:moveTo>
                  <a:pt x="1953" y="0"/>
                </a:moveTo>
                <a:cubicBezTo>
                  <a:pt x="881" y="0"/>
                  <a:pt x="0" y="881"/>
                  <a:pt x="0" y="1953"/>
                </a:cubicBezTo>
                <a:cubicBezTo>
                  <a:pt x="0" y="3036"/>
                  <a:pt x="881" y="3905"/>
                  <a:pt x="1953" y="3905"/>
                </a:cubicBezTo>
                <a:cubicBezTo>
                  <a:pt x="3036" y="3905"/>
                  <a:pt x="3917" y="3036"/>
                  <a:pt x="3917" y="1953"/>
                </a:cubicBezTo>
                <a:cubicBezTo>
                  <a:pt x="3917" y="881"/>
                  <a:pt x="3036" y="0"/>
                  <a:pt x="1953" y="0"/>
                </a:cubicBezTo>
                <a:close/>
              </a:path>
            </a:pathLst>
          </a:custGeom>
          <a:solidFill>
            <a:schemeClr val="accent4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26" name="Google Shape;1141;p27">
            <a:extLst>
              <a:ext uri="{FF2B5EF4-FFF2-40B4-BE49-F238E27FC236}">
                <a16:creationId xmlns:a16="http://schemas.microsoft.com/office/drawing/2014/main" id="{536F0AFC-3436-E0D2-D067-FDE97DAD059A}"/>
              </a:ext>
            </a:extLst>
          </xdr:cNvPr>
          <xdr:cNvSpPr/>
        </xdr:nvSpPr>
        <xdr:spPr>
          <a:xfrm>
            <a:off x="3848629" y="0"/>
            <a:ext cx="1247424" cy="2488328"/>
          </a:xfrm>
          <a:custGeom>
            <a:avLst/>
            <a:gdLst/>
            <a:ahLst/>
            <a:cxnLst/>
            <a:rect l="l" t="t" r="r" b="b"/>
            <a:pathLst>
              <a:path w="39221" h="78237" fill="none" extrusionOk="0">
                <a:moveTo>
                  <a:pt x="39220" y="19611"/>
                </a:moveTo>
                <a:cubicBezTo>
                  <a:pt x="39220" y="8788"/>
                  <a:pt x="30445" y="1"/>
                  <a:pt x="19611" y="1"/>
                </a:cubicBezTo>
                <a:cubicBezTo>
                  <a:pt x="8776" y="1"/>
                  <a:pt x="1" y="8788"/>
                  <a:pt x="1" y="19611"/>
                </a:cubicBezTo>
                <a:cubicBezTo>
                  <a:pt x="1" y="28374"/>
                  <a:pt x="5752" y="35803"/>
                  <a:pt x="13681" y="38315"/>
                </a:cubicBezTo>
                <a:lnTo>
                  <a:pt x="13681" y="78237"/>
                </a:lnTo>
              </a:path>
            </a:pathLst>
          </a:custGeom>
          <a:noFill/>
          <a:ln w="15775" cap="flat" cmpd="sng">
            <a:solidFill>
              <a:schemeClr val="accent4"/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27" name="Google Shape;1142;p27">
            <a:extLst>
              <a:ext uri="{FF2B5EF4-FFF2-40B4-BE49-F238E27FC236}">
                <a16:creationId xmlns:a16="http://schemas.microsoft.com/office/drawing/2014/main" id="{3AE3EE67-F9C3-713B-BB89-6C504F9B92C4}"/>
              </a:ext>
            </a:extLst>
          </xdr:cNvPr>
          <xdr:cNvSpPr/>
        </xdr:nvSpPr>
        <xdr:spPr>
          <a:xfrm>
            <a:off x="3912267" y="63638"/>
            <a:ext cx="1120140" cy="1120140"/>
          </a:xfrm>
          <a:custGeom>
            <a:avLst/>
            <a:gdLst/>
            <a:ahLst/>
            <a:cxnLst/>
            <a:rect l="l" t="t" r="r" b="b"/>
            <a:pathLst>
              <a:path w="35219" h="35219" extrusionOk="0">
                <a:moveTo>
                  <a:pt x="17610" y="0"/>
                </a:moveTo>
                <a:cubicBezTo>
                  <a:pt x="7882" y="0"/>
                  <a:pt x="0" y="7894"/>
                  <a:pt x="0" y="17610"/>
                </a:cubicBezTo>
                <a:cubicBezTo>
                  <a:pt x="0" y="27337"/>
                  <a:pt x="7882" y="35219"/>
                  <a:pt x="17610" y="35219"/>
                </a:cubicBezTo>
                <a:cubicBezTo>
                  <a:pt x="27337" y="35219"/>
                  <a:pt x="35219" y="27337"/>
                  <a:pt x="35219" y="17610"/>
                </a:cubicBezTo>
                <a:cubicBezTo>
                  <a:pt x="35219" y="7894"/>
                  <a:pt x="27337" y="0"/>
                  <a:pt x="17610" y="0"/>
                </a:cubicBezTo>
                <a:close/>
              </a:path>
            </a:pathLst>
          </a:custGeom>
          <a:solidFill>
            <a:schemeClr val="accent4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28" name="Google Shape;1143;p27">
            <a:extLst>
              <a:ext uri="{FF2B5EF4-FFF2-40B4-BE49-F238E27FC236}">
                <a16:creationId xmlns:a16="http://schemas.microsoft.com/office/drawing/2014/main" id="{2F89484B-1A5B-2495-F25C-52ECD834302D}"/>
              </a:ext>
            </a:extLst>
          </xdr:cNvPr>
          <xdr:cNvSpPr/>
        </xdr:nvSpPr>
        <xdr:spPr>
          <a:xfrm>
            <a:off x="4105756" y="263171"/>
            <a:ext cx="727826" cy="727857"/>
          </a:xfrm>
          <a:custGeom>
            <a:avLst/>
            <a:gdLst/>
            <a:ahLst/>
            <a:cxnLst/>
            <a:rect l="l" t="t" r="r" b="b"/>
            <a:pathLst>
              <a:path w="22884" h="22885" extrusionOk="0">
                <a:moveTo>
                  <a:pt x="11442" y="1"/>
                </a:moveTo>
                <a:cubicBezTo>
                  <a:pt x="5120" y="1"/>
                  <a:pt x="0" y="5120"/>
                  <a:pt x="0" y="11443"/>
                </a:cubicBezTo>
                <a:cubicBezTo>
                  <a:pt x="0" y="17765"/>
                  <a:pt x="5120" y="22885"/>
                  <a:pt x="11442" y="22885"/>
                </a:cubicBezTo>
                <a:cubicBezTo>
                  <a:pt x="17764" y="22885"/>
                  <a:pt x="22884" y="17765"/>
                  <a:pt x="22884" y="11443"/>
                </a:cubicBezTo>
                <a:cubicBezTo>
                  <a:pt x="22884" y="5120"/>
                  <a:pt x="17764" y="1"/>
                  <a:pt x="11442" y="1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5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2022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2129" name="Google Shape;1144;p27">
            <a:extLst>
              <a:ext uri="{FF2B5EF4-FFF2-40B4-BE49-F238E27FC236}">
                <a16:creationId xmlns:a16="http://schemas.microsoft.com/office/drawing/2014/main" id="{75F690BB-6037-A5F8-030C-A6D02EFDE611}"/>
              </a:ext>
            </a:extLst>
          </xdr:cNvPr>
          <xdr:cNvSpPr txBox="1"/>
        </xdr:nvSpPr>
        <xdr:spPr>
          <a:xfrm>
            <a:off x="4245193" y="1453474"/>
            <a:ext cx="1247400" cy="702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r>
              <a:rPr lang="es-PE" sz="1100" b="1">
                <a:effectLst/>
                <a:latin typeface="+mn-lt"/>
                <a:ea typeface="+mn-ea"/>
                <a:cs typeface="+mn-cs"/>
              </a:rPr>
              <a:t>41.5 </a:t>
            </a:r>
            <a:r>
              <a:rPr lang="es-PE" sz="1100">
                <a:effectLst/>
                <a:latin typeface="+mn-lt"/>
                <a:ea typeface="+mn-ea"/>
                <a:cs typeface="+mn-cs"/>
              </a:rPr>
              <a:t>mill. líneas</a:t>
            </a:r>
            <a:endParaRPr lang="es-PE" sz="900">
              <a:effectLst/>
            </a:endParaRPr>
          </a:p>
          <a:p>
            <a:r>
              <a:rPr lang="es-PE" sz="1100" b="1">
                <a:effectLst/>
                <a:latin typeface="+mn-lt"/>
                <a:ea typeface="+mn-ea"/>
                <a:cs typeface="+mn-cs"/>
              </a:rPr>
              <a:t>29.9%</a:t>
            </a:r>
            <a:r>
              <a:rPr lang="es-PE" sz="1100">
                <a:effectLst/>
                <a:latin typeface="+mn-lt"/>
                <a:ea typeface="+mn-ea"/>
                <a:cs typeface="+mn-cs"/>
              </a:rPr>
              <a:t> en Lima</a:t>
            </a:r>
            <a:endParaRPr lang="es-PE" sz="900">
              <a:effectLst/>
            </a:endParaRPr>
          </a:p>
        </xdr:txBody>
      </xdr:sp>
    </xdr:grpSp>
    <xdr:clientData/>
  </xdr:twoCellAnchor>
  <xdr:twoCellAnchor>
    <xdr:from>
      <xdr:col>5</xdr:col>
      <xdr:colOff>694684</xdr:colOff>
      <xdr:row>7</xdr:row>
      <xdr:rowOff>0</xdr:rowOff>
    </xdr:from>
    <xdr:to>
      <xdr:col>7</xdr:col>
      <xdr:colOff>240022</xdr:colOff>
      <xdr:row>20</xdr:row>
      <xdr:rowOff>171456</xdr:rowOff>
    </xdr:to>
    <xdr:grpSp>
      <xdr:nvGrpSpPr>
        <xdr:cNvPr id="2106" name="Google Shape;1145;p27">
          <a:extLst>
            <a:ext uri="{FF2B5EF4-FFF2-40B4-BE49-F238E27FC236}">
              <a16:creationId xmlns:a16="http://schemas.microsoft.com/office/drawing/2014/main" id="{780CEDB1-F522-C28F-31E2-4B9E323A25FA}"/>
            </a:ext>
          </a:extLst>
        </xdr:cNvPr>
        <xdr:cNvGrpSpPr/>
      </xdr:nvGrpSpPr>
      <xdr:grpSpPr>
        <a:xfrm>
          <a:off x="5190484" y="1314450"/>
          <a:ext cx="1526538" cy="2524131"/>
          <a:chOff x="5438045" y="0"/>
          <a:chExt cx="1623960" cy="2567344"/>
        </a:xfrm>
      </xdr:grpSpPr>
      <xdr:sp macro="" textlink="">
        <xdr:nvSpPr>
          <xdr:cNvPr id="2116" name="Google Shape;1146;p27">
            <a:extLst>
              <a:ext uri="{FF2B5EF4-FFF2-40B4-BE49-F238E27FC236}">
                <a16:creationId xmlns:a16="http://schemas.microsoft.com/office/drawing/2014/main" id="{88431573-EF7B-6631-0726-8D9451A5B7E6}"/>
              </a:ext>
            </a:extLst>
          </xdr:cNvPr>
          <xdr:cNvSpPr/>
        </xdr:nvSpPr>
        <xdr:spPr>
          <a:xfrm>
            <a:off x="5792839" y="2409400"/>
            <a:ext cx="157944" cy="157944"/>
          </a:xfrm>
          <a:custGeom>
            <a:avLst/>
            <a:gdLst/>
            <a:ahLst/>
            <a:cxnLst/>
            <a:rect l="l" t="t" r="r" b="b"/>
            <a:pathLst>
              <a:path w="4966" h="4966" extrusionOk="0">
                <a:moveTo>
                  <a:pt x="2477" y="0"/>
                </a:moveTo>
                <a:cubicBezTo>
                  <a:pt x="1108" y="0"/>
                  <a:pt x="0" y="1108"/>
                  <a:pt x="0" y="2477"/>
                </a:cubicBezTo>
                <a:cubicBezTo>
                  <a:pt x="0" y="3858"/>
                  <a:pt x="1108" y="4965"/>
                  <a:pt x="2477" y="4965"/>
                </a:cubicBezTo>
                <a:cubicBezTo>
                  <a:pt x="3846" y="4965"/>
                  <a:pt x="4965" y="3858"/>
                  <a:pt x="4965" y="2477"/>
                </a:cubicBezTo>
                <a:cubicBezTo>
                  <a:pt x="4965" y="1108"/>
                  <a:pt x="3846" y="0"/>
                  <a:pt x="2477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17" name="Google Shape;1147;p27">
            <a:extLst>
              <a:ext uri="{FF2B5EF4-FFF2-40B4-BE49-F238E27FC236}">
                <a16:creationId xmlns:a16="http://schemas.microsoft.com/office/drawing/2014/main" id="{A2B5AB28-F5D2-BC64-6761-2F976A254075}"/>
              </a:ext>
            </a:extLst>
          </xdr:cNvPr>
          <xdr:cNvSpPr/>
        </xdr:nvSpPr>
        <xdr:spPr>
          <a:xfrm>
            <a:off x="5809504" y="2426065"/>
            <a:ext cx="124230" cy="124230"/>
          </a:xfrm>
          <a:custGeom>
            <a:avLst/>
            <a:gdLst/>
            <a:ahLst/>
            <a:cxnLst/>
            <a:rect l="l" t="t" r="r" b="b"/>
            <a:pathLst>
              <a:path w="3906" h="3906" extrusionOk="0">
                <a:moveTo>
                  <a:pt x="1953" y="0"/>
                </a:moveTo>
                <a:cubicBezTo>
                  <a:pt x="881" y="0"/>
                  <a:pt x="0" y="881"/>
                  <a:pt x="0" y="1953"/>
                </a:cubicBezTo>
                <a:cubicBezTo>
                  <a:pt x="0" y="3036"/>
                  <a:pt x="881" y="3905"/>
                  <a:pt x="1953" y="3905"/>
                </a:cubicBezTo>
                <a:cubicBezTo>
                  <a:pt x="3036" y="3905"/>
                  <a:pt x="3905" y="3036"/>
                  <a:pt x="3905" y="1953"/>
                </a:cubicBezTo>
                <a:cubicBezTo>
                  <a:pt x="3905" y="881"/>
                  <a:pt x="3036" y="0"/>
                  <a:pt x="1953" y="0"/>
                </a:cubicBezTo>
                <a:close/>
              </a:path>
            </a:pathLst>
          </a:custGeom>
          <a:solidFill>
            <a:schemeClr val="accent4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18" name="Google Shape;1148;p27">
            <a:extLst>
              <a:ext uri="{FF2B5EF4-FFF2-40B4-BE49-F238E27FC236}">
                <a16:creationId xmlns:a16="http://schemas.microsoft.com/office/drawing/2014/main" id="{42BA9AC8-855D-08E3-EB00-9A61A81E2D53}"/>
              </a:ext>
            </a:extLst>
          </xdr:cNvPr>
          <xdr:cNvSpPr/>
        </xdr:nvSpPr>
        <xdr:spPr>
          <a:xfrm>
            <a:off x="5438045" y="0"/>
            <a:ext cx="1247392" cy="2488328"/>
          </a:xfrm>
          <a:custGeom>
            <a:avLst/>
            <a:gdLst/>
            <a:ahLst/>
            <a:cxnLst/>
            <a:rect l="l" t="t" r="r" b="b"/>
            <a:pathLst>
              <a:path w="39220" h="78237" fill="none" extrusionOk="0">
                <a:moveTo>
                  <a:pt x="39219" y="19611"/>
                </a:moveTo>
                <a:cubicBezTo>
                  <a:pt x="39219" y="8788"/>
                  <a:pt x="30444" y="1"/>
                  <a:pt x="19610" y="1"/>
                </a:cubicBezTo>
                <a:cubicBezTo>
                  <a:pt x="8775" y="1"/>
                  <a:pt x="0" y="8788"/>
                  <a:pt x="0" y="19611"/>
                </a:cubicBezTo>
                <a:cubicBezTo>
                  <a:pt x="0" y="28374"/>
                  <a:pt x="5751" y="35803"/>
                  <a:pt x="13680" y="38315"/>
                </a:cubicBezTo>
                <a:lnTo>
                  <a:pt x="13680" y="78237"/>
                </a:lnTo>
              </a:path>
            </a:pathLst>
          </a:custGeom>
          <a:noFill/>
          <a:ln w="15775" cap="flat" cmpd="sng">
            <a:solidFill>
              <a:schemeClr val="accent4">
                <a:lumMod val="75000"/>
              </a:schemeClr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19" name="Google Shape;1149;p27">
            <a:extLst>
              <a:ext uri="{FF2B5EF4-FFF2-40B4-BE49-F238E27FC236}">
                <a16:creationId xmlns:a16="http://schemas.microsoft.com/office/drawing/2014/main" id="{306A00D1-582E-9929-5011-B3FB7AFEF9CD}"/>
              </a:ext>
            </a:extLst>
          </xdr:cNvPr>
          <xdr:cNvSpPr/>
        </xdr:nvSpPr>
        <xdr:spPr>
          <a:xfrm>
            <a:off x="6626617" y="568766"/>
            <a:ext cx="117424" cy="117424"/>
          </a:xfrm>
          <a:custGeom>
            <a:avLst/>
            <a:gdLst/>
            <a:ahLst/>
            <a:cxnLst/>
            <a:rect l="l" t="t" r="r" b="b"/>
            <a:pathLst>
              <a:path w="3692" h="3692" extrusionOk="0">
                <a:moveTo>
                  <a:pt x="1846" y="0"/>
                </a:moveTo>
                <a:cubicBezTo>
                  <a:pt x="834" y="0"/>
                  <a:pt x="1" y="822"/>
                  <a:pt x="1" y="1846"/>
                </a:cubicBezTo>
                <a:cubicBezTo>
                  <a:pt x="1" y="2858"/>
                  <a:pt x="834" y="3691"/>
                  <a:pt x="1846" y="3691"/>
                </a:cubicBezTo>
                <a:cubicBezTo>
                  <a:pt x="2870" y="3691"/>
                  <a:pt x="3692" y="2858"/>
                  <a:pt x="3692" y="1846"/>
                </a:cubicBezTo>
                <a:cubicBezTo>
                  <a:pt x="3692" y="822"/>
                  <a:pt x="2870" y="0"/>
                  <a:pt x="1846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20" name="Google Shape;1150;p27">
            <a:extLst>
              <a:ext uri="{FF2B5EF4-FFF2-40B4-BE49-F238E27FC236}">
                <a16:creationId xmlns:a16="http://schemas.microsoft.com/office/drawing/2014/main" id="{9A20072B-BF93-D88B-7EF7-D905173AAB1D}"/>
              </a:ext>
            </a:extLst>
          </xdr:cNvPr>
          <xdr:cNvSpPr/>
        </xdr:nvSpPr>
        <xdr:spPr>
          <a:xfrm>
            <a:off x="6639116" y="570478"/>
            <a:ext cx="92426" cy="92425"/>
          </a:xfrm>
          <a:custGeom>
            <a:avLst/>
            <a:gdLst/>
            <a:ahLst/>
            <a:cxnLst/>
            <a:rect l="l" t="t" r="r" b="b"/>
            <a:pathLst>
              <a:path w="2906" h="2906" extrusionOk="0">
                <a:moveTo>
                  <a:pt x="1453" y="0"/>
                </a:moveTo>
                <a:cubicBezTo>
                  <a:pt x="656" y="0"/>
                  <a:pt x="1" y="643"/>
                  <a:pt x="1" y="1453"/>
                </a:cubicBezTo>
                <a:cubicBezTo>
                  <a:pt x="1" y="2250"/>
                  <a:pt x="656" y="2905"/>
                  <a:pt x="1453" y="2905"/>
                </a:cubicBezTo>
                <a:cubicBezTo>
                  <a:pt x="2263" y="2905"/>
                  <a:pt x="2906" y="2250"/>
                  <a:pt x="2906" y="1453"/>
                </a:cubicBezTo>
                <a:cubicBezTo>
                  <a:pt x="2906" y="643"/>
                  <a:pt x="2263" y="0"/>
                  <a:pt x="1453" y="0"/>
                </a:cubicBezTo>
                <a:close/>
              </a:path>
            </a:pathLst>
          </a:custGeom>
          <a:solidFill>
            <a:schemeClr val="accent4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21" name="Google Shape;1151;p27">
            <a:extLst>
              <a:ext uri="{FF2B5EF4-FFF2-40B4-BE49-F238E27FC236}">
                <a16:creationId xmlns:a16="http://schemas.microsoft.com/office/drawing/2014/main" id="{351A27AB-A7F6-AEEA-8AA9-AA4D4AC3F3F0}"/>
              </a:ext>
            </a:extLst>
          </xdr:cNvPr>
          <xdr:cNvSpPr/>
        </xdr:nvSpPr>
        <xdr:spPr>
          <a:xfrm>
            <a:off x="5501651" y="63638"/>
            <a:ext cx="1120140" cy="1120140"/>
          </a:xfrm>
          <a:custGeom>
            <a:avLst/>
            <a:gdLst/>
            <a:ahLst/>
            <a:cxnLst/>
            <a:rect l="l" t="t" r="r" b="b"/>
            <a:pathLst>
              <a:path w="35219" h="35219" extrusionOk="0">
                <a:moveTo>
                  <a:pt x="17610" y="0"/>
                </a:moveTo>
                <a:cubicBezTo>
                  <a:pt x="7882" y="0"/>
                  <a:pt x="0" y="7894"/>
                  <a:pt x="0" y="17610"/>
                </a:cubicBezTo>
                <a:cubicBezTo>
                  <a:pt x="0" y="27337"/>
                  <a:pt x="7882" y="35219"/>
                  <a:pt x="17610" y="35219"/>
                </a:cubicBezTo>
                <a:cubicBezTo>
                  <a:pt x="27337" y="35219"/>
                  <a:pt x="35219" y="27337"/>
                  <a:pt x="35219" y="17610"/>
                </a:cubicBezTo>
                <a:cubicBezTo>
                  <a:pt x="35219" y="7894"/>
                  <a:pt x="27337" y="0"/>
                  <a:pt x="17610" y="0"/>
                </a:cubicBezTo>
                <a:close/>
              </a:path>
            </a:pathLst>
          </a:custGeom>
          <a:solidFill>
            <a:schemeClr val="accent4">
              <a:lumMod val="75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22" name="Google Shape;1152;p27">
            <a:extLst>
              <a:ext uri="{FF2B5EF4-FFF2-40B4-BE49-F238E27FC236}">
                <a16:creationId xmlns:a16="http://schemas.microsoft.com/office/drawing/2014/main" id="{26763CB7-47EC-3C1D-2630-C38095934D1E}"/>
              </a:ext>
            </a:extLst>
          </xdr:cNvPr>
          <xdr:cNvSpPr/>
        </xdr:nvSpPr>
        <xdr:spPr>
          <a:xfrm>
            <a:off x="5695140" y="263171"/>
            <a:ext cx="727857" cy="727857"/>
          </a:xfrm>
          <a:custGeom>
            <a:avLst/>
            <a:gdLst/>
            <a:ahLst/>
            <a:cxnLst/>
            <a:rect l="l" t="t" r="r" b="b"/>
            <a:pathLst>
              <a:path w="22885" h="22885" extrusionOk="0">
                <a:moveTo>
                  <a:pt x="11442" y="1"/>
                </a:moveTo>
                <a:cubicBezTo>
                  <a:pt x="5120" y="1"/>
                  <a:pt x="0" y="5120"/>
                  <a:pt x="0" y="11443"/>
                </a:cubicBezTo>
                <a:cubicBezTo>
                  <a:pt x="0" y="17765"/>
                  <a:pt x="5120" y="22885"/>
                  <a:pt x="11442" y="22885"/>
                </a:cubicBezTo>
                <a:cubicBezTo>
                  <a:pt x="17765" y="22885"/>
                  <a:pt x="22884" y="17765"/>
                  <a:pt x="22884" y="11443"/>
                </a:cubicBezTo>
                <a:cubicBezTo>
                  <a:pt x="22884" y="5120"/>
                  <a:pt x="17765" y="1"/>
                  <a:pt x="11442" y="1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5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2023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2123" name="Google Shape;1153;p27">
            <a:extLst>
              <a:ext uri="{FF2B5EF4-FFF2-40B4-BE49-F238E27FC236}">
                <a16:creationId xmlns:a16="http://schemas.microsoft.com/office/drawing/2014/main" id="{96DE5D9F-6B4E-AF98-827B-9276AF80CC7B}"/>
              </a:ext>
            </a:extLst>
          </xdr:cNvPr>
          <xdr:cNvSpPr txBox="1"/>
        </xdr:nvSpPr>
        <xdr:spPr>
          <a:xfrm>
            <a:off x="5814605" y="1453474"/>
            <a:ext cx="1247400" cy="702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r>
              <a:rPr lang="es-PE" sz="1100" b="1">
                <a:effectLst/>
                <a:latin typeface="+mn-lt"/>
                <a:ea typeface="+mn-ea"/>
                <a:cs typeface="+mn-cs"/>
              </a:rPr>
              <a:t>41.3 </a:t>
            </a:r>
            <a:r>
              <a:rPr lang="es-PE" sz="1100">
                <a:effectLst/>
                <a:latin typeface="+mn-lt"/>
                <a:ea typeface="+mn-ea"/>
                <a:cs typeface="+mn-cs"/>
              </a:rPr>
              <a:t>mill. líneas</a:t>
            </a:r>
            <a:endParaRPr lang="es-PE" sz="900">
              <a:effectLst/>
            </a:endParaRPr>
          </a:p>
          <a:p>
            <a:r>
              <a:rPr lang="es-PE" sz="1100" b="1">
                <a:effectLst/>
                <a:latin typeface="+mn-lt"/>
                <a:ea typeface="+mn-ea"/>
                <a:cs typeface="+mn-cs"/>
              </a:rPr>
              <a:t>33.8%</a:t>
            </a:r>
            <a:r>
              <a:rPr lang="es-PE" sz="1100">
                <a:effectLst/>
                <a:latin typeface="+mn-lt"/>
                <a:ea typeface="+mn-ea"/>
                <a:cs typeface="+mn-cs"/>
              </a:rPr>
              <a:t> en Lima</a:t>
            </a:r>
            <a:endParaRPr lang="es-PE" sz="900">
              <a:effectLst/>
            </a:endParaRPr>
          </a:p>
        </xdr:txBody>
      </xdr:sp>
    </xdr:grpSp>
    <xdr:clientData/>
  </xdr:twoCellAnchor>
  <xdr:twoCellAnchor>
    <xdr:from>
      <xdr:col>7</xdr:col>
      <xdr:colOff>180370</xdr:colOff>
      <xdr:row>6</xdr:row>
      <xdr:rowOff>190499</xdr:rowOff>
    </xdr:from>
    <xdr:to>
      <xdr:col>8</xdr:col>
      <xdr:colOff>704252</xdr:colOff>
      <xdr:row>20</xdr:row>
      <xdr:rowOff>171456</xdr:rowOff>
    </xdr:to>
    <xdr:grpSp>
      <xdr:nvGrpSpPr>
        <xdr:cNvPr id="2107" name="Google Shape;1154;p27">
          <a:extLst>
            <a:ext uri="{FF2B5EF4-FFF2-40B4-BE49-F238E27FC236}">
              <a16:creationId xmlns:a16="http://schemas.microsoft.com/office/drawing/2014/main" id="{262286E5-47C8-E1C4-BB66-7C7F882583A4}"/>
            </a:ext>
          </a:extLst>
        </xdr:cNvPr>
        <xdr:cNvGrpSpPr/>
      </xdr:nvGrpSpPr>
      <xdr:grpSpPr>
        <a:xfrm>
          <a:off x="6657370" y="1314449"/>
          <a:ext cx="1514482" cy="2524132"/>
          <a:chOff x="7027430" y="0"/>
          <a:chExt cx="1611318" cy="2567344"/>
        </a:xfrm>
      </xdr:grpSpPr>
      <xdr:sp macro="" textlink="">
        <xdr:nvSpPr>
          <xdr:cNvPr id="2108" name="Google Shape;1155;p27">
            <a:extLst>
              <a:ext uri="{FF2B5EF4-FFF2-40B4-BE49-F238E27FC236}">
                <a16:creationId xmlns:a16="http://schemas.microsoft.com/office/drawing/2014/main" id="{8989E326-95B6-7D12-3D9D-19A7D4374B4F}"/>
              </a:ext>
            </a:extLst>
          </xdr:cNvPr>
          <xdr:cNvSpPr/>
        </xdr:nvSpPr>
        <xdr:spPr>
          <a:xfrm>
            <a:off x="8216033" y="568766"/>
            <a:ext cx="117392" cy="117424"/>
          </a:xfrm>
          <a:custGeom>
            <a:avLst/>
            <a:gdLst/>
            <a:ahLst/>
            <a:cxnLst/>
            <a:rect l="l" t="t" r="r" b="b"/>
            <a:pathLst>
              <a:path w="3691" h="3692" extrusionOk="0">
                <a:moveTo>
                  <a:pt x="1846" y="0"/>
                </a:moveTo>
                <a:cubicBezTo>
                  <a:pt x="833" y="0"/>
                  <a:pt x="0" y="822"/>
                  <a:pt x="0" y="1846"/>
                </a:cubicBezTo>
                <a:cubicBezTo>
                  <a:pt x="0" y="2858"/>
                  <a:pt x="833" y="3691"/>
                  <a:pt x="1846" y="3691"/>
                </a:cubicBezTo>
                <a:cubicBezTo>
                  <a:pt x="2869" y="3691"/>
                  <a:pt x="3691" y="2858"/>
                  <a:pt x="3691" y="1846"/>
                </a:cubicBezTo>
                <a:cubicBezTo>
                  <a:pt x="3691" y="822"/>
                  <a:pt x="2869" y="0"/>
                  <a:pt x="1846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09" name="Google Shape;1156;p27">
            <a:extLst>
              <a:ext uri="{FF2B5EF4-FFF2-40B4-BE49-F238E27FC236}">
                <a16:creationId xmlns:a16="http://schemas.microsoft.com/office/drawing/2014/main" id="{6F86E766-4E02-E0C4-2615-FB2BAB5675F8}"/>
              </a:ext>
            </a:extLst>
          </xdr:cNvPr>
          <xdr:cNvSpPr/>
        </xdr:nvSpPr>
        <xdr:spPr>
          <a:xfrm>
            <a:off x="8228500" y="581265"/>
            <a:ext cx="92457" cy="92425"/>
          </a:xfrm>
          <a:custGeom>
            <a:avLst/>
            <a:gdLst/>
            <a:ahLst/>
            <a:cxnLst/>
            <a:rect l="l" t="t" r="r" b="b"/>
            <a:pathLst>
              <a:path w="2907" h="2906" extrusionOk="0">
                <a:moveTo>
                  <a:pt x="1454" y="0"/>
                </a:moveTo>
                <a:cubicBezTo>
                  <a:pt x="656" y="0"/>
                  <a:pt x="1" y="643"/>
                  <a:pt x="1" y="1453"/>
                </a:cubicBezTo>
                <a:cubicBezTo>
                  <a:pt x="1" y="2250"/>
                  <a:pt x="656" y="2905"/>
                  <a:pt x="1454" y="2905"/>
                </a:cubicBezTo>
                <a:cubicBezTo>
                  <a:pt x="2263" y="2905"/>
                  <a:pt x="2906" y="2250"/>
                  <a:pt x="2906" y="1453"/>
                </a:cubicBezTo>
                <a:cubicBezTo>
                  <a:pt x="2906" y="643"/>
                  <a:pt x="2263" y="0"/>
                  <a:pt x="1454" y="0"/>
                </a:cubicBezTo>
                <a:close/>
              </a:path>
            </a:pathLst>
          </a:custGeom>
          <a:solidFill>
            <a:schemeClr val="accent4">
              <a:lumMod val="50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10" name="Google Shape;1157;p27">
            <a:extLst>
              <a:ext uri="{FF2B5EF4-FFF2-40B4-BE49-F238E27FC236}">
                <a16:creationId xmlns:a16="http://schemas.microsoft.com/office/drawing/2014/main" id="{BD4B3C70-0356-341F-420C-80AC2F043372}"/>
              </a:ext>
            </a:extLst>
          </xdr:cNvPr>
          <xdr:cNvSpPr/>
        </xdr:nvSpPr>
        <xdr:spPr>
          <a:xfrm>
            <a:off x="7383750" y="2409400"/>
            <a:ext cx="157912" cy="157944"/>
          </a:xfrm>
          <a:custGeom>
            <a:avLst/>
            <a:gdLst/>
            <a:ahLst/>
            <a:cxnLst/>
            <a:rect l="l" t="t" r="r" b="b"/>
            <a:pathLst>
              <a:path w="4965" h="4966" extrusionOk="0">
                <a:moveTo>
                  <a:pt x="2489" y="0"/>
                </a:moveTo>
                <a:cubicBezTo>
                  <a:pt x="1119" y="0"/>
                  <a:pt x="0" y="1108"/>
                  <a:pt x="0" y="2477"/>
                </a:cubicBezTo>
                <a:cubicBezTo>
                  <a:pt x="0" y="3858"/>
                  <a:pt x="1119" y="4965"/>
                  <a:pt x="2489" y="4965"/>
                </a:cubicBezTo>
                <a:cubicBezTo>
                  <a:pt x="3858" y="4965"/>
                  <a:pt x="4965" y="3858"/>
                  <a:pt x="4965" y="2477"/>
                </a:cubicBezTo>
                <a:cubicBezTo>
                  <a:pt x="4965" y="1108"/>
                  <a:pt x="3858" y="0"/>
                  <a:pt x="2489" y="0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11" name="Google Shape;1158;p27">
            <a:extLst>
              <a:ext uri="{FF2B5EF4-FFF2-40B4-BE49-F238E27FC236}">
                <a16:creationId xmlns:a16="http://schemas.microsoft.com/office/drawing/2014/main" id="{8FC35D94-D015-0AB0-1EF9-99A2A672774D}"/>
              </a:ext>
            </a:extLst>
          </xdr:cNvPr>
          <xdr:cNvSpPr/>
        </xdr:nvSpPr>
        <xdr:spPr>
          <a:xfrm>
            <a:off x="7400765" y="2426065"/>
            <a:ext cx="124262" cy="124230"/>
          </a:xfrm>
          <a:custGeom>
            <a:avLst/>
            <a:gdLst/>
            <a:ahLst/>
            <a:cxnLst/>
            <a:rect l="l" t="t" r="r" b="b"/>
            <a:pathLst>
              <a:path w="3907" h="3906" extrusionOk="0">
                <a:moveTo>
                  <a:pt x="1954" y="0"/>
                </a:moveTo>
                <a:cubicBezTo>
                  <a:pt x="870" y="0"/>
                  <a:pt x="1" y="881"/>
                  <a:pt x="1" y="1953"/>
                </a:cubicBezTo>
                <a:cubicBezTo>
                  <a:pt x="1" y="3036"/>
                  <a:pt x="870" y="3905"/>
                  <a:pt x="1954" y="3905"/>
                </a:cubicBezTo>
                <a:cubicBezTo>
                  <a:pt x="3025" y="3905"/>
                  <a:pt x="3906" y="3036"/>
                  <a:pt x="3906" y="1953"/>
                </a:cubicBezTo>
                <a:cubicBezTo>
                  <a:pt x="3906" y="881"/>
                  <a:pt x="3025" y="0"/>
                  <a:pt x="1954" y="0"/>
                </a:cubicBezTo>
                <a:close/>
              </a:path>
            </a:pathLst>
          </a:custGeom>
          <a:solidFill>
            <a:schemeClr val="accent4">
              <a:lumMod val="50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12" name="Google Shape;1159;p27">
            <a:extLst>
              <a:ext uri="{FF2B5EF4-FFF2-40B4-BE49-F238E27FC236}">
                <a16:creationId xmlns:a16="http://schemas.microsoft.com/office/drawing/2014/main" id="{F3225115-E79E-90D6-6F77-088E877652E7}"/>
              </a:ext>
            </a:extLst>
          </xdr:cNvPr>
          <xdr:cNvSpPr/>
        </xdr:nvSpPr>
        <xdr:spPr>
          <a:xfrm>
            <a:off x="7027430" y="0"/>
            <a:ext cx="1247392" cy="2488328"/>
          </a:xfrm>
          <a:custGeom>
            <a:avLst/>
            <a:gdLst/>
            <a:ahLst/>
            <a:cxnLst/>
            <a:rect l="l" t="t" r="r" b="b"/>
            <a:pathLst>
              <a:path w="39220" h="78237" fill="none" extrusionOk="0">
                <a:moveTo>
                  <a:pt x="39220" y="19611"/>
                </a:moveTo>
                <a:cubicBezTo>
                  <a:pt x="39220" y="8788"/>
                  <a:pt x="30445" y="1"/>
                  <a:pt x="19610" y="1"/>
                </a:cubicBezTo>
                <a:cubicBezTo>
                  <a:pt x="8787" y="1"/>
                  <a:pt x="0" y="8788"/>
                  <a:pt x="0" y="19611"/>
                </a:cubicBezTo>
                <a:cubicBezTo>
                  <a:pt x="0" y="28374"/>
                  <a:pt x="5751" y="35803"/>
                  <a:pt x="13681" y="38315"/>
                </a:cubicBezTo>
                <a:lnTo>
                  <a:pt x="13681" y="78237"/>
                </a:lnTo>
              </a:path>
            </a:pathLst>
          </a:custGeom>
          <a:noFill/>
          <a:ln w="15775" cap="flat" cmpd="sng">
            <a:solidFill>
              <a:schemeClr val="accent4">
                <a:lumMod val="50000"/>
              </a:schemeClr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13" name="Google Shape;1160;p27">
            <a:extLst>
              <a:ext uri="{FF2B5EF4-FFF2-40B4-BE49-F238E27FC236}">
                <a16:creationId xmlns:a16="http://schemas.microsoft.com/office/drawing/2014/main" id="{A2F91213-1066-D805-9C2F-1B90308A8ABD}"/>
              </a:ext>
            </a:extLst>
          </xdr:cNvPr>
          <xdr:cNvSpPr/>
        </xdr:nvSpPr>
        <xdr:spPr>
          <a:xfrm>
            <a:off x="7091036" y="63638"/>
            <a:ext cx="1120172" cy="1120140"/>
          </a:xfrm>
          <a:custGeom>
            <a:avLst/>
            <a:gdLst/>
            <a:ahLst/>
            <a:cxnLst/>
            <a:rect l="l" t="t" r="r" b="b"/>
            <a:pathLst>
              <a:path w="35220" h="35219" extrusionOk="0">
                <a:moveTo>
                  <a:pt x="17610" y="0"/>
                </a:moveTo>
                <a:cubicBezTo>
                  <a:pt x="7883" y="0"/>
                  <a:pt x="1" y="7894"/>
                  <a:pt x="1" y="17610"/>
                </a:cubicBezTo>
                <a:cubicBezTo>
                  <a:pt x="1" y="27337"/>
                  <a:pt x="7883" y="35219"/>
                  <a:pt x="17610" y="35219"/>
                </a:cubicBezTo>
                <a:cubicBezTo>
                  <a:pt x="27337" y="35219"/>
                  <a:pt x="35219" y="27337"/>
                  <a:pt x="35219" y="17610"/>
                </a:cubicBezTo>
                <a:cubicBezTo>
                  <a:pt x="35219" y="7894"/>
                  <a:pt x="27337" y="0"/>
                  <a:pt x="17610" y="0"/>
                </a:cubicBezTo>
                <a:close/>
              </a:path>
            </a:pathLst>
          </a:custGeom>
          <a:solidFill>
            <a:schemeClr val="accent4">
              <a:lumMod val="50000"/>
            </a:schemeClr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endParaRPr lang="es-PE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14" name="Google Shape;1161;p27">
            <a:extLst>
              <a:ext uri="{FF2B5EF4-FFF2-40B4-BE49-F238E27FC236}">
                <a16:creationId xmlns:a16="http://schemas.microsoft.com/office/drawing/2014/main" id="{E3E13DDB-A393-9A48-E258-F843369DB740}"/>
              </a:ext>
            </a:extLst>
          </xdr:cNvPr>
          <xdr:cNvSpPr/>
        </xdr:nvSpPr>
        <xdr:spPr>
          <a:xfrm>
            <a:off x="7284525" y="263171"/>
            <a:ext cx="727857" cy="727857"/>
          </a:xfrm>
          <a:custGeom>
            <a:avLst/>
            <a:gdLst/>
            <a:ahLst/>
            <a:cxnLst/>
            <a:rect l="l" t="t" r="r" b="b"/>
            <a:pathLst>
              <a:path w="22885" h="22885" extrusionOk="0">
                <a:moveTo>
                  <a:pt x="11443" y="1"/>
                </a:moveTo>
                <a:cubicBezTo>
                  <a:pt x="5132" y="1"/>
                  <a:pt x="1" y="5120"/>
                  <a:pt x="1" y="11443"/>
                </a:cubicBezTo>
                <a:cubicBezTo>
                  <a:pt x="1" y="17765"/>
                  <a:pt x="5132" y="22885"/>
                  <a:pt x="11443" y="22885"/>
                </a:cubicBezTo>
                <a:cubicBezTo>
                  <a:pt x="17765" y="22885"/>
                  <a:pt x="22884" y="17765"/>
                  <a:pt x="22884" y="11443"/>
                </a:cubicBezTo>
                <a:cubicBezTo>
                  <a:pt x="22884" y="5120"/>
                  <a:pt x="17765" y="1"/>
                  <a:pt x="11443" y="1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algn="ctr">
              <a:lnSpc>
                <a:spcPct val="150000"/>
              </a:lnSpc>
              <a:spcAft>
                <a:spcPts val="600"/>
              </a:spcAft>
            </a:pPr>
            <a:r>
              <a:rPr lang="en-US" sz="1500">
                <a:solidFill>
                  <a:srgbClr val="434343"/>
                </a:solidFill>
                <a:effectLst/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2024</a:t>
            </a:r>
            <a:endParaRPr lang="es-PE" sz="10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  <xdr:sp macro="" textlink="">
        <xdr:nvSpPr>
          <xdr:cNvPr id="2115" name="Google Shape;1162;p27">
            <a:extLst>
              <a:ext uri="{FF2B5EF4-FFF2-40B4-BE49-F238E27FC236}">
                <a16:creationId xmlns:a16="http://schemas.microsoft.com/office/drawing/2014/main" id="{1B0AAF96-8302-9EEF-E070-B02F948FB5F7}"/>
              </a:ext>
            </a:extLst>
          </xdr:cNvPr>
          <xdr:cNvSpPr txBox="1"/>
        </xdr:nvSpPr>
        <xdr:spPr>
          <a:xfrm>
            <a:off x="7430534" y="1453474"/>
            <a:ext cx="1208214" cy="7029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r>
              <a:rPr lang="es-PE" sz="1100" b="1">
                <a:effectLst/>
                <a:latin typeface="+mn-lt"/>
                <a:ea typeface="+mn-ea"/>
                <a:cs typeface="+mn-cs"/>
              </a:rPr>
              <a:t>42.6 </a:t>
            </a:r>
            <a:r>
              <a:rPr lang="es-PE" sz="1100">
                <a:effectLst/>
                <a:latin typeface="+mn-lt"/>
                <a:ea typeface="+mn-ea"/>
                <a:cs typeface="+mn-cs"/>
              </a:rPr>
              <a:t>mill. líneas</a:t>
            </a:r>
            <a:endParaRPr lang="es-PE" sz="900">
              <a:effectLst/>
            </a:endParaRPr>
          </a:p>
          <a:p>
            <a:r>
              <a:rPr lang="es-PE" sz="1100" b="1">
                <a:effectLst/>
                <a:latin typeface="+mn-lt"/>
                <a:ea typeface="+mn-ea"/>
                <a:cs typeface="+mn-cs"/>
              </a:rPr>
              <a:t>36.7%</a:t>
            </a:r>
            <a:r>
              <a:rPr lang="es-PE" sz="1100">
                <a:effectLst/>
                <a:latin typeface="+mn-lt"/>
                <a:ea typeface="+mn-ea"/>
                <a:cs typeface="+mn-cs"/>
              </a:rPr>
              <a:t> en Lima</a:t>
            </a:r>
            <a:endParaRPr lang="es-PE" sz="900">
              <a:effectLst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700195</xdr:colOff>
      <xdr:row>6</xdr:row>
      <xdr:rowOff>29459</xdr:rowOff>
    </xdr:from>
    <xdr:to>
      <xdr:col>10</xdr:col>
      <xdr:colOff>161925</xdr:colOff>
      <xdr:row>30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BAB4F2-FF62-4FA4-9E6C-0CFB5B1B3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0.01075</cdr:x>
      <cdr:y>0.89074</cdr:y>
    </cdr:from>
    <cdr:to>
      <cdr:x>0.69012</cdr:x>
      <cdr:y>0.99076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82978" y="3672914"/>
          <a:ext cx="5244671" cy="412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Nota: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La densidad se mide por el número de líneas por cada 100 habitantes.</a:t>
          </a:r>
        </a:p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DGPRC</a:t>
          </a:r>
        </a:p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Elaboracion: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5</xdr:row>
      <xdr:rowOff>101972</xdr:rowOff>
    </xdr:from>
    <xdr:to>
      <xdr:col>7</xdr:col>
      <xdr:colOff>73269</xdr:colOff>
      <xdr:row>25</xdr:row>
      <xdr:rowOff>91109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419CA3-DFEA-4B61-9F4E-F86BFCC1B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0.03539</cdr:x>
      <cdr:y>0.86699</cdr:y>
    </cdr:from>
    <cdr:to>
      <cdr:x>0.84107</cdr:x>
      <cdr:y>1</cdr:y>
    </cdr:to>
    <cdr:sp macro="" textlink="">
      <cdr:nvSpPr>
        <cdr:cNvPr id="2" name="2 CuadroTexto">
          <a:extLst xmlns:a="http://schemas.openxmlformats.org/drawingml/2006/main">
            <a:ext uri="{FF2B5EF4-FFF2-40B4-BE49-F238E27FC236}">
              <a16:creationId xmlns:a16="http://schemas.microsoft.com/office/drawing/2014/main" id="{EB9AFA62-0E73-41FD-3A8C-4B80A9B0DD30}"/>
            </a:ext>
          </a:extLst>
        </cdr:cNvPr>
        <cdr:cNvSpPr txBox="1"/>
      </cdr:nvSpPr>
      <cdr:spPr>
        <a:xfrm xmlns:a="http://schemas.openxmlformats.org/drawingml/2006/main">
          <a:off x="233126" y="2865431"/>
          <a:ext cx="5307283" cy="439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1/. Flash Servicios Perú S.R.L, Dolphin Telecom del Peru S.A.C., Dolphin Mobile S.A.C., Arinc Peru S.A.C</a:t>
          </a:r>
        </a:p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DGPRC</a:t>
          </a:r>
        </a:p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Elaboracion: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678492</xdr:colOff>
      <xdr:row>5</xdr:row>
      <xdr:rowOff>127163</xdr:rowOff>
    </xdr:from>
    <xdr:to>
      <xdr:col>7</xdr:col>
      <xdr:colOff>712305</xdr:colOff>
      <xdr:row>25</xdr:row>
      <xdr:rowOff>165652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A36A51-C52D-48ED-BF65-F82EC92AF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0.01214</cdr:x>
      <cdr:y>0.89452</cdr:y>
    </cdr:from>
    <cdr:to>
      <cdr:x>0.63888</cdr:x>
      <cdr:y>0.98921</cdr:y>
    </cdr:to>
    <cdr:sp macro="" textlink="">
      <cdr:nvSpPr>
        <cdr:cNvPr id="2" name="2 CuadroTexto">
          <a:extLst xmlns:a="http://schemas.openxmlformats.org/drawingml/2006/main">
            <a:ext uri="{FF2B5EF4-FFF2-40B4-BE49-F238E27FC236}">
              <a16:creationId xmlns:a16="http://schemas.microsoft.com/office/drawing/2014/main" id="{EB9AFA62-0E73-41FD-3A8C-4B80A9B0DD30}"/>
            </a:ext>
          </a:extLst>
        </cdr:cNvPr>
        <cdr:cNvSpPr txBox="1"/>
      </cdr:nvSpPr>
      <cdr:spPr>
        <a:xfrm xmlns:a="http://schemas.openxmlformats.org/drawingml/2006/main">
          <a:off x="88852" y="3183541"/>
          <a:ext cx="4586817" cy="336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</a:t>
          </a:r>
          <a:r>
            <a:rPr lang="es-PE" sz="800" baseline="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DGPRC</a:t>
          </a:r>
        </a:p>
        <a:p xmlns:a="http://schemas.openxmlformats.org/drawingml/2006/main">
          <a:r>
            <a:rPr lang="es-PE" sz="8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Elaboracion: </a:t>
          </a:r>
          <a:r>
            <a:rPr lang="es-PE" sz="80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161925</xdr:rowOff>
    </xdr:from>
    <xdr:to>
      <xdr:col>10</xdr:col>
      <xdr:colOff>0</xdr:colOff>
      <xdr:row>19</xdr:row>
      <xdr:rowOff>95249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3174E72C-1DE8-46B1-80B9-C45415FAD4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nuario 2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3B4E5"/>
      </a:accent1>
      <a:accent2>
        <a:srgbClr val="1F568C"/>
      </a:accent2>
      <a:accent3>
        <a:srgbClr val="136288"/>
      </a:accent3>
      <a:accent4>
        <a:srgbClr val="0A847B"/>
      </a:accent4>
      <a:accent5>
        <a:srgbClr val="059475"/>
      </a:accent5>
      <a:accent6>
        <a:srgbClr val="DFDED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9"/>
  <sheetViews>
    <sheetView showGridLines="0" tabSelected="1" zoomScale="115" zoomScaleNormal="115" workbookViewId="0">
      <selection activeCell="N14" sqref="N14"/>
    </sheetView>
  </sheetViews>
  <sheetFormatPr baseColWidth="10" defaultColWidth="11.42578125" defaultRowHeight="14.25" x14ac:dyDescent="0.2"/>
  <cols>
    <col min="1" max="12" width="11.42578125" style="1"/>
    <col min="13" max="13" width="14.28515625" style="1" bestFit="1" customWidth="1"/>
    <col min="14" max="14" width="11.5703125" style="1" bestFit="1" customWidth="1"/>
    <col min="15" max="16384" width="11.42578125" style="1"/>
  </cols>
  <sheetData>
    <row r="2" spans="2:16" ht="18" x14ac:dyDescent="0.2">
      <c r="B2" s="115" t="s">
        <v>68</v>
      </c>
    </row>
    <row r="3" spans="2:16" x14ac:dyDescent="0.2">
      <c r="B3" s="136" t="s">
        <v>69</v>
      </c>
    </row>
    <row r="4" spans="2:16" x14ac:dyDescent="0.2">
      <c r="B4" s="137"/>
    </row>
    <row r="5" spans="2:16" x14ac:dyDescent="0.2">
      <c r="B5" s="114" t="s">
        <v>84</v>
      </c>
    </row>
    <row r="6" spans="2:16" x14ac:dyDescent="0.2">
      <c r="B6" s="47"/>
    </row>
    <row r="8" spans="2:16" x14ac:dyDescent="0.2">
      <c r="B8" s="61"/>
    </row>
    <row r="16" spans="2:16" x14ac:dyDescent="0.2">
      <c r="M16" s="62"/>
      <c r="N16" s="62"/>
      <c r="O16" s="53"/>
      <c r="P16" s="63"/>
    </row>
    <row r="17" spans="2:16" x14ac:dyDescent="0.2">
      <c r="M17" s="62"/>
      <c r="N17" s="62"/>
      <c r="O17" s="53"/>
      <c r="P17" s="63"/>
    </row>
    <row r="18" spans="2:16" x14ac:dyDescent="0.2">
      <c r="M18" s="62"/>
      <c r="N18" s="62"/>
      <c r="O18" s="53"/>
      <c r="P18" s="63"/>
    </row>
    <row r="19" spans="2:16" x14ac:dyDescent="0.2">
      <c r="M19" s="62"/>
      <c r="N19" s="62"/>
      <c r="O19" s="53"/>
      <c r="P19" s="63"/>
    </row>
    <row r="20" spans="2:16" x14ac:dyDescent="0.2">
      <c r="M20" s="62"/>
      <c r="N20" s="62"/>
      <c r="O20" s="53"/>
      <c r="P20" s="63"/>
    </row>
    <row r="21" spans="2:16" x14ac:dyDescent="0.2">
      <c r="M21" s="62"/>
      <c r="N21" s="62"/>
      <c r="O21" s="53"/>
      <c r="P21" s="63"/>
    </row>
    <row r="22" spans="2:16" x14ac:dyDescent="0.2">
      <c r="M22" s="62"/>
      <c r="N22" s="62"/>
      <c r="O22" s="53"/>
      <c r="P22" s="63"/>
    </row>
    <row r="23" spans="2:16" x14ac:dyDescent="0.2">
      <c r="M23" s="62"/>
      <c r="N23" s="62"/>
      <c r="O23" s="53"/>
      <c r="P23" s="63"/>
    </row>
    <row r="24" spans="2:16" x14ac:dyDescent="0.2">
      <c r="L24" s="21"/>
    </row>
    <row r="25" spans="2:16" x14ac:dyDescent="0.2">
      <c r="B25" s="70" t="s">
        <v>77</v>
      </c>
      <c r="D25" s="65"/>
      <c r="E25" s="66"/>
      <c r="F25" s="66"/>
      <c r="G25" s="66"/>
      <c r="H25" s="67"/>
      <c r="I25" s="67"/>
    </row>
    <row r="26" spans="2:16" x14ac:dyDescent="0.2">
      <c r="B26" s="70" t="s">
        <v>78</v>
      </c>
      <c r="D26" s="65"/>
      <c r="E26" s="66"/>
      <c r="F26" s="66"/>
      <c r="G26" s="66"/>
      <c r="H26" s="67"/>
      <c r="I26" s="67"/>
    </row>
    <row r="27" spans="2:16" x14ac:dyDescent="0.2">
      <c r="B27" s="70" t="s">
        <v>79</v>
      </c>
      <c r="D27" s="65"/>
      <c r="E27" s="66"/>
      <c r="F27" s="66"/>
      <c r="G27" s="66"/>
      <c r="H27" s="67"/>
      <c r="I27" s="67"/>
      <c r="J27" s="21"/>
    </row>
    <row r="28" spans="2:16" x14ac:dyDescent="0.2">
      <c r="D28" s="65"/>
      <c r="E28" s="66"/>
      <c r="F28" s="66"/>
      <c r="G28" s="66"/>
      <c r="H28" s="67"/>
      <c r="I28" s="67"/>
      <c r="J28" s="21"/>
    </row>
    <row r="29" spans="2:16" x14ac:dyDescent="0.2">
      <c r="H29" s="67"/>
      <c r="I29" s="67"/>
      <c r="J29" s="21"/>
    </row>
    <row r="30" spans="2:16" x14ac:dyDescent="0.2">
      <c r="E30" s="64"/>
    </row>
    <row r="31" spans="2:16" x14ac:dyDescent="0.2">
      <c r="D31" s="64"/>
      <c r="E31" s="64"/>
      <c r="F31" s="64"/>
      <c r="G31" s="64"/>
    </row>
    <row r="32" spans="2:16" hidden="1" x14ac:dyDescent="0.2">
      <c r="D32" s="65"/>
      <c r="E32" s="67"/>
      <c r="F32" s="67"/>
      <c r="G32" s="67"/>
    </row>
    <row r="33" spans="4:11" hidden="1" x14ac:dyDescent="0.2">
      <c r="D33" s="65"/>
      <c r="E33" s="67"/>
      <c r="F33" s="67"/>
      <c r="G33" s="67"/>
    </row>
    <row r="34" spans="4:11" hidden="1" x14ac:dyDescent="0.2">
      <c r="D34" s="65"/>
      <c r="E34" s="67"/>
      <c r="F34" s="67"/>
      <c r="G34" s="67"/>
    </row>
    <row r="35" spans="4:11" x14ac:dyDescent="0.2">
      <c r="D35" s="65"/>
      <c r="E35" s="67"/>
      <c r="F35" s="67"/>
      <c r="G35" s="67"/>
      <c r="K35" s="21"/>
    </row>
    <row r="36" spans="4:11" x14ac:dyDescent="0.2">
      <c r="D36" s="65"/>
      <c r="E36" s="67"/>
      <c r="F36" s="67"/>
      <c r="G36" s="67"/>
    </row>
    <row r="37" spans="4:11" x14ac:dyDescent="0.2">
      <c r="D37" s="65"/>
      <c r="E37" s="67"/>
      <c r="F37" s="67"/>
      <c r="G37" s="67"/>
    </row>
    <row r="38" spans="4:11" x14ac:dyDescent="0.2">
      <c r="D38" s="65"/>
      <c r="E38" s="67"/>
      <c r="F38" s="67"/>
      <c r="G38" s="67"/>
    </row>
    <row r="39" spans="4:11" x14ac:dyDescent="0.2">
      <c r="D39" s="65"/>
      <c r="E39" s="67"/>
      <c r="F39" s="67"/>
      <c r="G39" s="67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J77"/>
  <sheetViews>
    <sheetView zoomScaleNormal="100" zoomScaleSheetLayoutView="100" workbookViewId="0">
      <selection activeCell="M14" sqref="M14"/>
    </sheetView>
  </sheetViews>
  <sheetFormatPr baseColWidth="10" defaultColWidth="11.42578125" defaultRowHeight="14.25" x14ac:dyDescent="0.2"/>
  <cols>
    <col min="1" max="1" width="11.42578125" style="2"/>
    <col min="2" max="2" width="14.85546875" style="2" customWidth="1"/>
    <col min="3" max="7" width="13.5703125" style="2" customWidth="1"/>
    <col min="8" max="8" width="18" style="27" customWidth="1"/>
    <col min="9" max="16384" width="11.42578125" style="2"/>
  </cols>
  <sheetData>
    <row r="2" spans="2:10" ht="18" x14ac:dyDescent="0.2">
      <c r="B2" s="115" t="s">
        <v>68</v>
      </c>
    </row>
    <row r="3" spans="2:10" x14ac:dyDescent="0.2">
      <c r="B3" s="116" t="s">
        <v>74</v>
      </c>
    </row>
    <row r="4" spans="2:10" x14ac:dyDescent="0.2">
      <c r="B4" s="121"/>
    </row>
    <row r="5" spans="2:10" x14ac:dyDescent="0.2">
      <c r="B5" s="122" t="s">
        <v>97</v>
      </c>
    </row>
    <row r="6" spans="2:10" x14ac:dyDescent="0.2">
      <c r="B6" s="3"/>
    </row>
    <row r="7" spans="2:10" ht="24" x14ac:dyDescent="0.2">
      <c r="B7" s="123" t="s">
        <v>71</v>
      </c>
      <c r="C7" s="124">
        <v>2020</v>
      </c>
      <c r="D7" s="124">
        <v>2021</v>
      </c>
      <c r="E7" s="124">
        <v>2022</v>
      </c>
      <c r="F7" s="124">
        <v>2023</v>
      </c>
      <c r="G7" s="118">
        <v>2024</v>
      </c>
      <c r="H7" s="125" t="s">
        <v>72</v>
      </c>
    </row>
    <row r="8" spans="2:10" x14ac:dyDescent="0.2">
      <c r="B8" s="120" t="s">
        <v>41</v>
      </c>
      <c r="C8" s="112">
        <v>2208884</v>
      </c>
      <c r="D8" s="112">
        <v>2135170</v>
      </c>
      <c r="E8" s="112">
        <v>1797709</v>
      </c>
      <c r="F8" s="112">
        <v>1504396</v>
      </c>
      <c r="G8" s="112">
        <v>1341420</v>
      </c>
      <c r="H8" s="113">
        <f>+G8/$G$8</f>
        <v>1</v>
      </c>
      <c r="I8" s="20"/>
      <c r="J8" s="21"/>
    </row>
    <row r="9" spans="2:10" x14ac:dyDescent="0.2">
      <c r="B9" s="105" t="s">
        <v>2</v>
      </c>
      <c r="C9" s="106">
        <v>2202</v>
      </c>
      <c r="D9" s="106">
        <v>2796</v>
      </c>
      <c r="E9" s="106">
        <v>2525</v>
      </c>
      <c r="F9" s="106">
        <v>1998</v>
      </c>
      <c r="G9" s="106">
        <v>2342</v>
      </c>
      <c r="H9" s="107">
        <f t="shared" ref="H9:H31" si="0">+G9/$G$8</f>
        <v>1.7459110494848743E-3</v>
      </c>
    </row>
    <row r="10" spans="2:10" x14ac:dyDescent="0.2">
      <c r="B10" s="105" t="s">
        <v>37</v>
      </c>
      <c r="C10" s="106">
        <v>53143</v>
      </c>
      <c r="D10" s="106">
        <v>53561</v>
      </c>
      <c r="E10" s="106">
        <v>45031</v>
      </c>
      <c r="F10" s="106">
        <v>34707</v>
      </c>
      <c r="G10" s="106">
        <v>31908</v>
      </c>
      <c r="H10" s="107">
        <f t="shared" si="0"/>
        <v>2.3786733461555666E-2</v>
      </c>
    </row>
    <row r="11" spans="2:10" x14ac:dyDescent="0.2">
      <c r="B11" s="105" t="s">
        <v>4</v>
      </c>
      <c r="C11" s="106">
        <v>4973</v>
      </c>
      <c r="D11" s="106">
        <v>4744</v>
      </c>
      <c r="E11" s="106">
        <v>3588</v>
      </c>
      <c r="F11" s="106">
        <v>2883</v>
      </c>
      <c r="G11" s="106">
        <v>2852</v>
      </c>
      <c r="H11" s="107">
        <f t="shared" si="0"/>
        <v>2.1261051721310252E-3</v>
      </c>
    </row>
    <row r="12" spans="2:10" x14ac:dyDescent="0.2">
      <c r="B12" s="105" t="s">
        <v>5</v>
      </c>
      <c r="C12" s="106">
        <v>113600</v>
      </c>
      <c r="D12" s="106">
        <v>109298</v>
      </c>
      <c r="E12" s="106">
        <v>97988</v>
      </c>
      <c r="F12" s="106">
        <v>84422</v>
      </c>
      <c r="G12" s="106">
        <v>78010</v>
      </c>
      <c r="H12" s="107">
        <f t="shared" si="0"/>
        <v>5.8154791191424013E-2</v>
      </c>
    </row>
    <row r="13" spans="2:10" x14ac:dyDescent="0.2">
      <c r="B13" s="105" t="s">
        <v>6</v>
      </c>
      <c r="C13" s="106">
        <v>15644</v>
      </c>
      <c r="D13" s="106">
        <v>18860</v>
      </c>
      <c r="E13" s="106">
        <v>16289</v>
      </c>
      <c r="F13" s="106">
        <v>11908</v>
      </c>
      <c r="G13" s="106">
        <v>11660</v>
      </c>
      <c r="H13" s="107">
        <f>+G13/$G$8</f>
        <v>8.6922813138316114E-3</v>
      </c>
    </row>
    <row r="14" spans="2:10" x14ac:dyDescent="0.2">
      <c r="B14" s="105" t="s">
        <v>7</v>
      </c>
      <c r="C14" s="106">
        <v>27951</v>
      </c>
      <c r="D14" s="106">
        <v>28358</v>
      </c>
      <c r="E14" s="106">
        <v>25737</v>
      </c>
      <c r="F14" s="106">
        <v>22329</v>
      </c>
      <c r="G14" s="106">
        <v>20875</v>
      </c>
      <c r="H14" s="107">
        <f t="shared" si="0"/>
        <v>1.5561867274977263E-2</v>
      </c>
    </row>
    <row r="15" spans="2:10" x14ac:dyDescent="0.2">
      <c r="B15" s="105" t="s">
        <v>38</v>
      </c>
      <c r="C15" s="106">
        <v>113502</v>
      </c>
      <c r="D15" s="106">
        <v>109303</v>
      </c>
      <c r="E15" s="106">
        <v>89102</v>
      </c>
      <c r="F15" s="106">
        <v>68664</v>
      </c>
      <c r="G15" s="106">
        <v>57162</v>
      </c>
      <c r="H15" s="107">
        <f t="shared" si="0"/>
        <v>4.2613051840586842E-2</v>
      </c>
    </row>
    <row r="16" spans="2:10" x14ac:dyDescent="0.2">
      <c r="B16" s="105" t="s">
        <v>8</v>
      </c>
      <c r="C16" s="106">
        <v>48641</v>
      </c>
      <c r="D16" s="106">
        <v>48473</v>
      </c>
      <c r="E16" s="106">
        <v>40690</v>
      </c>
      <c r="F16" s="106">
        <v>33065</v>
      </c>
      <c r="G16" s="106">
        <v>32238</v>
      </c>
      <c r="H16" s="107">
        <f t="shared" si="0"/>
        <v>2.4032741423267879E-2</v>
      </c>
    </row>
    <row r="17" spans="2:8" x14ac:dyDescent="0.2">
      <c r="B17" s="105" t="s">
        <v>9</v>
      </c>
      <c r="C17" s="106">
        <v>2562</v>
      </c>
      <c r="D17" s="106">
        <v>2670</v>
      </c>
      <c r="E17" s="106">
        <v>1777</v>
      </c>
      <c r="F17" s="106">
        <v>1491</v>
      </c>
      <c r="G17" s="106">
        <v>1716</v>
      </c>
      <c r="H17" s="107">
        <f t="shared" si="0"/>
        <v>1.2792414009035202E-3</v>
      </c>
    </row>
    <row r="18" spans="2:8" x14ac:dyDescent="0.2">
      <c r="B18" s="105" t="s">
        <v>10</v>
      </c>
      <c r="C18" s="106">
        <v>20052</v>
      </c>
      <c r="D18" s="106">
        <v>22135</v>
      </c>
      <c r="E18" s="106">
        <v>20170</v>
      </c>
      <c r="F18" s="106">
        <v>15184</v>
      </c>
      <c r="G18" s="106">
        <v>14556</v>
      </c>
      <c r="H18" s="107">
        <f t="shared" si="0"/>
        <v>1.0851187547524265E-2</v>
      </c>
    </row>
    <row r="19" spans="2:8" x14ac:dyDescent="0.2">
      <c r="B19" s="105" t="s">
        <v>11</v>
      </c>
      <c r="C19" s="106">
        <v>46076</v>
      </c>
      <c r="D19" s="106">
        <v>43068</v>
      </c>
      <c r="E19" s="106">
        <v>37882</v>
      </c>
      <c r="F19" s="106">
        <v>30690</v>
      </c>
      <c r="G19" s="106">
        <v>28420</v>
      </c>
      <c r="H19" s="107">
        <f t="shared" si="0"/>
        <v>2.1186503854124735E-2</v>
      </c>
    </row>
    <row r="20" spans="2:8" x14ac:dyDescent="0.2">
      <c r="B20" s="105" t="s">
        <v>12</v>
      </c>
      <c r="C20" s="106">
        <v>46813</v>
      </c>
      <c r="D20" s="106">
        <v>45635</v>
      </c>
      <c r="E20" s="106">
        <v>37303</v>
      </c>
      <c r="F20" s="106">
        <v>28908</v>
      </c>
      <c r="G20" s="106">
        <v>27143</v>
      </c>
      <c r="H20" s="107">
        <f t="shared" si="0"/>
        <v>2.0234527590165644E-2</v>
      </c>
    </row>
    <row r="21" spans="2:8" x14ac:dyDescent="0.2">
      <c r="B21" s="105" t="s">
        <v>13</v>
      </c>
      <c r="C21" s="106">
        <v>112976</v>
      </c>
      <c r="D21" s="106">
        <v>111140</v>
      </c>
      <c r="E21" s="106">
        <v>93297</v>
      </c>
      <c r="F21" s="106">
        <v>76051</v>
      </c>
      <c r="G21" s="106">
        <v>63417</v>
      </c>
      <c r="H21" s="107">
        <f>+G21/$G$8</f>
        <v>4.7276020933041105E-2</v>
      </c>
    </row>
    <row r="22" spans="2:8" x14ac:dyDescent="0.2">
      <c r="B22" s="105" t="s">
        <v>14</v>
      </c>
      <c r="C22" s="106">
        <v>72552</v>
      </c>
      <c r="D22" s="106">
        <v>69962</v>
      </c>
      <c r="E22" s="106">
        <v>54261</v>
      </c>
      <c r="F22" s="106">
        <v>42429</v>
      </c>
      <c r="G22" s="106">
        <v>39052</v>
      </c>
      <c r="H22" s="107">
        <f t="shared" si="0"/>
        <v>2.9112433093289199E-2</v>
      </c>
    </row>
    <row r="23" spans="2:8" x14ac:dyDescent="0.2">
      <c r="B23" s="105" t="s">
        <v>39</v>
      </c>
      <c r="C23" s="106">
        <v>1323746</v>
      </c>
      <c r="D23" s="106">
        <v>1257330</v>
      </c>
      <c r="E23" s="106">
        <v>1062067</v>
      </c>
      <c r="F23" s="106">
        <v>908214</v>
      </c>
      <c r="G23" s="106">
        <v>800288</v>
      </c>
      <c r="H23" s="107">
        <f>+G23/$G$8</f>
        <v>0.59659763534165289</v>
      </c>
    </row>
    <row r="24" spans="2:8" x14ac:dyDescent="0.2">
      <c r="B24" s="105" t="s">
        <v>16</v>
      </c>
      <c r="C24" s="106">
        <v>16803</v>
      </c>
      <c r="D24" s="106">
        <v>14629</v>
      </c>
      <c r="E24" s="106">
        <v>10713</v>
      </c>
      <c r="F24" s="106">
        <v>7427</v>
      </c>
      <c r="G24" s="106">
        <v>6198</v>
      </c>
      <c r="H24" s="107">
        <f t="shared" si="0"/>
        <v>4.6204768081585185E-3</v>
      </c>
    </row>
    <row r="25" spans="2:8" x14ac:dyDescent="0.2">
      <c r="B25" s="105" t="s">
        <v>17</v>
      </c>
      <c r="C25" s="106">
        <v>5987</v>
      </c>
      <c r="D25" s="106">
        <v>5914</v>
      </c>
      <c r="E25" s="106">
        <v>5060</v>
      </c>
      <c r="F25" s="106">
        <v>4359</v>
      </c>
      <c r="G25" s="106">
        <v>4231</v>
      </c>
      <c r="H25" s="107">
        <f t="shared" si="0"/>
        <v>3.1541202606193437E-3</v>
      </c>
    </row>
    <row r="26" spans="2:8" x14ac:dyDescent="0.2">
      <c r="B26" s="105" t="s">
        <v>18</v>
      </c>
      <c r="C26" s="106">
        <v>11516</v>
      </c>
      <c r="D26" s="106">
        <v>11822</v>
      </c>
      <c r="E26" s="106">
        <v>9738</v>
      </c>
      <c r="F26" s="106">
        <v>8053</v>
      </c>
      <c r="G26" s="106">
        <v>8290</v>
      </c>
      <c r="H26" s="107">
        <f t="shared" si="0"/>
        <v>6.180018189679593E-3</v>
      </c>
    </row>
    <row r="27" spans="2:8" x14ac:dyDescent="0.2">
      <c r="B27" s="105" t="s">
        <v>19</v>
      </c>
      <c r="C27" s="106">
        <v>3073</v>
      </c>
      <c r="D27" s="106">
        <v>3049</v>
      </c>
      <c r="E27" s="106">
        <v>2167</v>
      </c>
      <c r="F27" s="106">
        <v>1866</v>
      </c>
      <c r="G27" s="106">
        <v>2151</v>
      </c>
      <c r="H27" s="107">
        <f t="shared" si="0"/>
        <v>1.6035246231605315E-3</v>
      </c>
    </row>
    <row r="28" spans="2:8" x14ac:dyDescent="0.2">
      <c r="B28" s="105" t="s">
        <v>20</v>
      </c>
      <c r="C28" s="106">
        <v>71820</v>
      </c>
      <c r="D28" s="106">
        <v>73593</v>
      </c>
      <c r="E28" s="106">
        <v>60059</v>
      </c>
      <c r="F28" s="106">
        <v>53457</v>
      </c>
      <c r="G28" s="106">
        <v>42176</v>
      </c>
      <c r="H28" s="107">
        <f t="shared" si="0"/>
        <v>3.144130846416484E-2</v>
      </c>
    </row>
    <row r="29" spans="2:8" x14ac:dyDescent="0.2">
      <c r="B29" s="105" t="s">
        <v>21</v>
      </c>
      <c r="C29" s="106">
        <v>23942</v>
      </c>
      <c r="D29" s="106">
        <v>23491</v>
      </c>
      <c r="E29" s="106">
        <v>19764</v>
      </c>
      <c r="F29" s="106">
        <v>17337</v>
      </c>
      <c r="G29" s="106">
        <v>18342</v>
      </c>
      <c r="H29" s="107">
        <f t="shared" si="0"/>
        <v>1.3673569799168046E-2</v>
      </c>
    </row>
    <row r="30" spans="2:8" x14ac:dyDescent="0.2">
      <c r="B30" s="105" t="s">
        <v>22</v>
      </c>
      <c r="C30" s="106">
        <v>17765</v>
      </c>
      <c r="D30" s="106">
        <v>19532</v>
      </c>
      <c r="E30" s="106">
        <v>16958</v>
      </c>
      <c r="F30" s="106">
        <v>12836</v>
      </c>
      <c r="G30" s="106">
        <v>13326</v>
      </c>
      <c r="H30" s="107">
        <f t="shared" si="0"/>
        <v>9.934248781142371E-3</v>
      </c>
    </row>
    <row r="31" spans="2:8" x14ac:dyDescent="0.2">
      <c r="B31" s="105" t="s">
        <v>23</v>
      </c>
      <c r="C31" s="106">
        <v>28992</v>
      </c>
      <c r="D31" s="106">
        <v>28602</v>
      </c>
      <c r="E31" s="106">
        <v>22735</v>
      </c>
      <c r="F31" s="106">
        <v>18602</v>
      </c>
      <c r="G31" s="106">
        <v>17890</v>
      </c>
      <c r="H31" s="107">
        <f t="shared" si="0"/>
        <v>1.3336613439489496E-2</v>
      </c>
    </row>
    <row r="32" spans="2:8" x14ac:dyDescent="0.2">
      <c r="B32" s="105" t="s">
        <v>24</v>
      </c>
      <c r="C32" s="106">
        <v>9580</v>
      </c>
      <c r="D32" s="106">
        <v>10031</v>
      </c>
      <c r="E32" s="106">
        <v>7930</v>
      </c>
      <c r="F32" s="106">
        <v>6427</v>
      </c>
      <c r="G32" s="106">
        <v>6887</v>
      </c>
      <c r="H32" s="107">
        <f>+G32/$G$8</f>
        <v>5.1341116130667504E-3</v>
      </c>
    </row>
    <row r="33" spans="1:9" x14ac:dyDescent="0.2">
      <c r="B33" s="108" t="s">
        <v>25</v>
      </c>
      <c r="C33" s="109">
        <v>14973</v>
      </c>
      <c r="D33" s="109">
        <v>17174</v>
      </c>
      <c r="E33" s="109">
        <v>14878</v>
      </c>
      <c r="F33" s="109">
        <v>11089</v>
      </c>
      <c r="G33" s="109">
        <v>10290</v>
      </c>
      <c r="H33" s="110">
        <f>+G33/$G$8</f>
        <v>7.6709755333899893E-3</v>
      </c>
    </row>
    <row r="34" spans="1:9" x14ac:dyDescent="0.2">
      <c r="B34" s="71" t="s">
        <v>81</v>
      </c>
      <c r="C34" s="23"/>
      <c r="D34" s="23"/>
      <c r="E34" s="23"/>
      <c r="F34" s="23"/>
      <c r="G34" s="23"/>
      <c r="H34" s="161"/>
    </row>
    <row r="35" spans="1:9" x14ac:dyDescent="0.2">
      <c r="B35" s="71" t="s">
        <v>82</v>
      </c>
      <c r="C35" s="23"/>
      <c r="D35" s="23"/>
      <c r="E35" s="23"/>
      <c r="F35" s="23"/>
      <c r="G35" s="23"/>
      <c r="H35" s="161"/>
    </row>
    <row r="36" spans="1:9" s="27" customFormat="1" x14ac:dyDescent="0.2">
      <c r="B36" s="2"/>
      <c r="C36" s="24"/>
      <c r="D36" s="24"/>
      <c r="E36" s="24"/>
      <c r="F36" s="24"/>
      <c r="G36" s="24"/>
      <c r="I36" s="2"/>
    </row>
    <row r="38" spans="1:9" s="27" customFormat="1" x14ac:dyDescent="0.2">
      <c r="B38" s="2"/>
      <c r="C38" s="20"/>
      <c r="D38" s="20"/>
      <c r="E38" s="20"/>
      <c r="F38" s="20"/>
      <c r="G38" s="20"/>
      <c r="I38" s="2"/>
    </row>
    <row r="39" spans="1:9" s="27" customFormat="1" x14ac:dyDescent="0.2">
      <c r="B39" s="2"/>
      <c r="C39" s="20"/>
      <c r="D39" s="20"/>
      <c r="E39" s="20"/>
      <c r="F39" s="20"/>
      <c r="G39" s="20"/>
      <c r="I39" s="2"/>
    </row>
    <row r="44" spans="1:9" x14ac:dyDescent="0.2">
      <c r="H44" s="2"/>
    </row>
    <row r="45" spans="1:9" x14ac:dyDescent="0.2">
      <c r="H45" s="2"/>
    </row>
    <row r="46" spans="1:9" x14ac:dyDescent="0.2">
      <c r="H46" s="2"/>
    </row>
    <row r="47" spans="1:9" x14ac:dyDescent="0.2">
      <c r="H47" s="2"/>
    </row>
    <row r="48" spans="1:9" s="27" customFormat="1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s="27" customFormat="1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9" s="27" customFormat="1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s="27" customFormat="1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">
      <c r="H52" s="2"/>
    </row>
    <row r="53" spans="1:9" x14ac:dyDescent="0.2">
      <c r="H53" s="2"/>
    </row>
    <row r="54" spans="1:9" x14ac:dyDescent="0.2">
      <c r="H54" s="2"/>
    </row>
    <row r="55" spans="1:9" x14ac:dyDescent="0.2">
      <c r="H55" s="2"/>
    </row>
    <row r="56" spans="1:9" x14ac:dyDescent="0.2">
      <c r="H56" s="2"/>
    </row>
    <row r="57" spans="1:9" x14ac:dyDescent="0.2">
      <c r="H57" s="2"/>
    </row>
    <row r="58" spans="1:9" x14ac:dyDescent="0.2">
      <c r="H58" s="2"/>
    </row>
    <row r="59" spans="1:9" x14ac:dyDescent="0.2">
      <c r="H59" s="2"/>
    </row>
    <row r="60" spans="1:9" x14ac:dyDescent="0.2">
      <c r="H60" s="2"/>
    </row>
    <row r="61" spans="1:9" x14ac:dyDescent="0.2">
      <c r="H61" s="2"/>
    </row>
    <row r="62" spans="1:9" x14ac:dyDescent="0.2">
      <c r="H62" s="2"/>
    </row>
    <row r="63" spans="1:9" x14ac:dyDescent="0.2">
      <c r="H63" s="2"/>
    </row>
    <row r="64" spans="1:9" x14ac:dyDescent="0.2">
      <c r="H64" s="2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</sheetData>
  <mergeCells count="1">
    <mergeCell ref="H34:H3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5"/>
  <sheetViews>
    <sheetView zoomScaleNormal="100" workbookViewId="0">
      <selection activeCell="E41" sqref="E41"/>
    </sheetView>
  </sheetViews>
  <sheetFormatPr baseColWidth="10" defaultColWidth="11.42578125" defaultRowHeight="12.75" x14ac:dyDescent="0.25"/>
  <cols>
    <col min="1" max="1" width="8.140625" style="19" customWidth="1"/>
    <col min="2" max="2" width="53.7109375" style="19" customWidth="1"/>
    <col min="3" max="3" width="15.140625" style="19" customWidth="1"/>
    <col min="4" max="4" width="14.5703125" style="19" customWidth="1"/>
    <col min="5" max="6" width="11.42578125" style="19" customWidth="1"/>
    <col min="7" max="8" width="11.42578125" style="19"/>
    <col min="9" max="9" width="61" style="19" bestFit="1" customWidth="1"/>
    <col min="10" max="16384" width="11.42578125" style="19"/>
  </cols>
  <sheetData>
    <row r="2" spans="2:9" ht="18" x14ac:dyDescent="0.25">
      <c r="B2" s="115" t="s">
        <v>68</v>
      </c>
    </row>
    <row r="3" spans="2:9" ht="14.25" x14ac:dyDescent="0.2">
      <c r="B3" s="116" t="s">
        <v>74</v>
      </c>
    </row>
    <row r="4" spans="2:9" ht="14.25" x14ac:dyDescent="0.2">
      <c r="B4" s="121"/>
    </row>
    <row r="5" spans="2:9" x14ac:dyDescent="0.2">
      <c r="B5" s="122" t="s">
        <v>103</v>
      </c>
    </row>
    <row r="6" spans="2:9" x14ac:dyDescent="0.25">
      <c r="B6" s="4"/>
    </row>
    <row r="7" spans="2:9" ht="18" customHeight="1" x14ac:dyDescent="0.25">
      <c r="B7" s="117" t="s">
        <v>40</v>
      </c>
      <c r="C7" s="103">
        <v>2020</v>
      </c>
      <c r="D7" s="103">
        <v>2021</v>
      </c>
      <c r="E7" s="103">
        <v>2022</v>
      </c>
      <c r="F7" s="103">
        <v>2023</v>
      </c>
      <c r="G7" s="126">
        <v>2024</v>
      </c>
    </row>
    <row r="8" spans="2:9" ht="16.5" customHeight="1" x14ac:dyDescent="0.25">
      <c r="B8" s="120" t="s">
        <v>41</v>
      </c>
      <c r="C8" s="112">
        <v>2208884</v>
      </c>
      <c r="D8" s="112">
        <v>2135170</v>
      </c>
      <c r="E8" s="112">
        <v>1797709</v>
      </c>
      <c r="F8" s="112">
        <v>1504396</v>
      </c>
      <c r="G8" s="129">
        <v>1341420</v>
      </c>
    </row>
    <row r="9" spans="2:9" x14ac:dyDescent="0.25">
      <c r="B9" s="105" t="s">
        <v>42</v>
      </c>
      <c r="C9" s="106">
        <v>1517863</v>
      </c>
      <c r="D9" s="106">
        <v>1398375</v>
      </c>
      <c r="E9" s="106">
        <v>1073071</v>
      </c>
      <c r="F9" s="106">
        <v>709387</v>
      </c>
      <c r="G9" s="127">
        <v>576730</v>
      </c>
    </row>
    <row r="10" spans="2:9" x14ac:dyDescent="0.25">
      <c r="B10" s="105" t="s">
        <v>43</v>
      </c>
      <c r="C10" s="106">
        <v>580751</v>
      </c>
      <c r="D10" s="106">
        <v>617124</v>
      </c>
      <c r="E10" s="106">
        <v>600125</v>
      </c>
      <c r="F10" s="106">
        <v>531141</v>
      </c>
      <c r="G10" s="127">
        <v>552920</v>
      </c>
      <c r="H10" s="94"/>
      <c r="I10" s="95"/>
    </row>
    <row r="11" spans="2:9" x14ac:dyDescent="0.25">
      <c r="B11" s="105" t="s">
        <v>63</v>
      </c>
      <c r="C11" s="106" t="s">
        <v>48</v>
      </c>
      <c r="D11" s="106" t="s">
        <v>48</v>
      </c>
      <c r="E11" s="106" t="s">
        <v>48</v>
      </c>
      <c r="F11" s="106">
        <v>60512</v>
      </c>
      <c r="G11" s="127">
        <v>97496</v>
      </c>
    </row>
    <row r="12" spans="2:9" x14ac:dyDescent="0.25">
      <c r="B12" s="105" t="s">
        <v>56</v>
      </c>
      <c r="C12" s="106" t="s">
        <v>48</v>
      </c>
      <c r="D12" s="106" t="s">
        <v>48</v>
      </c>
      <c r="E12" s="130">
        <v>8521</v>
      </c>
      <c r="F12" s="106">
        <v>19821</v>
      </c>
      <c r="G12" s="127">
        <v>24243</v>
      </c>
    </row>
    <row r="13" spans="2:9" x14ac:dyDescent="0.25">
      <c r="B13" s="105" t="s">
        <v>44</v>
      </c>
      <c r="C13" s="106">
        <v>22624</v>
      </c>
      <c r="D13" s="106">
        <v>32467</v>
      </c>
      <c r="E13" s="106">
        <v>30404</v>
      </c>
      <c r="F13" s="106">
        <v>27812</v>
      </c>
      <c r="G13" s="127">
        <v>22548</v>
      </c>
    </row>
    <row r="14" spans="2:9" x14ac:dyDescent="0.25">
      <c r="B14" s="105" t="s">
        <v>64</v>
      </c>
      <c r="C14" s="106" t="s">
        <v>48</v>
      </c>
      <c r="D14" s="106" t="s">
        <v>48</v>
      </c>
      <c r="E14" s="106" t="s">
        <v>48</v>
      </c>
      <c r="F14" s="106">
        <v>20321</v>
      </c>
      <c r="G14" s="127">
        <v>21056</v>
      </c>
    </row>
    <row r="15" spans="2:9" x14ac:dyDescent="0.25">
      <c r="B15" s="105" t="s">
        <v>49</v>
      </c>
      <c r="C15" s="106">
        <v>51988</v>
      </c>
      <c r="D15" s="106">
        <v>42310</v>
      </c>
      <c r="E15" s="106">
        <v>34146</v>
      </c>
      <c r="F15" s="106">
        <v>30016</v>
      </c>
      <c r="G15" s="127">
        <v>19153</v>
      </c>
    </row>
    <row r="16" spans="2:9" x14ac:dyDescent="0.25">
      <c r="B16" s="105" t="s">
        <v>99</v>
      </c>
      <c r="C16" s="106">
        <v>5604</v>
      </c>
      <c r="D16" s="106">
        <v>6984</v>
      </c>
      <c r="E16" s="106">
        <v>7373</v>
      </c>
      <c r="F16" s="106">
        <v>9275</v>
      </c>
      <c r="G16" s="127">
        <v>11544</v>
      </c>
    </row>
    <row r="17" spans="2:7" x14ac:dyDescent="0.25">
      <c r="B17" s="105" t="s">
        <v>65</v>
      </c>
      <c r="C17" s="106" t="s">
        <v>48</v>
      </c>
      <c r="D17" s="106" t="s">
        <v>48</v>
      </c>
      <c r="E17" s="106" t="s">
        <v>48</v>
      </c>
      <c r="F17" s="106">
        <v>15332</v>
      </c>
      <c r="G17" s="127">
        <v>7160</v>
      </c>
    </row>
    <row r="18" spans="2:7" x14ac:dyDescent="0.25">
      <c r="B18" s="105" t="s">
        <v>54</v>
      </c>
      <c r="C18" s="106" t="s">
        <v>48</v>
      </c>
      <c r="D18" s="106" t="s">
        <v>48</v>
      </c>
      <c r="E18" s="106">
        <v>6096</v>
      </c>
      <c r="F18" s="106">
        <v>6322</v>
      </c>
      <c r="G18" s="127">
        <v>6303</v>
      </c>
    </row>
    <row r="19" spans="2:7" x14ac:dyDescent="0.25">
      <c r="B19" s="105" t="s">
        <v>52</v>
      </c>
      <c r="C19" s="106">
        <v>1106</v>
      </c>
      <c r="D19" s="106">
        <v>855</v>
      </c>
      <c r="E19" s="106">
        <v>857</v>
      </c>
      <c r="F19" s="106">
        <v>869</v>
      </c>
      <c r="G19" s="127">
        <v>874</v>
      </c>
    </row>
    <row r="20" spans="2:7" x14ac:dyDescent="0.25">
      <c r="B20" s="105" t="s">
        <v>67</v>
      </c>
      <c r="C20" s="106" t="s">
        <v>48</v>
      </c>
      <c r="D20" s="106" t="s">
        <v>48</v>
      </c>
      <c r="E20" s="106" t="s">
        <v>48</v>
      </c>
      <c r="F20" s="106">
        <v>4</v>
      </c>
      <c r="G20" s="127">
        <v>712</v>
      </c>
    </row>
    <row r="21" spans="2:7" x14ac:dyDescent="0.25">
      <c r="B21" s="105" t="s">
        <v>45</v>
      </c>
      <c r="C21" s="106">
        <v>365</v>
      </c>
      <c r="D21" s="106">
        <v>365</v>
      </c>
      <c r="E21" s="106">
        <v>320</v>
      </c>
      <c r="F21" s="106">
        <v>365</v>
      </c>
      <c r="G21" s="127">
        <v>349</v>
      </c>
    </row>
    <row r="22" spans="2:7" x14ac:dyDescent="0.25">
      <c r="B22" s="105" t="s">
        <v>98</v>
      </c>
      <c r="C22" s="106" t="s">
        <v>48</v>
      </c>
      <c r="D22" s="106" t="s">
        <v>48</v>
      </c>
      <c r="E22" s="106" t="s">
        <v>48</v>
      </c>
      <c r="F22" s="106" t="s">
        <v>48</v>
      </c>
      <c r="G22" s="127">
        <v>157</v>
      </c>
    </row>
    <row r="23" spans="2:7" x14ac:dyDescent="0.25">
      <c r="B23" s="105" t="s">
        <v>57</v>
      </c>
      <c r="C23" s="106">
        <v>508</v>
      </c>
      <c r="D23" s="106">
        <v>285</v>
      </c>
      <c r="E23" s="106">
        <v>138</v>
      </c>
      <c r="F23" s="106">
        <v>313</v>
      </c>
      <c r="G23" s="127">
        <v>141</v>
      </c>
    </row>
    <row r="24" spans="2:7" x14ac:dyDescent="0.25">
      <c r="B24" s="105" t="s">
        <v>55</v>
      </c>
      <c r="C24" s="106" t="s">
        <v>48</v>
      </c>
      <c r="D24" s="106" t="s">
        <v>48</v>
      </c>
      <c r="E24" s="106">
        <v>14</v>
      </c>
      <c r="F24" s="106">
        <v>13</v>
      </c>
      <c r="G24" s="127">
        <v>19</v>
      </c>
    </row>
    <row r="25" spans="2:7" x14ac:dyDescent="0.25">
      <c r="B25" s="105" t="s">
        <v>66</v>
      </c>
      <c r="C25" s="106" t="s">
        <v>48</v>
      </c>
      <c r="D25" s="106" t="s">
        <v>48</v>
      </c>
      <c r="E25" s="106" t="s">
        <v>48</v>
      </c>
      <c r="F25" s="106">
        <v>15</v>
      </c>
      <c r="G25" s="127">
        <v>15</v>
      </c>
    </row>
    <row r="26" spans="2:7" x14ac:dyDescent="0.25">
      <c r="B26" s="105" t="s">
        <v>46</v>
      </c>
      <c r="C26" s="106">
        <v>11638</v>
      </c>
      <c r="D26" s="106">
        <v>18219</v>
      </c>
      <c r="E26" s="106">
        <v>18630</v>
      </c>
      <c r="F26" s="106">
        <v>19580</v>
      </c>
      <c r="G26" s="127" t="s">
        <v>48</v>
      </c>
    </row>
    <row r="27" spans="2:7" x14ac:dyDescent="0.25">
      <c r="B27" s="105" t="s">
        <v>47</v>
      </c>
      <c r="C27" s="106">
        <v>407</v>
      </c>
      <c r="D27" s="106">
        <v>406</v>
      </c>
      <c r="E27" s="106">
        <v>436</v>
      </c>
      <c r="F27" s="106" t="s">
        <v>48</v>
      </c>
      <c r="G27" s="127" t="s">
        <v>48</v>
      </c>
    </row>
    <row r="28" spans="2:7" x14ac:dyDescent="0.25">
      <c r="B28" s="105" t="s">
        <v>50</v>
      </c>
      <c r="C28" s="106">
        <v>2284</v>
      </c>
      <c r="D28" s="106">
        <v>2288</v>
      </c>
      <c r="E28" s="106" t="s">
        <v>48</v>
      </c>
      <c r="F28" s="106" t="s">
        <v>48</v>
      </c>
      <c r="G28" s="127" t="s">
        <v>48</v>
      </c>
    </row>
    <row r="29" spans="2:7" x14ac:dyDescent="0.25">
      <c r="B29" s="105" t="s">
        <v>51</v>
      </c>
      <c r="C29" s="106" t="s">
        <v>48</v>
      </c>
      <c r="D29" s="106">
        <v>55</v>
      </c>
      <c r="E29" s="106">
        <v>46</v>
      </c>
      <c r="F29" s="106" t="s">
        <v>48</v>
      </c>
      <c r="G29" s="127" t="s">
        <v>48</v>
      </c>
    </row>
    <row r="30" spans="2:7" x14ac:dyDescent="0.25">
      <c r="B30" s="105" t="s">
        <v>53</v>
      </c>
      <c r="C30" s="106">
        <v>1255</v>
      </c>
      <c r="D30" s="106" t="s">
        <v>48</v>
      </c>
      <c r="E30" s="106" t="s">
        <v>48</v>
      </c>
      <c r="F30" s="106" t="s">
        <v>48</v>
      </c>
      <c r="G30" s="127" t="s">
        <v>48</v>
      </c>
    </row>
    <row r="31" spans="2:7" x14ac:dyDescent="0.25">
      <c r="B31" s="105" t="s">
        <v>100</v>
      </c>
      <c r="C31" s="106">
        <v>11222</v>
      </c>
      <c r="D31" s="106">
        <v>15423</v>
      </c>
      <c r="E31" s="106">
        <v>17532</v>
      </c>
      <c r="F31" s="106" t="s">
        <v>48</v>
      </c>
      <c r="G31" s="127" t="s">
        <v>48</v>
      </c>
    </row>
    <row r="32" spans="2:7" x14ac:dyDescent="0.25">
      <c r="B32" s="105" t="s">
        <v>101</v>
      </c>
      <c r="C32" s="106">
        <v>14</v>
      </c>
      <c r="D32" s="106">
        <v>14</v>
      </c>
      <c r="E32" s="106" t="s">
        <v>48</v>
      </c>
      <c r="F32" s="106" t="s">
        <v>48</v>
      </c>
      <c r="G32" s="127" t="s">
        <v>48</v>
      </c>
    </row>
    <row r="33" spans="2:7" x14ac:dyDescent="0.25">
      <c r="B33" s="108" t="s">
        <v>102</v>
      </c>
      <c r="C33" s="109">
        <v>1255</v>
      </c>
      <c r="D33" s="109" t="s">
        <v>48</v>
      </c>
      <c r="E33" s="109" t="s">
        <v>48</v>
      </c>
      <c r="F33" s="109">
        <v>53298</v>
      </c>
      <c r="G33" s="128" t="s">
        <v>48</v>
      </c>
    </row>
    <row r="34" spans="2:7" x14ac:dyDescent="0.25">
      <c r="B34" s="71" t="s">
        <v>81</v>
      </c>
    </row>
    <row r="35" spans="2:7" x14ac:dyDescent="0.25">
      <c r="B35" s="71" t="s">
        <v>82</v>
      </c>
    </row>
  </sheetData>
  <sortState xmlns:xlrd2="http://schemas.microsoft.com/office/spreadsheetml/2017/richdata2" ref="B39:C54">
    <sortCondition descending="1" ref="C39:C54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31"/>
  <sheetViews>
    <sheetView zoomScaleNormal="100" zoomScaleSheetLayoutView="85" workbookViewId="0">
      <selection activeCell="M22" sqref="M22"/>
    </sheetView>
  </sheetViews>
  <sheetFormatPr baseColWidth="10" defaultColWidth="11.42578125" defaultRowHeight="14.25" x14ac:dyDescent="0.2"/>
  <cols>
    <col min="1" max="1" width="11.42578125" style="2"/>
    <col min="2" max="2" width="15.42578125" style="2" customWidth="1"/>
    <col min="3" max="7" width="10.5703125" style="2" customWidth="1"/>
    <col min="8" max="8" width="11.5703125" style="2" customWidth="1"/>
    <col min="9" max="16384" width="11.42578125" style="2"/>
  </cols>
  <sheetData>
    <row r="2" spans="2:9" ht="18" x14ac:dyDescent="0.2">
      <c r="B2" s="115" t="s">
        <v>68</v>
      </c>
    </row>
    <row r="3" spans="2:9" x14ac:dyDescent="0.2">
      <c r="B3" s="116" t="s">
        <v>75</v>
      </c>
    </row>
    <row r="4" spans="2:9" x14ac:dyDescent="0.2">
      <c r="B4" s="121"/>
    </row>
    <row r="5" spans="2:9" x14ac:dyDescent="0.2">
      <c r="B5" s="122" t="s">
        <v>104</v>
      </c>
    </row>
    <row r="6" spans="2:9" x14ac:dyDescent="0.2">
      <c r="B6" s="25"/>
      <c r="C6" s="25"/>
      <c r="D6" s="25"/>
      <c r="E6" s="25"/>
      <c r="F6" s="25"/>
      <c r="G6" s="25"/>
      <c r="H6" s="25"/>
      <c r="I6" s="26"/>
    </row>
    <row r="7" spans="2:9" x14ac:dyDescent="0.2">
      <c r="B7" s="25"/>
      <c r="C7" s="25"/>
      <c r="D7" s="25"/>
      <c r="E7" s="25"/>
      <c r="F7" s="25"/>
      <c r="G7" s="25"/>
      <c r="H7" s="25"/>
      <c r="I7" s="26"/>
    </row>
    <row r="8" spans="2:9" x14ac:dyDescent="0.2">
      <c r="B8" s="25"/>
      <c r="C8" s="25"/>
      <c r="D8" s="25"/>
      <c r="E8" s="25"/>
      <c r="F8" s="25"/>
      <c r="G8" s="25"/>
      <c r="H8" s="25"/>
      <c r="I8" s="26"/>
    </row>
    <row r="9" spans="2:9" x14ac:dyDescent="0.2">
      <c r="B9" s="25"/>
      <c r="C9" s="25"/>
      <c r="D9" s="25"/>
      <c r="E9" s="25"/>
      <c r="F9" s="25"/>
      <c r="G9" s="25"/>
      <c r="H9" s="25"/>
      <c r="I9" s="26"/>
    </row>
    <row r="10" spans="2:9" x14ac:dyDescent="0.2">
      <c r="B10" s="25"/>
      <c r="C10" s="25"/>
      <c r="D10" s="25"/>
      <c r="E10" s="25"/>
      <c r="F10" s="25"/>
      <c r="G10" s="25"/>
      <c r="H10" s="25"/>
      <c r="I10" s="26"/>
    </row>
    <row r="11" spans="2:9" x14ac:dyDescent="0.2">
      <c r="B11" s="25"/>
      <c r="C11" s="25"/>
      <c r="D11" s="25"/>
      <c r="E11" s="25"/>
      <c r="F11" s="25"/>
      <c r="G11" s="25"/>
      <c r="H11" s="25"/>
      <c r="I11" s="26"/>
    </row>
    <row r="12" spans="2:9" x14ac:dyDescent="0.2">
      <c r="B12" s="25"/>
      <c r="C12" s="25"/>
      <c r="D12" s="25"/>
      <c r="E12" s="25"/>
      <c r="F12" s="25"/>
      <c r="G12" s="25"/>
      <c r="H12" s="25"/>
      <c r="I12" s="26"/>
    </row>
    <row r="13" spans="2:9" x14ac:dyDescent="0.2">
      <c r="B13" s="25"/>
      <c r="C13" s="25"/>
      <c r="D13" s="25"/>
      <c r="E13" s="25"/>
      <c r="F13" s="25"/>
      <c r="G13" s="25"/>
      <c r="H13" s="25"/>
      <c r="I13" s="26"/>
    </row>
    <row r="14" spans="2:9" x14ac:dyDescent="0.2">
      <c r="B14" s="25"/>
      <c r="C14" s="25"/>
      <c r="D14" s="25"/>
      <c r="E14" s="25"/>
      <c r="F14" s="25"/>
      <c r="G14" s="25"/>
      <c r="H14" s="25"/>
      <c r="I14" s="26"/>
    </row>
    <row r="15" spans="2:9" x14ac:dyDescent="0.2">
      <c r="B15" s="25"/>
      <c r="C15" s="25"/>
      <c r="D15" s="25"/>
      <c r="E15" s="25"/>
      <c r="F15" s="25"/>
      <c r="G15" s="25"/>
      <c r="H15" s="25"/>
      <c r="I15" s="26"/>
    </row>
    <row r="16" spans="2:9" x14ac:dyDescent="0.2">
      <c r="B16" s="25"/>
      <c r="C16" s="25"/>
      <c r="D16" s="25"/>
      <c r="E16" s="25"/>
      <c r="F16" s="25"/>
      <c r="G16" s="25"/>
      <c r="H16" s="25"/>
      <c r="I16" s="26"/>
    </row>
    <row r="17" spans="1:13" x14ac:dyDescent="0.2">
      <c r="A17" s="3"/>
      <c r="B17" s="96"/>
      <c r="C17" s="96"/>
      <c r="D17" s="96"/>
      <c r="E17" s="96"/>
      <c r="F17" s="96"/>
      <c r="G17" s="96"/>
      <c r="H17" s="96"/>
      <c r="I17" s="85"/>
      <c r="J17" s="3"/>
      <c r="K17" s="3"/>
      <c r="L17" s="3"/>
      <c r="M17" s="3"/>
    </row>
    <row r="18" spans="1:13" x14ac:dyDescent="0.2">
      <c r="A18" s="3"/>
      <c r="B18" s="96"/>
      <c r="C18" s="96"/>
      <c r="D18" s="96"/>
      <c r="E18" s="96"/>
      <c r="F18" s="96"/>
      <c r="G18" s="96"/>
      <c r="H18" s="96"/>
      <c r="I18" s="85"/>
      <c r="J18" s="3"/>
      <c r="K18" s="3"/>
      <c r="L18" s="3"/>
      <c r="M18" s="3"/>
    </row>
    <row r="19" spans="1:13" x14ac:dyDescent="0.2">
      <c r="A19" s="3"/>
      <c r="B19" s="97"/>
      <c r="C19" s="96"/>
      <c r="D19" s="96"/>
      <c r="E19" s="96"/>
      <c r="F19" s="96"/>
      <c r="G19" s="96"/>
      <c r="H19" s="96"/>
      <c r="I19" s="85"/>
      <c r="J19" s="3"/>
      <c r="K19" s="3"/>
      <c r="L19" s="3"/>
      <c r="M19" s="3"/>
    </row>
    <row r="20" spans="1:13" x14ac:dyDescent="0.2">
      <c r="A20" s="3"/>
      <c r="B20" s="97"/>
      <c r="C20" s="96"/>
      <c r="D20" s="96"/>
      <c r="E20" s="96"/>
      <c r="F20" s="96"/>
      <c r="G20" s="96"/>
      <c r="H20" s="96"/>
      <c r="I20" s="85"/>
      <c r="J20" s="3"/>
      <c r="K20" s="3"/>
      <c r="L20" s="3"/>
      <c r="M20" s="3"/>
    </row>
    <row r="21" spans="1:13" x14ac:dyDescent="0.2">
      <c r="A21" s="3"/>
      <c r="B21" s="98"/>
      <c r="C21" s="98"/>
      <c r="D21" s="98"/>
      <c r="E21" s="98"/>
      <c r="F21" s="3"/>
      <c r="G21" s="3"/>
      <c r="H21" s="96"/>
      <c r="I21" s="85"/>
      <c r="J21" s="3"/>
      <c r="K21" s="3"/>
      <c r="L21" s="3"/>
      <c r="M21" s="3"/>
    </row>
    <row r="22" spans="1:13" x14ac:dyDescent="0.2">
      <c r="A22" s="3"/>
      <c r="B22" s="40"/>
      <c r="C22" s="99"/>
      <c r="D22" s="99"/>
      <c r="E22" s="96"/>
      <c r="F22" s="96"/>
      <c r="G22" s="96"/>
      <c r="H22" s="96"/>
      <c r="I22" s="85"/>
      <c r="J22" s="3"/>
      <c r="K22" s="3"/>
      <c r="L22" s="3"/>
      <c r="M22" s="3"/>
    </row>
    <row r="23" spans="1:13" x14ac:dyDescent="0.2">
      <c r="A23" s="3"/>
      <c r="B23" s="40"/>
      <c r="C23" s="40"/>
      <c r="D23" s="40"/>
      <c r="E23" s="40"/>
      <c r="F23" s="40"/>
      <c r="G23" s="40"/>
      <c r="H23" s="40"/>
      <c r="I23" s="40"/>
      <c r="J23" s="40"/>
      <c r="K23" s="3"/>
      <c r="L23" s="100"/>
      <c r="M23" s="3"/>
    </row>
    <row r="24" spans="1:13" x14ac:dyDescent="0.2">
      <c r="A24" s="3"/>
      <c r="B24" s="40"/>
      <c r="C24" s="99"/>
      <c r="D24" s="99"/>
      <c r="E24" s="99"/>
      <c r="F24" s="99"/>
      <c r="G24" s="99"/>
      <c r="H24" s="96"/>
      <c r="I24" s="85"/>
      <c r="J24" s="3"/>
      <c r="K24" s="3"/>
      <c r="L24" s="100"/>
      <c r="M24" s="3"/>
    </row>
    <row r="25" spans="1:13" x14ac:dyDescent="0.2">
      <c r="A25" s="3"/>
      <c r="B25" s="3"/>
      <c r="C25" s="100"/>
      <c r="D25" s="100"/>
      <c r="E25" s="100"/>
      <c r="F25" s="100"/>
      <c r="G25" s="100"/>
      <c r="H25" s="3"/>
      <c r="I25" s="3"/>
      <c r="J25" s="3"/>
      <c r="K25" s="3"/>
      <c r="L25" s="3"/>
      <c r="M25" s="3"/>
    </row>
    <row r="26" spans="1:13" ht="22.1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22.1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K1029"/>
  <sheetViews>
    <sheetView zoomScale="130" zoomScaleNormal="130" zoomScaleSheetLayoutView="85" workbookViewId="0">
      <selection activeCell="K17" sqref="K17"/>
    </sheetView>
  </sheetViews>
  <sheetFormatPr baseColWidth="10" defaultColWidth="11.42578125" defaultRowHeight="14.25" x14ac:dyDescent="0.2"/>
  <cols>
    <col min="1" max="1" width="11.42578125" style="2"/>
    <col min="2" max="2" width="15.42578125" style="2" customWidth="1"/>
    <col min="3" max="7" width="12" style="2" bestFit="1" customWidth="1"/>
    <col min="8" max="16384" width="11.42578125" style="2"/>
  </cols>
  <sheetData>
    <row r="2" spans="2:2" ht="18" x14ac:dyDescent="0.2">
      <c r="B2" s="115" t="s">
        <v>68</v>
      </c>
    </row>
    <row r="3" spans="2:2" x14ac:dyDescent="0.2">
      <c r="B3" s="116" t="s">
        <v>75</v>
      </c>
    </row>
    <row r="4" spans="2:2" x14ac:dyDescent="0.2">
      <c r="B4" s="121"/>
    </row>
    <row r="5" spans="2:2" x14ac:dyDescent="0.2">
      <c r="B5" s="122" t="s">
        <v>105</v>
      </c>
    </row>
    <row r="7" spans="2:2" x14ac:dyDescent="0.2">
      <c r="B7" s="4"/>
    </row>
    <row r="1009" spans="1:11" x14ac:dyDescent="0.2">
      <c r="A1009" s="3"/>
      <c r="B1009" s="3"/>
      <c r="C1009" s="3"/>
      <c r="D1009" s="3"/>
      <c r="E1009" s="3"/>
      <c r="F1009" s="3"/>
      <c r="G1009" s="3"/>
      <c r="H1009" s="3"/>
      <c r="I1009" s="3"/>
    </row>
    <row r="1010" spans="1:11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</row>
    <row r="1011" spans="1:11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</row>
    <row r="1012" spans="1:11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</row>
    <row r="1013" spans="1:11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</row>
    <row r="1014" spans="1:11" x14ac:dyDescent="0.2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</row>
    <row r="1015" spans="1:11" x14ac:dyDescent="0.2">
      <c r="A1015" s="3"/>
      <c r="B1015" s="86" t="s">
        <v>35</v>
      </c>
      <c r="C1015" s="86">
        <v>2020</v>
      </c>
      <c r="D1015" s="86">
        <v>2021</v>
      </c>
      <c r="E1015" s="86">
        <v>2022</v>
      </c>
      <c r="F1015" s="86">
        <v>2023</v>
      </c>
      <c r="G1015" s="86">
        <v>2024</v>
      </c>
      <c r="H1015" s="3"/>
      <c r="I1015" s="3"/>
      <c r="J1015" s="3"/>
      <c r="K1015" s="3"/>
    </row>
    <row r="1016" spans="1:11" x14ac:dyDescent="0.2">
      <c r="A1016" s="3"/>
      <c r="B1016" s="87" t="s">
        <v>26</v>
      </c>
      <c r="C1016" s="46">
        <v>2.7252322802474915</v>
      </c>
      <c r="D1016" s="46">
        <v>2.4975099366423268</v>
      </c>
      <c r="E1016" s="46">
        <v>1.3348026203069538</v>
      </c>
      <c r="F1016" s="46">
        <v>1.2230383322653098</v>
      </c>
      <c r="G1016" s="46">
        <v>0.99651990688061998</v>
      </c>
      <c r="H1016" s="3"/>
      <c r="I1016" s="3"/>
      <c r="J1016" s="3"/>
      <c r="K1016" s="3"/>
    </row>
    <row r="1017" spans="1:11" x14ac:dyDescent="0.2">
      <c r="A1017" s="3"/>
      <c r="B1017" s="40" t="s">
        <v>15</v>
      </c>
      <c r="C1017" s="88">
        <v>3.9475967860488939</v>
      </c>
      <c r="D1017" s="88">
        <v>3.8391499866704888</v>
      </c>
      <c r="E1017" s="88">
        <v>2.1087950027200972</v>
      </c>
      <c r="F1017" s="88">
        <v>1.8633926973679094</v>
      </c>
      <c r="G1017" s="88">
        <v>1.5275749370315801</v>
      </c>
      <c r="H1017" s="3"/>
      <c r="I1017" s="3"/>
      <c r="J1017" s="3"/>
      <c r="K1017" s="3"/>
    </row>
    <row r="1018" spans="1:11" x14ac:dyDescent="0.2">
      <c r="A1018" s="3"/>
      <c r="B1018" s="40" t="s">
        <v>36</v>
      </c>
      <c r="C1018" s="88">
        <v>2.0490495252109415</v>
      </c>
      <c r="D1018" s="88">
        <v>1.7355522760192117</v>
      </c>
      <c r="E1018" s="88">
        <v>0.8917538849677038</v>
      </c>
      <c r="F1018" s="88">
        <v>0.85360026109245501</v>
      </c>
      <c r="G1018" s="88">
        <v>0.68774870666725496</v>
      </c>
      <c r="H1018" s="3"/>
      <c r="I1018" s="3"/>
      <c r="J1018" s="3"/>
      <c r="K1018" s="3"/>
    </row>
    <row r="1019" spans="1:11" x14ac:dyDescent="0.2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</row>
    <row r="1020" spans="1:11" x14ac:dyDescent="0.2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</row>
    <row r="1021" spans="1:11" x14ac:dyDescent="0.2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</row>
    <row r="1022" spans="1:11" x14ac:dyDescent="0.2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</row>
    <row r="1023" spans="1:11" x14ac:dyDescent="0.2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</row>
    <row r="1024" spans="1:11" x14ac:dyDescent="0.2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</row>
    <row r="1025" spans="1:11" x14ac:dyDescent="0.2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</row>
    <row r="1026" spans="1:11" x14ac:dyDescent="0.2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</row>
    <row r="1027" spans="1:11" x14ac:dyDescent="0.2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</row>
    <row r="1028" spans="1:11" x14ac:dyDescent="0.2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</row>
    <row r="1029" spans="1:11" x14ac:dyDescent="0.2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J36"/>
  <sheetViews>
    <sheetView zoomScaleNormal="100" zoomScaleSheetLayoutView="85" workbookViewId="0">
      <selection activeCell="I9" sqref="I9"/>
    </sheetView>
  </sheetViews>
  <sheetFormatPr baseColWidth="10" defaultColWidth="11.42578125" defaultRowHeight="14.25" x14ac:dyDescent="0.2"/>
  <cols>
    <col min="1" max="1" width="11.42578125" style="2"/>
    <col min="2" max="2" width="17.140625" style="2" customWidth="1"/>
    <col min="3" max="7" width="14.140625" style="2" customWidth="1"/>
    <col min="8" max="8" width="19.7109375" style="69" customWidth="1"/>
    <col min="9" max="16384" width="11.42578125" style="2"/>
  </cols>
  <sheetData>
    <row r="2" spans="2:10" ht="18" x14ac:dyDescent="0.2">
      <c r="B2" s="115" t="s">
        <v>68</v>
      </c>
    </row>
    <row r="3" spans="2:10" x14ac:dyDescent="0.2">
      <c r="B3" s="116" t="s">
        <v>75</v>
      </c>
    </row>
    <row r="4" spans="2:10" x14ac:dyDescent="0.2">
      <c r="B4" s="121"/>
    </row>
    <row r="5" spans="2:10" x14ac:dyDescent="0.2">
      <c r="B5" s="122" t="s">
        <v>106</v>
      </c>
    </row>
    <row r="6" spans="2:10" x14ac:dyDescent="0.2">
      <c r="B6" s="3"/>
    </row>
    <row r="7" spans="2:10" ht="27" customHeight="1" x14ac:dyDescent="0.2">
      <c r="B7" s="132" t="s">
        <v>71</v>
      </c>
      <c r="C7" s="118">
        <v>2020</v>
      </c>
      <c r="D7" s="118">
        <v>2021</v>
      </c>
      <c r="E7" s="118">
        <v>2022</v>
      </c>
      <c r="F7" s="118">
        <v>2023</v>
      </c>
      <c r="G7" s="118">
        <v>2024</v>
      </c>
      <c r="H7" s="104" t="s">
        <v>83</v>
      </c>
    </row>
    <row r="8" spans="2:10" ht="22.15" customHeight="1" x14ac:dyDescent="0.2">
      <c r="B8" s="111" t="s">
        <v>41</v>
      </c>
      <c r="C8" s="112">
        <v>89454</v>
      </c>
      <c r="D8" s="112">
        <v>82506</v>
      </c>
      <c r="E8" s="112">
        <v>44578</v>
      </c>
      <c r="F8" s="112">
        <v>41248</v>
      </c>
      <c r="G8" s="112">
        <v>33920</v>
      </c>
      <c r="H8" s="113">
        <f>+G8/$G$8</f>
        <v>1</v>
      </c>
      <c r="I8" s="20"/>
      <c r="J8" s="21"/>
    </row>
    <row r="9" spans="2:10" x14ac:dyDescent="0.2">
      <c r="B9" s="105" t="s">
        <v>2</v>
      </c>
      <c r="C9" s="131">
        <v>172</v>
      </c>
      <c r="D9" s="131">
        <v>43</v>
      </c>
      <c r="E9" s="131">
        <v>127</v>
      </c>
      <c r="F9" s="131">
        <v>138</v>
      </c>
      <c r="G9" s="131">
        <v>50</v>
      </c>
      <c r="H9" s="107">
        <f t="shared" ref="H9:H33" si="0">+G9/$G$8</f>
        <v>1.474056603773585E-3</v>
      </c>
    </row>
    <row r="10" spans="2:10" x14ac:dyDescent="0.2">
      <c r="B10" s="105" t="s">
        <v>3</v>
      </c>
      <c r="C10" s="106">
        <v>3178</v>
      </c>
      <c r="D10" s="106">
        <v>2685</v>
      </c>
      <c r="E10" s="106">
        <v>1411</v>
      </c>
      <c r="F10" s="106">
        <v>1299</v>
      </c>
      <c r="G10" s="106">
        <v>1065</v>
      </c>
      <c r="H10" s="107">
        <f t="shared" si="0"/>
        <v>3.139740566037736E-2</v>
      </c>
    </row>
    <row r="11" spans="2:10" x14ac:dyDescent="0.2">
      <c r="B11" s="105" t="s">
        <v>4</v>
      </c>
      <c r="C11" s="106">
        <v>601</v>
      </c>
      <c r="D11" s="106">
        <v>333</v>
      </c>
      <c r="E11" s="131">
        <v>277</v>
      </c>
      <c r="F11" s="131">
        <v>294</v>
      </c>
      <c r="G11" s="131">
        <v>152</v>
      </c>
      <c r="H11" s="107">
        <f t="shared" si="0"/>
        <v>4.481132075471698E-3</v>
      </c>
    </row>
    <row r="12" spans="2:10" x14ac:dyDescent="0.2">
      <c r="B12" s="105" t="s">
        <v>5</v>
      </c>
      <c r="C12" s="106">
        <v>5666</v>
      </c>
      <c r="D12" s="106">
        <v>5439</v>
      </c>
      <c r="E12" s="106">
        <v>2857</v>
      </c>
      <c r="F12" s="106">
        <v>2742</v>
      </c>
      <c r="G12" s="106">
        <v>2458</v>
      </c>
      <c r="H12" s="107">
        <f t="shared" si="0"/>
        <v>7.2464622641509435E-2</v>
      </c>
    </row>
    <row r="13" spans="2:10" x14ac:dyDescent="0.2">
      <c r="B13" s="105" t="s">
        <v>6</v>
      </c>
      <c r="C13" s="106">
        <v>1096</v>
      </c>
      <c r="D13" s="106">
        <v>695</v>
      </c>
      <c r="E13" s="106">
        <v>354</v>
      </c>
      <c r="F13" s="106">
        <v>556</v>
      </c>
      <c r="G13" s="131">
        <v>464</v>
      </c>
      <c r="H13" s="107">
        <f t="shared" si="0"/>
        <v>1.3679245283018868E-2</v>
      </c>
    </row>
    <row r="14" spans="2:10" x14ac:dyDescent="0.2">
      <c r="B14" s="105" t="s">
        <v>7</v>
      </c>
      <c r="C14" s="106">
        <v>1235</v>
      </c>
      <c r="D14" s="106">
        <v>975</v>
      </c>
      <c r="E14" s="106">
        <v>651</v>
      </c>
      <c r="F14" s="106">
        <v>655</v>
      </c>
      <c r="G14" s="131">
        <v>527</v>
      </c>
      <c r="H14" s="107">
        <f t="shared" si="0"/>
        <v>1.5536556603773585E-2</v>
      </c>
    </row>
    <row r="15" spans="2:10" x14ac:dyDescent="0.2">
      <c r="B15" s="105" t="s">
        <v>38</v>
      </c>
      <c r="C15" s="106">
        <v>4441</v>
      </c>
      <c r="D15" s="106">
        <v>4689</v>
      </c>
      <c r="E15" s="106">
        <v>2821</v>
      </c>
      <c r="F15" s="106">
        <v>2606</v>
      </c>
      <c r="G15" s="106">
        <v>2180</v>
      </c>
      <c r="H15" s="107">
        <f t="shared" si="0"/>
        <v>6.4268867924528308E-2</v>
      </c>
    </row>
    <row r="16" spans="2:10" x14ac:dyDescent="0.2">
      <c r="B16" s="105" t="s">
        <v>8</v>
      </c>
      <c r="C16" s="106">
        <v>2065</v>
      </c>
      <c r="D16" s="106">
        <v>1488</v>
      </c>
      <c r="E16" s="106">
        <v>985</v>
      </c>
      <c r="F16" s="106">
        <v>1007</v>
      </c>
      <c r="G16" s="106">
        <v>697</v>
      </c>
      <c r="H16" s="107">
        <f t="shared" si="0"/>
        <v>2.0548349056603774E-2</v>
      </c>
    </row>
    <row r="17" spans="2:9" x14ac:dyDescent="0.2">
      <c r="B17" s="105" t="s">
        <v>9</v>
      </c>
      <c r="C17" s="131">
        <v>377</v>
      </c>
      <c r="D17" s="131">
        <v>121</v>
      </c>
      <c r="E17" s="131">
        <v>243</v>
      </c>
      <c r="F17" s="131">
        <v>280</v>
      </c>
      <c r="G17" s="131">
        <v>172</v>
      </c>
      <c r="H17" s="107">
        <f t="shared" si="0"/>
        <v>5.0707547169811318E-3</v>
      </c>
    </row>
    <row r="18" spans="2:9" x14ac:dyDescent="0.2">
      <c r="B18" s="105" t="s">
        <v>10</v>
      </c>
      <c r="C18" s="106">
        <v>846</v>
      </c>
      <c r="D18" s="106">
        <v>621</v>
      </c>
      <c r="E18" s="131">
        <v>423</v>
      </c>
      <c r="F18" s="131">
        <v>431</v>
      </c>
      <c r="G18" s="131">
        <v>270</v>
      </c>
      <c r="H18" s="107">
        <f t="shared" si="0"/>
        <v>7.9599056603773585E-3</v>
      </c>
    </row>
    <row r="19" spans="2:9" x14ac:dyDescent="0.2">
      <c r="B19" s="105" t="s">
        <v>11</v>
      </c>
      <c r="C19" s="106">
        <v>3063</v>
      </c>
      <c r="D19" s="106">
        <v>2807</v>
      </c>
      <c r="E19" s="106">
        <v>1203</v>
      </c>
      <c r="F19" s="106">
        <v>1136</v>
      </c>
      <c r="G19" s="106">
        <v>1025</v>
      </c>
      <c r="H19" s="107">
        <f t="shared" si="0"/>
        <v>3.0218160377358489E-2</v>
      </c>
    </row>
    <row r="20" spans="2:9" x14ac:dyDescent="0.2">
      <c r="B20" s="105" t="s">
        <v>12</v>
      </c>
      <c r="C20" s="106">
        <v>4889</v>
      </c>
      <c r="D20" s="106">
        <v>4249</v>
      </c>
      <c r="E20" s="106">
        <v>1947</v>
      </c>
      <c r="F20" s="106">
        <v>1933</v>
      </c>
      <c r="G20" s="106">
        <v>1645</v>
      </c>
      <c r="H20" s="107">
        <f t="shared" si="0"/>
        <v>4.8496462264150941E-2</v>
      </c>
    </row>
    <row r="21" spans="2:9" x14ac:dyDescent="0.2">
      <c r="B21" s="105" t="s">
        <v>13</v>
      </c>
      <c r="C21" s="106">
        <v>5386</v>
      </c>
      <c r="D21" s="106">
        <v>4780</v>
      </c>
      <c r="E21" s="106">
        <v>2233</v>
      </c>
      <c r="F21" s="106">
        <v>2088</v>
      </c>
      <c r="G21" s="106">
        <v>1789</v>
      </c>
      <c r="H21" s="107">
        <f t="shared" si="0"/>
        <v>5.2741745283018865E-2</v>
      </c>
    </row>
    <row r="22" spans="2:9" x14ac:dyDescent="0.2">
      <c r="B22" s="105" t="s">
        <v>14</v>
      </c>
      <c r="C22" s="106">
        <v>3021</v>
      </c>
      <c r="D22" s="106">
        <v>2735</v>
      </c>
      <c r="E22" s="106">
        <v>1109</v>
      </c>
      <c r="F22" s="106">
        <v>884</v>
      </c>
      <c r="G22" s="106">
        <v>743</v>
      </c>
      <c r="H22" s="107">
        <f t="shared" si="0"/>
        <v>2.1904481132075472E-2</v>
      </c>
    </row>
    <row r="23" spans="2:9" x14ac:dyDescent="0.2">
      <c r="B23" s="105" t="s">
        <v>39</v>
      </c>
      <c r="C23" s="106">
        <v>41709</v>
      </c>
      <c r="D23" s="106">
        <v>41250</v>
      </c>
      <c r="E23" s="106">
        <v>22817</v>
      </c>
      <c r="F23" s="106">
        <v>20386</v>
      </c>
      <c r="G23" s="106">
        <v>16937</v>
      </c>
      <c r="H23" s="107">
        <f>+G23/$G$8</f>
        <v>0.49932193396226415</v>
      </c>
      <c r="I23" s="20"/>
    </row>
    <row r="24" spans="2:9" x14ac:dyDescent="0.2">
      <c r="B24" s="105" t="s">
        <v>16</v>
      </c>
      <c r="C24" s="106">
        <v>2054</v>
      </c>
      <c r="D24" s="106">
        <v>1780</v>
      </c>
      <c r="E24" s="106">
        <v>540</v>
      </c>
      <c r="F24" s="106">
        <v>517</v>
      </c>
      <c r="G24" s="106">
        <v>374</v>
      </c>
      <c r="H24" s="107">
        <f t="shared" si="0"/>
        <v>1.1025943396226414E-2</v>
      </c>
    </row>
    <row r="25" spans="2:9" x14ac:dyDescent="0.2">
      <c r="B25" s="105" t="s">
        <v>17</v>
      </c>
      <c r="C25" s="131">
        <v>261</v>
      </c>
      <c r="D25" s="131">
        <v>165</v>
      </c>
      <c r="E25" s="131">
        <v>169</v>
      </c>
      <c r="F25" s="131">
        <v>167</v>
      </c>
      <c r="G25" s="131">
        <v>156</v>
      </c>
      <c r="H25" s="107">
        <f t="shared" si="0"/>
        <v>4.5990566037735848E-3</v>
      </c>
    </row>
    <row r="26" spans="2:9" x14ac:dyDescent="0.2">
      <c r="B26" s="105" t="s">
        <v>18</v>
      </c>
      <c r="C26" s="131">
        <v>445</v>
      </c>
      <c r="D26" s="131">
        <v>396</v>
      </c>
      <c r="E26" s="131">
        <v>209</v>
      </c>
      <c r="F26" s="131">
        <v>205</v>
      </c>
      <c r="G26" s="131">
        <v>189</v>
      </c>
      <c r="H26" s="107">
        <f t="shared" si="0"/>
        <v>5.5719339622641506E-3</v>
      </c>
    </row>
    <row r="27" spans="2:9" x14ac:dyDescent="0.2">
      <c r="B27" s="105" t="s">
        <v>19</v>
      </c>
      <c r="C27" s="131">
        <v>179</v>
      </c>
      <c r="D27" s="131">
        <v>101</v>
      </c>
      <c r="E27" s="131">
        <v>101</v>
      </c>
      <c r="F27" s="131">
        <v>107</v>
      </c>
      <c r="G27" s="131">
        <v>36</v>
      </c>
      <c r="H27" s="107">
        <f t="shared" si="0"/>
        <v>1.0613207547169811E-3</v>
      </c>
    </row>
    <row r="28" spans="2:9" x14ac:dyDescent="0.2">
      <c r="B28" s="105" t="s">
        <v>20</v>
      </c>
      <c r="C28" s="106">
        <v>4069</v>
      </c>
      <c r="D28" s="106">
        <v>3120</v>
      </c>
      <c r="E28" s="106">
        <v>1523</v>
      </c>
      <c r="F28" s="106">
        <v>1302</v>
      </c>
      <c r="G28" s="106">
        <v>1016</v>
      </c>
      <c r="H28" s="107">
        <f t="shared" si="0"/>
        <v>2.9952830188679246E-2</v>
      </c>
    </row>
    <row r="29" spans="2:9" x14ac:dyDescent="0.2">
      <c r="B29" s="105" t="s">
        <v>21</v>
      </c>
      <c r="C29" s="106">
        <v>1063</v>
      </c>
      <c r="D29" s="106">
        <v>639</v>
      </c>
      <c r="E29" s="106">
        <v>948</v>
      </c>
      <c r="F29" s="106">
        <v>945</v>
      </c>
      <c r="G29" s="131">
        <v>779</v>
      </c>
      <c r="H29" s="107">
        <f t="shared" si="0"/>
        <v>2.2965801886792453E-2</v>
      </c>
    </row>
    <row r="30" spans="2:9" x14ac:dyDescent="0.2">
      <c r="B30" s="105" t="s">
        <v>22</v>
      </c>
      <c r="C30" s="106">
        <v>884</v>
      </c>
      <c r="D30" s="106">
        <v>793</v>
      </c>
      <c r="E30" s="131">
        <v>293</v>
      </c>
      <c r="F30" s="131">
        <v>285</v>
      </c>
      <c r="G30" s="131">
        <v>138</v>
      </c>
      <c r="H30" s="107">
        <f t="shared" si="0"/>
        <v>4.0683962264150943E-3</v>
      </c>
    </row>
    <row r="31" spans="2:9" x14ac:dyDescent="0.2">
      <c r="B31" s="105" t="s">
        <v>23</v>
      </c>
      <c r="C31" s="106">
        <v>1478</v>
      </c>
      <c r="D31" s="106">
        <v>1377</v>
      </c>
      <c r="E31" s="106">
        <v>924</v>
      </c>
      <c r="F31" s="106">
        <v>902</v>
      </c>
      <c r="G31" s="106">
        <v>832</v>
      </c>
      <c r="H31" s="107">
        <f t="shared" si="0"/>
        <v>2.4528301886792454E-2</v>
      </c>
    </row>
    <row r="32" spans="2:9" x14ac:dyDescent="0.2">
      <c r="B32" s="105" t="s">
        <v>24</v>
      </c>
      <c r="C32" s="131">
        <v>267</v>
      </c>
      <c r="D32" s="131">
        <v>222</v>
      </c>
      <c r="E32" s="131">
        <v>147</v>
      </c>
      <c r="F32" s="131">
        <v>145</v>
      </c>
      <c r="G32" s="131">
        <v>122</v>
      </c>
      <c r="H32" s="107">
        <f t="shared" si="0"/>
        <v>3.5966981132075472E-3</v>
      </c>
    </row>
    <row r="33" spans="2:8" x14ac:dyDescent="0.2">
      <c r="B33" s="108" t="s">
        <v>25</v>
      </c>
      <c r="C33" s="109">
        <v>1009</v>
      </c>
      <c r="D33" s="109">
        <v>1003</v>
      </c>
      <c r="E33" s="109">
        <v>266</v>
      </c>
      <c r="F33" s="109">
        <v>238</v>
      </c>
      <c r="G33" s="109">
        <v>104</v>
      </c>
      <c r="H33" s="110">
        <f t="shared" si="0"/>
        <v>3.0660377358490568E-3</v>
      </c>
    </row>
    <row r="34" spans="2:8" x14ac:dyDescent="0.2">
      <c r="B34" s="71" t="s">
        <v>81</v>
      </c>
      <c r="C34" s="23"/>
      <c r="D34" s="23"/>
      <c r="E34" s="23"/>
      <c r="F34" s="23"/>
      <c r="G34" s="23"/>
      <c r="H34" s="162"/>
    </row>
    <row r="35" spans="2:8" x14ac:dyDescent="0.2">
      <c r="B35" s="71" t="s">
        <v>82</v>
      </c>
      <c r="C35" s="23"/>
      <c r="D35" s="23"/>
      <c r="E35" s="23"/>
      <c r="F35" s="23"/>
      <c r="G35" s="23"/>
      <c r="H35" s="162"/>
    </row>
    <row r="36" spans="2:8" x14ac:dyDescent="0.2">
      <c r="C36" s="24"/>
      <c r="D36" s="24"/>
      <c r="E36" s="24"/>
      <c r="F36" s="24"/>
      <c r="G36" s="24"/>
    </row>
  </sheetData>
  <mergeCells count="1">
    <mergeCell ref="H34:H3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G19"/>
  <sheetViews>
    <sheetView zoomScaleNormal="100" workbookViewId="0">
      <selection activeCell="L21" sqref="L21"/>
    </sheetView>
  </sheetViews>
  <sheetFormatPr baseColWidth="10" defaultColWidth="11.42578125" defaultRowHeight="12.75" x14ac:dyDescent="0.25"/>
  <cols>
    <col min="1" max="1" width="9.7109375" style="19" customWidth="1"/>
    <col min="2" max="2" width="35.7109375" style="19" customWidth="1"/>
    <col min="3" max="7" width="14.42578125" style="19" customWidth="1"/>
    <col min="8" max="16384" width="11.42578125" style="19"/>
  </cols>
  <sheetData>
    <row r="2" spans="2:7" ht="18" x14ac:dyDescent="0.25">
      <c r="B2" s="115" t="s">
        <v>68</v>
      </c>
    </row>
    <row r="3" spans="2:7" ht="14.25" x14ac:dyDescent="0.2">
      <c r="B3" s="116" t="s">
        <v>75</v>
      </c>
    </row>
    <row r="4" spans="2:7" ht="14.25" x14ac:dyDescent="0.2">
      <c r="B4" s="121"/>
    </row>
    <row r="5" spans="2:7" x14ac:dyDescent="0.2">
      <c r="B5" s="122" t="s">
        <v>109</v>
      </c>
    </row>
    <row r="7" spans="2:7" ht="20.25" customHeight="1" x14ac:dyDescent="0.25">
      <c r="B7" s="117" t="s">
        <v>40</v>
      </c>
      <c r="C7" s="103">
        <v>2020</v>
      </c>
      <c r="D7" s="103">
        <v>2021</v>
      </c>
      <c r="E7" s="103">
        <v>2022</v>
      </c>
      <c r="F7" s="103">
        <v>2023</v>
      </c>
      <c r="G7" s="126">
        <v>2024</v>
      </c>
    </row>
    <row r="8" spans="2:7" ht="18" customHeight="1" x14ac:dyDescent="0.25">
      <c r="B8" s="120" t="s">
        <v>41</v>
      </c>
      <c r="C8" s="112">
        <f>SUM(C9:C17)</f>
        <v>89454</v>
      </c>
      <c r="D8" s="112">
        <f t="shared" ref="D8:G8" si="0">SUM(D9:D17)</f>
        <v>82506</v>
      </c>
      <c r="E8" s="112">
        <f t="shared" si="0"/>
        <v>44578</v>
      </c>
      <c r="F8" s="112">
        <f t="shared" si="0"/>
        <v>41248</v>
      </c>
      <c r="G8" s="129">
        <f t="shared" si="0"/>
        <v>33920</v>
      </c>
    </row>
    <row r="9" spans="2:7" x14ac:dyDescent="0.25">
      <c r="B9" s="105" t="s">
        <v>42</v>
      </c>
      <c r="C9" s="106">
        <v>38288</v>
      </c>
      <c r="D9" s="106">
        <v>40015</v>
      </c>
      <c r="E9" s="106">
        <v>33236</v>
      </c>
      <c r="F9" s="106">
        <v>29502</v>
      </c>
      <c r="G9" s="127">
        <v>22951</v>
      </c>
    </row>
    <row r="10" spans="2:7" x14ac:dyDescent="0.25">
      <c r="B10" s="105" t="s">
        <v>45</v>
      </c>
      <c r="C10" s="131">
        <v>718</v>
      </c>
      <c r="D10" s="131">
        <v>2</v>
      </c>
      <c r="E10" s="131">
        <v>276</v>
      </c>
      <c r="F10" s="131">
        <v>718</v>
      </c>
      <c r="G10" s="133">
        <v>715</v>
      </c>
    </row>
    <row r="11" spans="2:7" x14ac:dyDescent="0.25">
      <c r="B11" s="105" t="s">
        <v>107</v>
      </c>
      <c r="C11" s="106">
        <v>12267</v>
      </c>
      <c r="D11" s="106">
        <v>10976</v>
      </c>
      <c r="E11" s="131">
        <v>10736</v>
      </c>
      <c r="F11" s="131">
        <v>10845</v>
      </c>
      <c r="G11" s="133">
        <v>10071</v>
      </c>
    </row>
    <row r="12" spans="2:7" x14ac:dyDescent="0.25">
      <c r="B12" s="105" t="s">
        <v>44</v>
      </c>
      <c r="C12" s="106">
        <v>175</v>
      </c>
      <c r="D12" s="106">
        <v>175</v>
      </c>
      <c r="E12" s="106">
        <v>175</v>
      </c>
      <c r="F12" s="106">
        <v>175</v>
      </c>
      <c r="G12" s="127">
        <v>175</v>
      </c>
    </row>
    <row r="13" spans="2:7" x14ac:dyDescent="0.25">
      <c r="B13" s="105" t="s">
        <v>58</v>
      </c>
      <c r="C13" s="131" t="s">
        <v>48</v>
      </c>
      <c r="D13" s="131" t="s">
        <v>48</v>
      </c>
      <c r="E13" s="131">
        <v>8</v>
      </c>
      <c r="F13" s="131">
        <v>8</v>
      </c>
      <c r="G13" s="133">
        <v>8</v>
      </c>
    </row>
    <row r="14" spans="2:7" x14ac:dyDescent="0.25">
      <c r="B14" s="105" t="s">
        <v>59</v>
      </c>
      <c r="C14" s="131">
        <v>8</v>
      </c>
      <c r="D14" s="131">
        <v>8</v>
      </c>
      <c r="E14" s="131" t="s">
        <v>48</v>
      </c>
      <c r="F14" s="131" t="s">
        <v>48</v>
      </c>
      <c r="G14" s="133" t="s">
        <v>48</v>
      </c>
    </row>
    <row r="15" spans="2:7" x14ac:dyDescent="0.25">
      <c r="B15" s="105" t="s">
        <v>60</v>
      </c>
      <c r="C15" s="131">
        <v>544</v>
      </c>
      <c r="D15" s="131" t="s">
        <v>48</v>
      </c>
      <c r="E15" s="131">
        <v>147</v>
      </c>
      <c r="F15" s="131" t="s">
        <v>48</v>
      </c>
      <c r="G15" s="133" t="s">
        <v>48</v>
      </c>
    </row>
    <row r="16" spans="2:7" x14ac:dyDescent="0.25">
      <c r="B16" s="105" t="s">
        <v>108</v>
      </c>
      <c r="C16" s="131">
        <v>37197</v>
      </c>
      <c r="D16" s="131">
        <v>31073</v>
      </c>
      <c r="E16" s="131" t="s">
        <v>48</v>
      </c>
      <c r="F16" s="106" t="s">
        <v>48</v>
      </c>
      <c r="G16" s="127" t="s">
        <v>48</v>
      </c>
    </row>
    <row r="17" spans="2:7" x14ac:dyDescent="0.25">
      <c r="B17" s="108" t="s">
        <v>52</v>
      </c>
      <c r="C17" s="134">
        <v>257</v>
      </c>
      <c r="D17" s="134">
        <v>257</v>
      </c>
      <c r="E17" s="134" t="s">
        <v>48</v>
      </c>
      <c r="F17" s="134" t="s">
        <v>48</v>
      </c>
      <c r="G17" s="135" t="s">
        <v>48</v>
      </c>
    </row>
    <row r="18" spans="2:7" x14ac:dyDescent="0.25">
      <c r="B18" s="71" t="s">
        <v>81</v>
      </c>
      <c r="C18" s="161"/>
      <c r="D18" s="161"/>
      <c r="E18" s="161"/>
      <c r="F18" s="161"/>
      <c r="G18" s="161"/>
    </row>
    <row r="19" spans="2:7" x14ac:dyDescent="0.25">
      <c r="B19" s="71" t="s">
        <v>82</v>
      </c>
      <c r="C19" s="161"/>
      <c r="D19" s="161"/>
      <c r="E19" s="161"/>
      <c r="F19" s="161"/>
      <c r="G19" s="161"/>
    </row>
  </sheetData>
  <mergeCells count="5">
    <mergeCell ref="C18:C19"/>
    <mergeCell ref="D18:D19"/>
    <mergeCell ref="E18:E19"/>
    <mergeCell ref="F18:F19"/>
    <mergeCell ref="G18:G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J18"/>
  <sheetViews>
    <sheetView zoomScale="130" zoomScaleNormal="130" zoomScaleSheetLayoutView="100" workbookViewId="0">
      <selection activeCell="I22" sqref="I22"/>
    </sheetView>
  </sheetViews>
  <sheetFormatPr baseColWidth="10" defaultColWidth="11.42578125" defaultRowHeight="14.25" x14ac:dyDescent="0.2"/>
  <cols>
    <col min="1" max="1" width="11.42578125" style="2"/>
    <col min="2" max="2" width="17.85546875" style="2" customWidth="1"/>
    <col min="3" max="3" width="11.42578125" style="2" customWidth="1"/>
    <col min="4" max="5" width="12.5703125" style="2" bestFit="1" customWidth="1"/>
    <col min="6" max="6" width="11.42578125" style="2"/>
    <col min="7" max="7" width="15.5703125" style="2" bestFit="1" customWidth="1"/>
    <col min="8" max="16384" width="11.42578125" style="2"/>
  </cols>
  <sheetData>
    <row r="1" spans="2:7" x14ac:dyDescent="0.2">
      <c r="B1" s="141"/>
      <c r="C1" s="14"/>
      <c r="D1" s="14"/>
      <c r="E1" s="14"/>
      <c r="F1" s="15"/>
      <c r="G1" s="15"/>
    </row>
    <row r="2" spans="2:7" ht="18" x14ac:dyDescent="0.2">
      <c r="B2" s="115" t="s">
        <v>68</v>
      </c>
      <c r="C2" s="16"/>
      <c r="D2" s="14"/>
      <c r="E2" s="14"/>
      <c r="F2" s="14"/>
      <c r="G2" s="14"/>
    </row>
    <row r="3" spans="2:7" x14ac:dyDescent="0.2">
      <c r="B3" s="116" t="s">
        <v>76</v>
      </c>
      <c r="C3" s="17"/>
      <c r="D3" s="17"/>
      <c r="E3" s="17"/>
      <c r="F3" s="17"/>
      <c r="G3" s="17"/>
    </row>
    <row r="4" spans="2:7" x14ac:dyDescent="0.2">
      <c r="B4" s="121"/>
      <c r="C4" s="18"/>
      <c r="D4" s="18"/>
      <c r="E4" s="18"/>
      <c r="F4" s="18"/>
      <c r="G4" s="18"/>
    </row>
    <row r="5" spans="2:7" x14ac:dyDescent="0.2">
      <c r="B5" s="122" t="s">
        <v>110</v>
      </c>
      <c r="C5" s="18"/>
      <c r="D5" s="18"/>
      <c r="E5" s="18"/>
      <c r="F5" s="18"/>
      <c r="G5" s="18"/>
    </row>
    <row r="6" spans="2:7" x14ac:dyDescent="0.2">
      <c r="B6" s="18"/>
      <c r="C6" s="18"/>
      <c r="D6" s="18"/>
      <c r="E6" s="18"/>
      <c r="F6" s="18"/>
      <c r="G6" s="18"/>
    </row>
    <row r="7" spans="2:7" x14ac:dyDescent="0.2">
      <c r="B7" s="18"/>
      <c r="C7" s="18"/>
      <c r="D7" s="18"/>
      <c r="E7" s="18"/>
      <c r="F7" s="18"/>
      <c r="G7" s="18"/>
    </row>
    <row r="8" spans="2:7" x14ac:dyDescent="0.2">
      <c r="B8" s="18"/>
      <c r="C8" s="18"/>
      <c r="D8" s="18"/>
      <c r="E8" s="18"/>
      <c r="F8" s="18"/>
      <c r="G8" s="18"/>
    </row>
    <row r="9" spans="2:7" x14ac:dyDescent="0.2">
      <c r="B9" s="18"/>
      <c r="C9" s="18"/>
      <c r="D9" s="18"/>
      <c r="E9" s="18"/>
      <c r="F9" s="18"/>
      <c r="G9" s="18"/>
    </row>
    <row r="10" spans="2:7" x14ac:dyDescent="0.2">
      <c r="B10" s="18"/>
      <c r="C10" s="18"/>
      <c r="D10" s="18"/>
      <c r="E10" s="18"/>
      <c r="F10" s="18"/>
      <c r="G10" s="18"/>
    </row>
    <row r="14" spans="2:7" x14ac:dyDescent="0.2">
      <c r="B14" s="71" t="s">
        <v>81</v>
      </c>
    </row>
    <row r="15" spans="2:7" x14ac:dyDescent="0.2">
      <c r="B15" s="71" t="s">
        <v>82</v>
      </c>
    </row>
    <row r="17" spans="2:10" x14ac:dyDescent="0.2">
      <c r="B17" s="101"/>
      <c r="C17" s="101"/>
      <c r="D17" s="101"/>
      <c r="F17" s="101"/>
      <c r="G17" s="101"/>
      <c r="H17" s="101"/>
      <c r="I17" s="101"/>
      <c r="J17" s="20"/>
    </row>
    <row r="18" spans="2:10" x14ac:dyDescent="0.2">
      <c r="J18" s="2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J128"/>
  <sheetViews>
    <sheetView zoomScaleNormal="100" zoomScaleSheetLayoutView="100" workbookViewId="0">
      <selection activeCell="M17" sqref="M17"/>
    </sheetView>
  </sheetViews>
  <sheetFormatPr baseColWidth="10" defaultColWidth="11.42578125" defaultRowHeight="14.25" x14ac:dyDescent="0.2"/>
  <cols>
    <col min="1" max="1" width="11.42578125" style="2"/>
    <col min="2" max="2" width="14.85546875" style="2" customWidth="1"/>
    <col min="3" max="16384" width="11.42578125" style="2"/>
  </cols>
  <sheetData>
    <row r="2" spans="2:5" ht="18" x14ac:dyDescent="0.2">
      <c r="B2" s="115" t="s">
        <v>68</v>
      </c>
    </row>
    <row r="3" spans="2:5" x14ac:dyDescent="0.2">
      <c r="B3" s="116" t="s">
        <v>76</v>
      </c>
    </row>
    <row r="4" spans="2:5" x14ac:dyDescent="0.2">
      <c r="B4" s="121"/>
    </row>
    <row r="5" spans="2:5" x14ac:dyDescent="0.2">
      <c r="B5" s="122" t="s">
        <v>112</v>
      </c>
    </row>
    <row r="6" spans="2:5" x14ac:dyDescent="0.2">
      <c r="B6" s="8" t="s">
        <v>61</v>
      </c>
    </row>
    <row r="7" spans="2:5" ht="15.75" customHeight="1" x14ac:dyDescent="0.2"/>
    <row r="9" spans="2:5" x14ac:dyDescent="0.2">
      <c r="D9" s="9"/>
      <c r="E9" s="10"/>
    </row>
    <row r="10" spans="2:5" x14ac:dyDescent="0.2">
      <c r="D10" s="9"/>
      <c r="E10" s="10"/>
    </row>
    <row r="11" spans="2:5" x14ac:dyDescent="0.2">
      <c r="D11" s="9"/>
      <c r="E11" s="10"/>
    </row>
    <row r="12" spans="2:5" x14ac:dyDescent="0.2">
      <c r="D12" s="9"/>
      <c r="E12" s="10"/>
    </row>
    <row r="13" spans="2:5" x14ac:dyDescent="0.2">
      <c r="D13" s="9"/>
      <c r="E13" s="10"/>
    </row>
    <row r="14" spans="2:5" x14ac:dyDescent="0.2">
      <c r="D14" s="9"/>
      <c r="E14" s="10"/>
    </row>
    <row r="15" spans="2:5" x14ac:dyDescent="0.2">
      <c r="D15" s="9"/>
      <c r="E15" s="10"/>
    </row>
    <row r="16" spans="2:5" x14ac:dyDescent="0.2">
      <c r="D16" s="9"/>
      <c r="E16" s="10"/>
    </row>
    <row r="17" spans="4:5" x14ac:dyDescent="0.2">
      <c r="D17" s="9"/>
      <c r="E17" s="10"/>
    </row>
    <row r="18" spans="4:5" x14ac:dyDescent="0.2">
      <c r="D18" s="9"/>
      <c r="E18" s="10"/>
    </row>
    <row r="19" spans="4:5" x14ac:dyDescent="0.2">
      <c r="D19" s="9"/>
      <c r="E19" s="10"/>
    </row>
    <row r="20" spans="4:5" x14ac:dyDescent="0.2">
      <c r="D20" s="9"/>
      <c r="E20" s="10"/>
    </row>
    <row r="21" spans="4:5" x14ac:dyDescent="0.2">
      <c r="D21" s="9"/>
      <c r="E21" s="10"/>
    </row>
    <row r="22" spans="4:5" x14ac:dyDescent="0.2">
      <c r="D22" s="9"/>
      <c r="E22" s="10"/>
    </row>
    <row r="23" spans="4:5" x14ac:dyDescent="0.2">
      <c r="D23" s="9"/>
      <c r="E23" s="10"/>
    </row>
    <row r="24" spans="4:5" x14ac:dyDescent="0.2">
      <c r="D24" s="9"/>
      <c r="E24" s="10"/>
    </row>
    <row r="25" spans="4:5" x14ac:dyDescent="0.2">
      <c r="D25" s="9"/>
      <c r="E25" s="10"/>
    </row>
    <row r="26" spans="4:5" x14ac:dyDescent="0.2">
      <c r="D26" s="9"/>
      <c r="E26" s="10"/>
    </row>
    <row r="27" spans="4:5" x14ac:dyDescent="0.2">
      <c r="D27" s="9"/>
      <c r="E27" s="10"/>
    </row>
    <row r="28" spans="4:5" x14ac:dyDescent="0.2">
      <c r="D28" s="9"/>
      <c r="E28" s="10"/>
    </row>
    <row r="29" spans="4:5" x14ac:dyDescent="0.2">
      <c r="D29" s="9"/>
      <c r="E29" s="10"/>
    </row>
    <row r="30" spans="4:5" x14ac:dyDescent="0.2">
      <c r="D30" s="9"/>
      <c r="E30" s="10"/>
    </row>
    <row r="31" spans="4:5" x14ac:dyDescent="0.2">
      <c r="D31" s="9"/>
      <c r="E31" s="10"/>
    </row>
    <row r="32" spans="4:5" x14ac:dyDescent="0.2">
      <c r="D32" s="9"/>
      <c r="E32" s="10"/>
    </row>
    <row r="33" spans="4:5" x14ac:dyDescent="0.2">
      <c r="D33" s="9"/>
      <c r="E33" s="10"/>
    </row>
    <row r="34" spans="4:5" x14ac:dyDescent="0.2">
      <c r="D34" s="9"/>
      <c r="E34" s="10"/>
    </row>
    <row r="35" spans="4:5" x14ac:dyDescent="0.2">
      <c r="D35" s="9"/>
      <c r="E35" s="10"/>
    </row>
    <row r="36" spans="4:5" x14ac:dyDescent="0.2">
      <c r="D36" s="9"/>
      <c r="E36" s="10"/>
    </row>
    <row r="37" spans="4:5" x14ac:dyDescent="0.2">
      <c r="D37" s="9"/>
      <c r="E37" s="10"/>
    </row>
    <row r="38" spans="4:5" x14ac:dyDescent="0.2">
      <c r="D38" s="9"/>
      <c r="E38" s="10"/>
    </row>
    <row r="39" spans="4:5" x14ac:dyDescent="0.2">
      <c r="D39" s="9"/>
      <c r="E39" s="10"/>
    </row>
    <row r="40" spans="4:5" x14ac:dyDescent="0.2">
      <c r="D40" s="9"/>
      <c r="E40" s="10"/>
    </row>
    <row r="41" spans="4:5" x14ac:dyDescent="0.2">
      <c r="D41" s="9"/>
      <c r="E41" s="10"/>
    </row>
    <row r="42" spans="4:5" x14ac:dyDescent="0.2">
      <c r="D42" s="9"/>
      <c r="E42" s="10"/>
    </row>
    <row r="43" spans="4:5" x14ac:dyDescent="0.2">
      <c r="D43" s="9"/>
      <c r="E43" s="10"/>
    </row>
    <row r="44" spans="4:5" x14ac:dyDescent="0.2">
      <c r="D44" s="9"/>
      <c r="E44" s="10"/>
    </row>
    <row r="45" spans="4:5" x14ac:dyDescent="0.2">
      <c r="D45" s="9"/>
      <c r="E45" s="10"/>
    </row>
    <row r="46" spans="4:5" x14ac:dyDescent="0.2">
      <c r="D46" s="9"/>
      <c r="E46" s="10"/>
    </row>
    <row r="47" spans="4:5" x14ac:dyDescent="0.2">
      <c r="D47" s="9"/>
      <c r="E47" s="10"/>
    </row>
    <row r="48" spans="4:5" x14ac:dyDescent="0.2">
      <c r="D48" s="9"/>
      <c r="E48" s="10"/>
    </row>
    <row r="49" spans="4:5" x14ac:dyDescent="0.2">
      <c r="D49" s="9"/>
      <c r="E49" s="10"/>
    </row>
    <row r="50" spans="4:5" x14ac:dyDescent="0.2">
      <c r="D50" s="9"/>
      <c r="E50" s="10"/>
    </row>
    <row r="51" spans="4:5" x14ac:dyDescent="0.2">
      <c r="D51" s="9"/>
      <c r="E51" s="10"/>
    </row>
    <row r="52" spans="4:5" x14ac:dyDescent="0.2">
      <c r="D52" s="9"/>
      <c r="E52" s="10"/>
    </row>
    <row r="53" spans="4:5" x14ac:dyDescent="0.2">
      <c r="D53" s="9"/>
      <c r="E53" s="10"/>
    </row>
    <row r="54" spans="4:5" x14ac:dyDescent="0.2">
      <c r="D54" s="9"/>
      <c r="E54" s="10"/>
    </row>
    <row r="55" spans="4:5" x14ac:dyDescent="0.2">
      <c r="D55" s="9"/>
      <c r="E55" s="10"/>
    </row>
    <row r="56" spans="4:5" x14ac:dyDescent="0.2">
      <c r="D56" s="9"/>
      <c r="E56" s="10"/>
    </row>
    <row r="57" spans="4:5" x14ac:dyDescent="0.2">
      <c r="D57" s="9"/>
      <c r="E57" s="10"/>
    </row>
    <row r="58" spans="4:5" x14ac:dyDescent="0.2">
      <c r="D58" s="9"/>
      <c r="E58" s="10"/>
    </row>
    <row r="59" spans="4:5" x14ac:dyDescent="0.2">
      <c r="D59" s="9"/>
      <c r="E59" s="10"/>
    </row>
    <row r="60" spans="4:5" x14ac:dyDescent="0.2">
      <c r="D60" s="9"/>
      <c r="E60" s="10"/>
    </row>
    <row r="61" spans="4:5" x14ac:dyDescent="0.2">
      <c r="D61" s="9"/>
      <c r="E61" s="10"/>
    </row>
    <row r="62" spans="4:5" x14ac:dyDescent="0.2">
      <c r="D62" s="9"/>
      <c r="E62" s="10"/>
    </row>
    <row r="63" spans="4:5" x14ac:dyDescent="0.2">
      <c r="D63" s="9"/>
      <c r="E63" s="10"/>
    </row>
    <row r="64" spans="4:5" x14ac:dyDescent="0.2">
      <c r="D64" s="9"/>
      <c r="E64" s="10"/>
    </row>
    <row r="65" spans="4:5" x14ac:dyDescent="0.2">
      <c r="D65" s="9"/>
      <c r="E65" s="10"/>
    </row>
    <row r="66" spans="4:5" x14ac:dyDescent="0.2">
      <c r="D66" s="9"/>
      <c r="E66" s="10"/>
    </row>
    <row r="67" spans="4:5" x14ac:dyDescent="0.2">
      <c r="D67" s="9"/>
      <c r="E67" s="10"/>
    </row>
    <row r="68" spans="4:5" x14ac:dyDescent="0.2">
      <c r="D68" s="9"/>
      <c r="E68" s="10"/>
    </row>
    <row r="69" spans="4:5" x14ac:dyDescent="0.2">
      <c r="D69" s="9"/>
      <c r="E69" s="10"/>
    </row>
    <row r="70" spans="4:5" x14ac:dyDescent="0.2">
      <c r="D70" s="9"/>
      <c r="E70" s="10"/>
    </row>
    <row r="71" spans="4:5" x14ac:dyDescent="0.2">
      <c r="D71" s="9"/>
      <c r="E71" s="10"/>
    </row>
    <row r="72" spans="4:5" x14ac:dyDescent="0.2">
      <c r="D72" s="9"/>
      <c r="E72" s="10"/>
    </row>
    <row r="73" spans="4:5" x14ac:dyDescent="0.2">
      <c r="D73" s="9"/>
      <c r="E73" s="10"/>
    </row>
    <row r="74" spans="4:5" x14ac:dyDescent="0.2">
      <c r="D74" s="9"/>
      <c r="E74" s="10"/>
    </row>
    <row r="75" spans="4:5" x14ac:dyDescent="0.2">
      <c r="D75" s="9"/>
      <c r="E75" s="10"/>
    </row>
    <row r="76" spans="4:5" x14ac:dyDescent="0.2">
      <c r="D76" s="9"/>
      <c r="E76" s="10"/>
    </row>
    <row r="77" spans="4:5" x14ac:dyDescent="0.2">
      <c r="D77" s="9"/>
      <c r="E77" s="10"/>
    </row>
    <row r="78" spans="4:5" x14ac:dyDescent="0.2">
      <c r="D78" s="9"/>
      <c r="E78" s="10"/>
    </row>
    <row r="79" spans="4:5" x14ac:dyDescent="0.2">
      <c r="D79" s="9"/>
      <c r="E79" s="10"/>
    </row>
    <row r="80" spans="4:5" x14ac:dyDescent="0.2">
      <c r="D80" s="9"/>
      <c r="E80" s="10"/>
    </row>
    <row r="81" spans="1:10" x14ac:dyDescent="0.2">
      <c r="D81" s="9"/>
      <c r="E81" s="10"/>
    </row>
    <row r="82" spans="1:10" x14ac:dyDescent="0.2">
      <c r="D82" s="9"/>
      <c r="E82" s="10"/>
    </row>
    <row r="83" spans="1:10" x14ac:dyDescent="0.2">
      <c r="D83" s="9"/>
      <c r="E83" s="10"/>
    </row>
    <row r="84" spans="1:10" x14ac:dyDescent="0.2">
      <c r="D84" s="9"/>
      <c r="E84" s="10"/>
    </row>
    <row r="85" spans="1:10" x14ac:dyDescent="0.2">
      <c r="D85" s="9"/>
      <c r="E85" s="10"/>
    </row>
    <row r="86" spans="1:10" x14ac:dyDescent="0.2">
      <c r="B86" s="6"/>
      <c r="D86" s="9"/>
      <c r="E86" s="10"/>
    </row>
    <row r="87" spans="1:10" x14ac:dyDescent="0.2">
      <c r="B87" s="6"/>
      <c r="D87" s="9"/>
      <c r="E87" s="10"/>
    </row>
    <row r="88" spans="1:10" x14ac:dyDescent="0.2">
      <c r="D88" s="9"/>
      <c r="E88" s="10"/>
      <c r="F88" s="11"/>
    </row>
    <row r="89" spans="1:10" x14ac:dyDescent="0.2">
      <c r="D89" s="9"/>
      <c r="E89" s="10"/>
      <c r="F89" s="11" t="s">
        <v>62</v>
      </c>
    </row>
    <row r="90" spans="1:10" x14ac:dyDescent="0.2">
      <c r="D90" s="9"/>
      <c r="E90" s="10"/>
      <c r="F90" s="12">
        <v>11.029155793768576</v>
      </c>
    </row>
    <row r="91" spans="1:10" x14ac:dyDescent="0.2">
      <c r="D91" s="9"/>
      <c r="E91" s="10"/>
      <c r="F91" s="12">
        <v>9.6516810078354922</v>
      </c>
    </row>
    <row r="92" spans="1:10" x14ac:dyDescent="0.2">
      <c r="D92" s="9"/>
      <c r="E92" s="10"/>
      <c r="F92" s="12"/>
    </row>
    <row r="93" spans="1:10" x14ac:dyDescent="0.2">
      <c r="A93" s="3"/>
      <c r="B93" s="13"/>
      <c r="C93" s="13"/>
      <c r="D93" s="13"/>
      <c r="E93" s="3"/>
      <c r="F93" s="13"/>
      <c r="G93" s="3"/>
      <c r="H93" s="3"/>
    </row>
    <row r="94" spans="1:10" ht="15" customHeight="1" x14ac:dyDescent="0.2">
      <c r="A94" s="3"/>
      <c r="B94" s="13"/>
      <c r="C94" s="13"/>
      <c r="D94" s="13"/>
      <c r="E94" s="3"/>
      <c r="F94" s="13"/>
      <c r="G94" s="3"/>
      <c r="H94" s="3"/>
      <c r="I94" s="3"/>
      <c r="J94" s="3"/>
    </row>
    <row r="95" spans="1:10" x14ac:dyDescent="0.2">
      <c r="A95" s="3"/>
      <c r="B95" s="13"/>
      <c r="C95" s="13"/>
      <c r="D95" s="13"/>
      <c r="E95" s="3"/>
      <c r="F95" s="3"/>
      <c r="G95" s="3"/>
      <c r="H95" s="3"/>
      <c r="I95" s="3"/>
      <c r="J95" s="3"/>
    </row>
    <row r="96" spans="1:10" x14ac:dyDescent="0.2">
      <c r="A96" s="3"/>
      <c r="B96" s="89" t="s">
        <v>35</v>
      </c>
      <c r="C96" s="89" t="s">
        <v>111</v>
      </c>
      <c r="D96" s="13"/>
      <c r="E96" s="3"/>
      <c r="F96" s="3"/>
      <c r="G96" s="3"/>
      <c r="H96" s="3"/>
      <c r="I96" s="3"/>
      <c r="J96" s="3"/>
    </row>
    <row r="97" spans="1:10" x14ac:dyDescent="0.2">
      <c r="A97" s="3"/>
      <c r="B97" s="90" t="s">
        <v>2</v>
      </c>
      <c r="C97" s="91">
        <v>1.7460121872115599</v>
      </c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90" t="s">
        <v>3</v>
      </c>
      <c r="C98" s="91">
        <v>3.5017480874185098</v>
      </c>
      <c r="D98" s="3"/>
      <c r="E98" s="3"/>
      <c r="F98" s="3"/>
      <c r="G98" s="3"/>
      <c r="H98" s="3"/>
      <c r="I98" s="3"/>
      <c r="J98" s="3"/>
    </row>
    <row r="99" spans="1:10" x14ac:dyDescent="0.2">
      <c r="A99" s="3"/>
      <c r="B99" s="90" t="s">
        <v>4</v>
      </c>
      <c r="C99" s="91">
        <v>2.2256027527623701</v>
      </c>
      <c r="D99" s="3"/>
      <c r="E99" s="3"/>
      <c r="F99" s="3"/>
      <c r="G99" s="3"/>
      <c r="H99" s="3"/>
      <c r="I99" s="3"/>
      <c r="J99" s="3"/>
    </row>
    <row r="100" spans="1:10" x14ac:dyDescent="0.2">
      <c r="A100" s="3"/>
      <c r="B100" s="90" t="s">
        <v>5</v>
      </c>
      <c r="C100" s="91">
        <v>4.6110132918610196</v>
      </c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90" t="s">
        <v>6</v>
      </c>
      <c r="C101" s="91">
        <v>1.8916380609104799</v>
      </c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90" t="s">
        <v>7</v>
      </c>
      <c r="C102" s="91">
        <v>2.17868670939631</v>
      </c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90" t="s">
        <v>8</v>
      </c>
      <c r="C103" s="91">
        <v>3.3686543121922501</v>
      </c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90" t="s">
        <v>9</v>
      </c>
      <c r="C104" s="91">
        <v>1.0371723030834701</v>
      </c>
      <c r="D104" s="3"/>
      <c r="E104" s="3"/>
      <c r="F104" s="3"/>
      <c r="G104" s="3"/>
      <c r="H104" s="3"/>
      <c r="I104" s="3"/>
      <c r="J104" s="3"/>
    </row>
    <row r="105" spans="1:10" x14ac:dyDescent="0.2">
      <c r="A105" s="3"/>
      <c r="B105" s="90" t="s">
        <v>10</v>
      </c>
      <c r="C105" s="91">
        <v>2.1658144777892798</v>
      </c>
      <c r="D105" s="3"/>
      <c r="E105" s="3"/>
      <c r="F105" s="3"/>
      <c r="G105" s="3"/>
      <c r="H105" s="3"/>
      <c r="I105" s="3"/>
      <c r="J105" s="3"/>
    </row>
    <row r="106" spans="1:10" x14ac:dyDescent="0.2">
      <c r="A106" s="3"/>
      <c r="B106" s="90" t="s">
        <v>11</v>
      </c>
      <c r="C106" s="91">
        <v>2.9890450004047602</v>
      </c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90" t="s">
        <v>12</v>
      </c>
      <c r="C107" s="91">
        <v>2.69854066571488</v>
      </c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90" t="s">
        <v>13</v>
      </c>
      <c r="C108" s="91">
        <v>3.4329587891904101</v>
      </c>
      <c r="D108" s="3"/>
      <c r="E108" s="3"/>
      <c r="F108" s="3"/>
      <c r="G108" s="3"/>
      <c r="H108" s="3"/>
      <c r="I108" s="3"/>
      <c r="J108" s="3"/>
    </row>
    <row r="109" spans="1:10" x14ac:dyDescent="0.2">
      <c r="A109" s="3"/>
      <c r="B109" s="90" t="s">
        <v>14</v>
      </c>
      <c r="C109" s="91">
        <v>3.5049656495445598</v>
      </c>
      <c r="D109" s="3"/>
      <c r="E109" s="3"/>
      <c r="F109" s="3"/>
      <c r="G109" s="3"/>
      <c r="H109" s="3"/>
      <c r="I109" s="3"/>
      <c r="J109" s="3"/>
    </row>
    <row r="110" spans="1:10" x14ac:dyDescent="0.2">
      <c r="A110" s="3"/>
      <c r="B110" s="90" t="s">
        <v>16</v>
      </c>
      <c r="C110" s="91">
        <v>2.3472189653476998</v>
      </c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90" t="s">
        <v>17</v>
      </c>
      <c r="C111" s="91">
        <v>6.6926776799123298</v>
      </c>
      <c r="D111" s="3"/>
      <c r="E111" s="3"/>
      <c r="F111" s="3"/>
      <c r="G111" s="3"/>
      <c r="H111" s="3"/>
      <c r="I111" s="3"/>
      <c r="J111" s="3"/>
    </row>
    <row r="112" spans="1:10" x14ac:dyDescent="0.2">
      <c r="A112" s="3"/>
      <c r="B112" s="90" t="s">
        <v>18</v>
      </c>
      <c r="C112" s="91">
        <v>3.86667263298679</v>
      </c>
      <c r="D112" s="3"/>
      <c r="E112" s="3"/>
      <c r="F112" s="3"/>
      <c r="G112" s="3"/>
      <c r="H112" s="3"/>
      <c r="I112" s="3"/>
      <c r="J112" s="3"/>
    </row>
    <row r="113" spans="1:10" x14ac:dyDescent="0.2">
      <c r="A113" s="3"/>
      <c r="B113" s="90" t="s">
        <v>19</v>
      </c>
      <c r="C113" s="91">
        <v>1.6096943389401299</v>
      </c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90" t="s">
        <v>20</v>
      </c>
      <c r="C114" s="91">
        <v>2.66923661544444</v>
      </c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90" t="s">
        <v>21</v>
      </c>
      <c r="C115" s="91">
        <v>1.21268826491022</v>
      </c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90" t="s">
        <v>22</v>
      </c>
      <c r="C116" s="91">
        <v>1.5901252534311701</v>
      </c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90" t="s">
        <v>23</v>
      </c>
      <c r="C117" s="91">
        <v>2.6245645918521898</v>
      </c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90" t="s">
        <v>24</v>
      </c>
      <c r="C118" s="91">
        <v>4.8249972811106598</v>
      </c>
      <c r="D118" s="3"/>
      <c r="E118" s="3"/>
      <c r="F118" s="3"/>
      <c r="G118" s="3"/>
      <c r="H118" s="3"/>
      <c r="I118" s="3"/>
      <c r="J118" s="3"/>
    </row>
    <row r="119" spans="1:10" x14ac:dyDescent="0.2">
      <c r="A119" s="3"/>
      <c r="B119" s="90" t="s">
        <v>25</v>
      </c>
      <c r="C119" s="91">
        <v>2.4580816826456102</v>
      </c>
      <c r="D119" s="3"/>
      <c r="E119" s="3"/>
      <c r="F119" s="3"/>
      <c r="G119" s="3"/>
      <c r="H119" s="3"/>
      <c r="I119" s="3"/>
      <c r="J119" s="3"/>
    </row>
    <row r="120" spans="1:10" x14ac:dyDescent="0.2">
      <c r="A120" s="3"/>
      <c r="B120" s="90" t="s">
        <v>15</v>
      </c>
      <c r="C120" s="91">
        <v>7.354549767</v>
      </c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90" t="s">
        <v>36</v>
      </c>
      <c r="C121" s="91">
        <v>2.8343721039999998</v>
      </c>
      <c r="D121" s="3"/>
      <c r="E121" s="3"/>
      <c r="F121" s="3"/>
      <c r="G121" s="3"/>
      <c r="H121" s="3"/>
      <c r="I121" s="3"/>
      <c r="J121" s="3"/>
    </row>
    <row r="122" spans="1:10" x14ac:dyDescent="0.2">
      <c r="A122" s="3"/>
      <c r="B122" s="92" t="s">
        <v>26</v>
      </c>
      <c r="C122" s="93">
        <v>4.49626432831547</v>
      </c>
      <c r="D122" s="3"/>
      <c r="E122" s="3"/>
      <c r="F122" s="3"/>
      <c r="G122" s="3"/>
      <c r="H122" s="3"/>
      <c r="I122" s="3"/>
      <c r="J122" s="3"/>
    </row>
    <row r="123" spans="1:10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B128" s="11"/>
      <c r="C128" s="11"/>
      <c r="D128" s="11"/>
      <c r="E128" s="1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P33"/>
  <sheetViews>
    <sheetView showGridLines="0" zoomScaleNormal="100" workbookViewId="0">
      <selection activeCell="M10" sqref="M10"/>
    </sheetView>
  </sheetViews>
  <sheetFormatPr baseColWidth="10" defaultColWidth="11.42578125" defaultRowHeight="14.25" x14ac:dyDescent="0.2"/>
  <cols>
    <col min="1" max="1" width="11.42578125" style="1"/>
    <col min="2" max="10" width="10.28515625" style="1" customWidth="1"/>
    <col min="11" max="16384" width="11.42578125" style="1"/>
  </cols>
  <sheetData>
    <row r="2" spans="2:16" ht="18" x14ac:dyDescent="0.2">
      <c r="B2" s="115" t="s">
        <v>68</v>
      </c>
    </row>
    <row r="3" spans="2:16" x14ac:dyDescent="0.2">
      <c r="B3" s="116" t="s">
        <v>76</v>
      </c>
    </row>
    <row r="4" spans="2:16" x14ac:dyDescent="0.2">
      <c r="B4" s="121"/>
    </row>
    <row r="5" spans="2:16" x14ac:dyDescent="0.2">
      <c r="B5" s="122" t="s">
        <v>113</v>
      </c>
    </row>
    <row r="6" spans="2:16" x14ac:dyDescent="0.2">
      <c r="B6" s="142"/>
    </row>
    <row r="7" spans="2:16" x14ac:dyDescent="0.2">
      <c r="P7" s="5"/>
    </row>
    <row r="8" spans="2:16" x14ac:dyDescent="0.2">
      <c r="P8" s="5"/>
    </row>
    <row r="9" spans="2:16" x14ac:dyDescent="0.2">
      <c r="P9" s="5"/>
    </row>
    <row r="10" spans="2:16" x14ac:dyDescent="0.2">
      <c r="P10" s="5"/>
    </row>
    <row r="11" spans="2:16" x14ac:dyDescent="0.2">
      <c r="P11" s="5"/>
    </row>
    <row r="19" spans="2:9" x14ac:dyDescent="0.2">
      <c r="B19" s="71" t="s">
        <v>81</v>
      </c>
    </row>
    <row r="20" spans="2:9" x14ac:dyDescent="0.2">
      <c r="B20" s="71" t="s">
        <v>82</v>
      </c>
    </row>
    <row r="21" spans="2:9" x14ac:dyDescent="0.2">
      <c r="B21" s="6"/>
      <c r="I21" s="7"/>
    </row>
    <row r="22" spans="2:9" x14ac:dyDescent="0.2">
      <c r="B22" s="4"/>
    </row>
    <row r="32" spans="2:9" x14ac:dyDescent="0.2">
      <c r="B32" s="6"/>
    </row>
    <row r="33" spans="2:2" x14ac:dyDescent="0.2">
      <c r="B33" s="6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B18"/>
  <sheetViews>
    <sheetView showGridLines="0" zoomScaleNormal="100" workbookViewId="0">
      <selection activeCell="G25" sqref="G25"/>
    </sheetView>
  </sheetViews>
  <sheetFormatPr baseColWidth="10" defaultColWidth="11.42578125" defaultRowHeight="14.25" x14ac:dyDescent="0.2"/>
  <cols>
    <col min="1" max="1" width="11.42578125" style="1"/>
    <col min="2" max="10" width="10.7109375" style="1" customWidth="1"/>
    <col min="11" max="16384" width="11.42578125" style="1"/>
  </cols>
  <sheetData>
    <row r="1" spans="2:2" x14ac:dyDescent="0.2">
      <c r="B1" s="140"/>
    </row>
    <row r="2" spans="2:2" ht="18" x14ac:dyDescent="0.2">
      <c r="B2" s="115" t="s">
        <v>68</v>
      </c>
    </row>
    <row r="3" spans="2:2" x14ac:dyDescent="0.2">
      <c r="B3" s="116" t="s">
        <v>76</v>
      </c>
    </row>
    <row r="4" spans="2:2" x14ac:dyDescent="0.2">
      <c r="B4" s="121"/>
    </row>
    <row r="5" spans="2:2" x14ac:dyDescent="0.2">
      <c r="B5" s="122" t="s">
        <v>114</v>
      </c>
    </row>
    <row r="17" spans="2:2" x14ac:dyDescent="0.2">
      <c r="B17" s="71" t="s">
        <v>81</v>
      </c>
    </row>
    <row r="18" spans="2:2" x14ac:dyDescent="0.2">
      <c r="B18" s="71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2"/>
  <sheetViews>
    <sheetView showGridLines="0" zoomScaleNormal="100" workbookViewId="0">
      <selection activeCell="D34" sqref="D34"/>
    </sheetView>
  </sheetViews>
  <sheetFormatPr baseColWidth="10" defaultColWidth="11.42578125" defaultRowHeight="14.25" x14ac:dyDescent="0.2"/>
  <cols>
    <col min="1" max="2" width="11.42578125" style="1"/>
    <col min="3" max="10" width="14.85546875" style="1" bestFit="1" customWidth="1"/>
    <col min="11" max="16384" width="11.42578125" style="1"/>
  </cols>
  <sheetData>
    <row r="2" spans="2:10" ht="18" x14ac:dyDescent="0.2">
      <c r="B2" s="115" t="s">
        <v>68</v>
      </c>
    </row>
    <row r="3" spans="2:10" x14ac:dyDescent="0.2">
      <c r="B3" s="116" t="s">
        <v>70</v>
      </c>
    </row>
    <row r="4" spans="2:10" x14ac:dyDescent="0.2">
      <c r="B4" s="138"/>
    </row>
    <row r="5" spans="2:10" x14ac:dyDescent="0.2">
      <c r="B5" s="114" t="s">
        <v>85</v>
      </c>
    </row>
    <row r="12" spans="2:10" x14ac:dyDescent="0.2">
      <c r="B12" s="48"/>
      <c r="F12" s="49"/>
      <c r="G12" s="49"/>
      <c r="H12" s="49"/>
      <c r="I12" s="49"/>
      <c r="J12" s="49"/>
    </row>
    <row r="13" spans="2:10" x14ac:dyDescent="0.2">
      <c r="B13" s="48"/>
      <c r="F13" s="49"/>
      <c r="G13" s="49"/>
      <c r="H13" s="49"/>
      <c r="I13" s="49"/>
      <c r="J13" s="49"/>
    </row>
    <row r="14" spans="2:10" x14ac:dyDescent="0.2">
      <c r="B14" s="48"/>
      <c r="F14" s="49"/>
      <c r="G14" s="49"/>
      <c r="H14" s="49"/>
      <c r="I14" s="49"/>
      <c r="J14" s="49"/>
    </row>
    <row r="15" spans="2:10" x14ac:dyDescent="0.2">
      <c r="B15" s="48"/>
      <c r="C15" s="32"/>
      <c r="D15" s="32"/>
      <c r="E15" s="32"/>
      <c r="F15" s="50"/>
      <c r="G15" s="50"/>
      <c r="H15" s="50"/>
      <c r="I15" s="50"/>
      <c r="J15" s="50"/>
    </row>
    <row r="16" spans="2:10" x14ac:dyDescent="0.2">
      <c r="C16" s="32"/>
      <c r="D16" s="32"/>
      <c r="E16" s="32"/>
      <c r="F16" s="50"/>
      <c r="G16" s="50"/>
      <c r="H16" s="50"/>
      <c r="I16" s="50"/>
      <c r="J16" s="50"/>
    </row>
    <row r="17" spans="1:10" x14ac:dyDescent="0.2">
      <c r="C17" s="51"/>
      <c r="D17" s="51"/>
      <c r="E17" s="51"/>
      <c r="F17" s="52"/>
      <c r="G17" s="52"/>
      <c r="H17" s="52"/>
      <c r="I17" s="52"/>
      <c r="J17" s="52"/>
    </row>
    <row r="19" spans="1:10" x14ac:dyDescent="0.2">
      <c r="F19" s="53"/>
      <c r="G19" s="53"/>
      <c r="H19" s="53"/>
      <c r="I19" s="53"/>
      <c r="J19" s="53"/>
    </row>
    <row r="20" spans="1:10" x14ac:dyDescent="0.2">
      <c r="B20" s="54"/>
      <c r="F20" s="55"/>
      <c r="G20" s="55"/>
      <c r="H20" s="55"/>
      <c r="I20" s="55"/>
      <c r="J20" s="55"/>
    </row>
    <row r="21" spans="1:10" x14ac:dyDescent="0.2">
      <c r="B21" s="54"/>
    </row>
    <row r="22" spans="1:10" x14ac:dyDescent="0.2">
      <c r="A22" s="56"/>
      <c r="B22" s="70" t="s">
        <v>80</v>
      </c>
    </row>
    <row r="23" spans="1:10" x14ac:dyDescent="0.2">
      <c r="A23" s="56"/>
      <c r="B23" s="70" t="s">
        <v>78</v>
      </c>
    </row>
    <row r="24" spans="1:10" x14ac:dyDescent="0.2">
      <c r="A24" s="56"/>
      <c r="B24" s="70" t="s">
        <v>79</v>
      </c>
    </row>
    <row r="25" spans="1:10" x14ac:dyDescent="0.2">
      <c r="B25" s="57"/>
    </row>
    <row r="26" spans="1:10" ht="18.75" x14ac:dyDescent="0.2">
      <c r="B26" s="58"/>
    </row>
    <row r="27" spans="1:10" x14ac:dyDescent="0.2">
      <c r="B27" s="57"/>
    </row>
    <row r="28" spans="1:10" ht="18.75" x14ac:dyDescent="0.2">
      <c r="B28" s="58"/>
    </row>
    <row r="29" spans="1:10" x14ac:dyDescent="0.2">
      <c r="B29" s="57"/>
    </row>
    <row r="30" spans="1:10" ht="18.75" x14ac:dyDescent="0.2">
      <c r="B30" s="58"/>
    </row>
    <row r="31" spans="1:10" x14ac:dyDescent="0.2">
      <c r="B31" s="57"/>
    </row>
    <row r="32" spans="1:10" x14ac:dyDescent="0.2">
      <c r="B32" s="54"/>
    </row>
    <row r="33" spans="2:2" x14ac:dyDescent="0.2">
      <c r="B33" s="54"/>
    </row>
    <row r="34" spans="2:2" x14ac:dyDescent="0.2">
      <c r="B34" s="54"/>
    </row>
    <row r="35" spans="2:2" x14ac:dyDescent="0.2">
      <c r="B35" s="54"/>
    </row>
    <row r="36" spans="2:2" x14ac:dyDescent="0.2">
      <c r="B36" s="54"/>
    </row>
    <row r="37" spans="2:2" x14ac:dyDescent="0.2">
      <c r="B37" s="54"/>
    </row>
    <row r="38" spans="2:2" x14ac:dyDescent="0.2">
      <c r="B38" s="54"/>
    </row>
    <row r="39" spans="2:2" x14ac:dyDescent="0.2">
      <c r="B39" s="54"/>
    </row>
    <row r="41" spans="2:2" x14ac:dyDescent="0.2">
      <c r="B41" s="59"/>
    </row>
    <row r="42" spans="2:2" x14ac:dyDescent="0.2">
      <c r="B42" s="6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6"/>
  <sheetViews>
    <sheetView showGridLines="0" zoomScaleNormal="100" workbookViewId="0">
      <selection activeCell="B42" sqref="B42"/>
    </sheetView>
  </sheetViews>
  <sheetFormatPr baseColWidth="10" defaultColWidth="11.42578125" defaultRowHeight="14.25" x14ac:dyDescent="0.2"/>
  <cols>
    <col min="1" max="1" width="11.42578125" style="1"/>
    <col min="2" max="2" width="15.42578125" style="1" customWidth="1"/>
    <col min="3" max="3" width="14.5703125" style="1" customWidth="1"/>
    <col min="4" max="4" width="15.5703125" style="1" customWidth="1"/>
    <col min="5" max="7" width="14.5703125" style="1" customWidth="1"/>
    <col min="8" max="8" width="18.42578125" style="1" customWidth="1"/>
    <col min="9" max="16384" width="11.42578125" style="1"/>
  </cols>
  <sheetData>
    <row r="2" spans="2:10" ht="18" x14ac:dyDescent="0.2">
      <c r="B2" s="115" t="s">
        <v>68</v>
      </c>
    </row>
    <row r="3" spans="2:10" x14ac:dyDescent="0.2">
      <c r="B3" s="116" t="s">
        <v>70</v>
      </c>
    </row>
    <row r="4" spans="2:10" x14ac:dyDescent="0.2">
      <c r="B4" s="68"/>
    </row>
    <row r="5" spans="2:10" x14ac:dyDescent="0.2">
      <c r="B5" s="114" t="s">
        <v>88</v>
      </c>
    </row>
    <row r="6" spans="2:10" x14ac:dyDescent="0.2">
      <c r="B6" s="47"/>
    </row>
    <row r="7" spans="2:10" ht="25.5" customHeight="1" x14ac:dyDescent="0.2">
      <c r="B7" s="102" t="s">
        <v>71</v>
      </c>
      <c r="C7" s="103">
        <v>2020</v>
      </c>
      <c r="D7" s="103">
        <v>2021</v>
      </c>
      <c r="E7" s="103">
        <v>2022</v>
      </c>
      <c r="F7" s="103">
        <v>2023</v>
      </c>
      <c r="G7" s="103">
        <v>2024</v>
      </c>
      <c r="H7" s="104" t="s">
        <v>73</v>
      </c>
    </row>
    <row r="8" spans="2:10" x14ac:dyDescent="0.2">
      <c r="B8" s="111" t="s">
        <v>1</v>
      </c>
      <c r="C8" s="112">
        <f>SUM(C9:C33)</f>
        <v>39346565</v>
      </c>
      <c r="D8" s="112">
        <f>SUM(D9:D33)</f>
        <v>43100570</v>
      </c>
      <c r="E8" s="112">
        <f>SUM(E9:E33)</f>
        <v>41549487</v>
      </c>
      <c r="F8" s="112">
        <f>SUM(F9:F33)</f>
        <v>41283220</v>
      </c>
      <c r="G8" s="112">
        <f>SUM(G9:G33)</f>
        <v>42643495</v>
      </c>
      <c r="H8" s="113">
        <f>+G8/$G$8</f>
        <v>1</v>
      </c>
      <c r="J8" s="21"/>
    </row>
    <row r="9" spans="2:10" x14ac:dyDescent="0.2">
      <c r="B9" s="105" t="s">
        <v>2</v>
      </c>
      <c r="C9" s="106">
        <v>300351</v>
      </c>
      <c r="D9" s="106">
        <v>328788</v>
      </c>
      <c r="E9" s="106">
        <v>306367</v>
      </c>
      <c r="F9" s="106">
        <v>402263</v>
      </c>
      <c r="G9" s="106">
        <v>462119</v>
      </c>
      <c r="H9" s="107">
        <f t="shared" ref="H9:H32" si="0">+G9/$G$8</f>
        <v>1.0836799375848532E-2</v>
      </c>
    </row>
    <row r="10" spans="2:10" x14ac:dyDescent="0.2">
      <c r="B10" s="105" t="s">
        <v>3</v>
      </c>
      <c r="C10" s="106">
        <v>1119692</v>
      </c>
      <c r="D10" s="106">
        <v>1176406</v>
      </c>
      <c r="E10" s="106">
        <v>1137373</v>
      </c>
      <c r="F10" s="106">
        <v>1350652</v>
      </c>
      <c r="G10" s="106">
        <v>1513671</v>
      </c>
      <c r="H10" s="107">
        <f t="shared" si="0"/>
        <v>3.5495941409117618E-2</v>
      </c>
    </row>
    <row r="11" spans="2:10" x14ac:dyDescent="0.2">
      <c r="B11" s="105" t="s">
        <v>4</v>
      </c>
      <c r="C11" s="106">
        <v>384202</v>
      </c>
      <c r="D11" s="106">
        <v>416296</v>
      </c>
      <c r="E11" s="106">
        <v>399957</v>
      </c>
      <c r="F11" s="106">
        <v>500040</v>
      </c>
      <c r="G11" s="106">
        <v>544045</v>
      </c>
      <c r="H11" s="107">
        <f t="shared" si="0"/>
        <v>1.2757983368858486E-2</v>
      </c>
    </row>
    <row r="12" spans="2:10" x14ac:dyDescent="0.2">
      <c r="B12" s="105" t="s">
        <v>5</v>
      </c>
      <c r="C12" s="106">
        <v>1599247</v>
      </c>
      <c r="D12" s="106">
        <v>1675109</v>
      </c>
      <c r="E12" s="106">
        <v>1666429</v>
      </c>
      <c r="F12" s="106">
        <v>1892182</v>
      </c>
      <c r="G12" s="106">
        <v>2077020</v>
      </c>
      <c r="H12" s="107">
        <f>+G12/$G$8</f>
        <v>4.870660812393543E-2</v>
      </c>
    </row>
    <row r="13" spans="2:10" x14ac:dyDescent="0.2">
      <c r="B13" s="105" t="s">
        <v>6</v>
      </c>
      <c r="C13" s="106">
        <v>631158</v>
      </c>
      <c r="D13" s="106">
        <v>662473</v>
      </c>
      <c r="E13" s="106">
        <v>608930</v>
      </c>
      <c r="F13" s="106">
        <v>727426</v>
      </c>
      <c r="G13" s="106">
        <v>786978</v>
      </c>
      <c r="H13" s="107">
        <f t="shared" si="0"/>
        <v>1.8454819427910399E-2</v>
      </c>
    </row>
    <row r="14" spans="2:10" x14ac:dyDescent="0.2">
      <c r="B14" s="105" t="s">
        <v>7</v>
      </c>
      <c r="C14" s="106">
        <v>1188483</v>
      </c>
      <c r="D14" s="106">
        <v>1285490</v>
      </c>
      <c r="E14" s="106">
        <v>1204012</v>
      </c>
      <c r="F14" s="106">
        <v>1576542</v>
      </c>
      <c r="G14" s="106">
        <v>1749548</v>
      </c>
      <c r="H14" s="107">
        <f>+G14/$G$8</f>
        <v>4.1027312606530024E-2</v>
      </c>
    </row>
    <row r="15" spans="2:10" x14ac:dyDescent="0.2">
      <c r="B15" s="105" t="s">
        <v>8</v>
      </c>
      <c r="C15" s="106">
        <v>1226578</v>
      </c>
      <c r="D15" s="106">
        <v>1325365</v>
      </c>
      <c r="E15" s="106">
        <v>1280774</v>
      </c>
      <c r="F15" s="106">
        <v>1547831</v>
      </c>
      <c r="G15" s="106">
        <v>1738058</v>
      </c>
      <c r="H15" s="107">
        <f t="shared" si="0"/>
        <v>4.0757869400713992E-2</v>
      </c>
    </row>
    <row r="16" spans="2:10" x14ac:dyDescent="0.2">
      <c r="B16" s="105" t="s">
        <v>9</v>
      </c>
      <c r="C16" s="106">
        <v>292419</v>
      </c>
      <c r="D16" s="106">
        <v>310416</v>
      </c>
      <c r="E16" s="106">
        <v>287653</v>
      </c>
      <c r="F16" s="106">
        <v>378616</v>
      </c>
      <c r="G16" s="106">
        <v>415752</v>
      </c>
      <c r="H16" s="107">
        <f t="shared" si="0"/>
        <v>9.7494823067386955E-3</v>
      </c>
    </row>
    <row r="17" spans="2:8" x14ac:dyDescent="0.2">
      <c r="B17" s="105" t="s">
        <v>10</v>
      </c>
      <c r="C17" s="106">
        <v>665898</v>
      </c>
      <c r="D17" s="106">
        <v>726231</v>
      </c>
      <c r="E17" s="106">
        <v>691379</v>
      </c>
      <c r="F17" s="106">
        <v>911254</v>
      </c>
      <c r="G17" s="106">
        <v>994185</v>
      </c>
      <c r="H17" s="107">
        <f t="shared" si="0"/>
        <v>2.3313872373734845E-2</v>
      </c>
    </row>
    <row r="18" spans="2:8" x14ac:dyDescent="0.2">
      <c r="B18" s="105" t="s">
        <v>11</v>
      </c>
      <c r="C18" s="106">
        <v>933253</v>
      </c>
      <c r="D18" s="106">
        <v>1015397</v>
      </c>
      <c r="E18" s="106">
        <v>1011940</v>
      </c>
      <c r="F18" s="106">
        <v>1189616</v>
      </c>
      <c r="G18" s="106">
        <v>1285086</v>
      </c>
      <c r="H18" s="107">
        <f t="shared" si="0"/>
        <v>3.0135569328921093E-2</v>
      </c>
    </row>
    <row r="19" spans="2:8" x14ac:dyDescent="0.2">
      <c r="B19" s="105" t="s">
        <v>12</v>
      </c>
      <c r="C19" s="106">
        <v>1274038</v>
      </c>
      <c r="D19" s="106">
        <v>1350019</v>
      </c>
      <c r="E19" s="106">
        <v>1304918</v>
      </c>
      <c r="F19" s="106">
        <v>1579130</v>
      </c>
      <c r="G19" s="106">
        <v>1773979</v>
      </c>
      <c r="H19" s="107">
        <f t="shared" si="0"/>
        <v>4.1600225309862619E-2</v>
      </c>
    </row>
    <row r="20" spans="2:8" x14ac:dyDescent="0.2">
      <c r="B20" s="105" t="s">
        <v>13</v>
      </c>
      <c r="C20" s="106">
        <v>1866336</v>
      </c>
      <c r="D20" s="106">
        <v>2023359</v>
      </c>
      <c r="E20" s="106">
        <v>1990256</v>
      </c>
      <c r="F20" s="106">
        <v>2311029</v>
      </c>
      <c r="G20" s="106">
        <v>2605566</v>
      </c>
      <c r="H20" s="107">
        <f t="shared" si="0"/>
        <v>6.1101136292885938E-2</v>
      </c>
    </row>
    <row r="21" spans="2:8" x14ac:dyDescent="0.2">
      <c r="B21" s="105" t="s">
        <v>14</v>
      </c>
      <c r="C21" s="106">
        <v>1177687</v>
      </c>
      <c r="D21" s="106">
        <v>1333135</v>
      </c>
      <c r="E21" s="106">
        <v>1312535</v>
      </c>
      <c r="F21" s="106">
        <v>1498691</v>
      </c>
      <c r="G21" s="106">
        <v>1764756</v>
      </c>
      <c r="H21" s="107">
        <f t="shared" si="0"/>
        <v>4.1383943787909501E-2</v>
      </c>
    </row>
    <row r="22" spans="2:8" x14ac:dyDescent="0.2">
      <c r="B22" s="105" t="s">
        <v>86</v>
      </c>
      <c r="C22" s="106">
        <v>11754456</v>
      </c>
      <c r="D22" s="106">
        <v>12214513</v>
      </c>
      <c r="E22" s="106">
        <v>12442467</v>
      </c>
      <c r="F22" s="106">
        <v>13959907</v>
      </c>
      <c r="G22" s="106">
        <v>15664972</v>
      </c>
      <c r="H22" s="107">
        <f t="shared" si="0"/>
        <v>0.3673472823932466</v>
      </c>
    </row>
    <row r="23" spans="2:8" x14ac:dyDescent="0.2">
      <c r="B23" s="105" t="s">
        <v>16</v>
      </c>
      <c r="C23" s="106">
        <v>617961</v>
      </c>
      <c r="D23" s="106">
        <v>675252</v>
      </c>
      <c r="E23" s="106">
        <v>609731</v>
      </c>
      <c r="F23" s="106">
        <v>825993</v>
      </c>
      <c r="G23" s="106">
        <v>1061009</v>
      </c>
      <c r="H23" s="107">
        <f t="shared" si="0"/>
        <v>2.488091091032759E-2</v>
      </c>
    </row>
    <row r="24" spans="2:8" x14ac:dyDescent="0.2">
      <c r="B24" s="105" t="s">
        <v>17</v>
      </c>
      <c r="C24" s="106">
        <v>226378</v>
      </c>
      <c r="D24" s="106">
        <v>250944</v>
      </c>
      <c r="E24" s="106">
        <v>239407</v>
      </c>
      <c r="F24" s="106">
        <v>292647</v>
      </c>
      <c r="G24" s="106">
        <v>336888</v>
      </c>
      <c r="H24" s="107">
        <f t="shared" si="0"/>
        <v>7.9001029348086966E-3</v>
      </c>
    </row>
    <row r="25" spans="2:8" x14ac:dyDescent="0.2">
      <c r="B25" s="105" t="s">
        <v>18</v>
      </c>
      <c r="C25" s="106">
        <v>216661</v>
      </c>
      <c r="D25" s="106">
        <v>233887</v>
      </c>
      <c r="E25" s="106">
        <v>234344</v>
      </c>
      <c r="F25" s="106">
        <v>245702</v>
      </c>
      <c r="G25" s="106">
        <v>289053</v>
      </c>
      <c r="H25" s="107">
        <f t="shared" si="0"/>
        <v>6.7783609199949489E-3</v>
      </c>
    </row>
    <row r="26" spans="2:8" x14ac:dyDescent="0.2">
      <c r="B26" s="105" t="s">
        <v>19</v>
      </c>
      <c r="C26" s="106">
        <v>232035</v>
      </c>
      <c r="D26" s="106">
        <v>241072</v>
      </c>
      <c r="E26" s="106">
        <v>227270</v>
      </c>
      <c r="F26" s="106">
        <v>292455</v>
      </c>
      <c r="G26" s="106">
        <v>328314</v>
      </c>
      <c r="H26" s="107">
        <f t="shared" si="0"/>
        <v>7.6990406156906225E-3</v>
      </c>
    </row>
    <row r="27" spans="2:8" x14ac:dyDescent="0.2">
      <c r="B27" s="105" t="s">
        <v>20</v>
      </c>
      <c r="C27" s="106">
        <v>1630824</v>
      </c>
      <c r="D27" s="106">
        <v>1801984</v>
      </c>
      <c r="E27" s="106">
        <v>1713086</v>
      </c>
      <c r="F27" s="106">
        <v>2062410</v>
      </c>
      <c r="G27" s="106">
        <v>2490218</v>
      </c>
      <c r="H27" s="107">
        <f t="shared" si="0"/>
        <v>5.8396198529224681E-2</v>
      </c>
    </row>
    <row r="28" spans="2:8" x14ac:dyDescent="0.2">
      <c r="B28" s="105" t="s">
        <v>21</v>
      </c>
      <c r="C28" s="106">
        <v>1261273</v>
      </c>
      <c r="D28" s="106">
        <v>1328853</v>
      </c>
      <c r="E28" s="106">
        <v>1283833</v>
      </c>
      <c r="F28" s="106">
        <v>1556571</v>
      </c>
      <c r="G28" s="106">
        <v>1764468</v>
      </c>
      <c r="H28" s="107">
        <f t="shared" si="0"/>
        <v>4.1377190120087483E-2</v>
      </c>
    </row>
    <row r="29" spans="2:8" x14ac:dyDescent="0.2">
      <c r="B29" s="105" t="s">
        <v>22</v>
      </c>
      <c r="C29" s="106">
        <v>703918</v>
      </c>
      <c r="D29" s="106">
        <v>777778</v>
      </c>
      <c r="E29" s="106">
        <v>736824</v>
      </c>
      <c r="F29" s="106">
        <v>963033</v>
      </c>
      <c r="G29" s="106">
        <v>1202652</v>
      </c>
      <c r="H29" s="107">
        <f t="shared" si="0"/>
        <v>2.820247261628063E-2</v>
      </c>
    </row>
    <row r="30" spans="2:8" x14ac:dyDescent="0.2">
      <c r="B30" s="105" t="s">
        <v>23</v>
      </c>
      <c r="C30" s="106">
        <v>391298</v>
      </c>
      <c r="D30" s="106">
        <v>406173</v>
      </c>
      <c r="E30" s="106">
        <v>422499</v>
      </c>
      <c r="F30" s="106">
        <v>495209</v>
      </c>
      <c r="G30" s="106">
        <v>614889</v>
      </c>
      <c r="H30" s="107">
        <f t="shared" si="0"/>
        <v>1.4419291852133602E-2</v>
      </c>
    </row>
    <row r="31" spans="2:8" x14ac:dyDescent="0.2">
      <c r="B31" s="105" t="s">
        <v>24</v>
      </c>
      <c r="C31" s="106">
        <v>239825</v>
      </c>
      <c r="D31" s="106">
        <v>255429</v>
      </c>
      <c r="E31" s="106">
        <v>260977</v>
      </c>
      <c r="F31" s="106">
        <v>330019</v>
      </c>
      <c r="G31" s="106">
        <v>402704</v>
      </c>
      <c r="H31" s="107">
        <f>+G31/$G$8</f>
        <v>9.4435036340243684E-3</v>
      </c>
    </row>
    <row r="32" spans="2:8" x14ac:dyDescent="0.2">
      <c r="B32" s="105" t="s">
        <v>25</v>
      </c>
      <c r="C32" s="106">
        <v>459725</v>
      </c>
      <c r="D32" s="106">
        <v>501782</v>
      </c>
      <c r="E32" s="106">
        <v>479740</v>
      </c>
      <c r="F32" s="106">
        <v>602531</v>
      </c>
      <c r="G32" s="106">
        <v>777565</v>
      </c>
      <c r="H32" s="107">
        <f t="shared" si="0"/>
        <v>1.8234082361213592E-2</v>
      </c>
    </row>
    <row r="33" spans="2:8" x14ac:dyDescent="0.2">
      <c r="B33" s="108" t="s">
        <v>87</v>
      </c>
      <c r="C33" s="109">
        <v>8952869</v>
      </c>
      <c r="D33" s="109">
        <v>10784419</v>
      </c>
      <c r="E33" s="109">
        <v>9696786</v>
      </c>
      <c r="F33" s="109">
        <v>3791471</v>
      </c>
      <c r="G33" s="109">
        <v>0</v>
      </c>
      <c r="H33" s="110">
        <f>+G33/$G$8</f>
        <v>0</v>
      </c>
    </row>
    <row r="34" spans="2:8" ht="45" customHeight="1" x14ac:dyDescent="0.2">
      <c r="B34" s="159" t="s">
        <v>115</v>
      </c>
      <c r="C34" s="159"/>
      <c r="D34" s="159"/>
      <c r="E34" s="159"/>
      <c r="F34" s="159"/>
      <c r="G34" s="159"/>
      <c r="H34" s="159"/>
    </row>
    <row r="35" spans="2:8" ht="11.45" customHeight="1" x14ac:dyDescent="0.2">
      <c r="B35" s="71" t="s">
        <v>81</v>
      </c>
      <c r="C35" s="71"/>
      <c r="D35" s="71"/>
      <c r="E35" s="71"/>
      <c r="F35" s="71"/>
      <c r="G35" s="71"/>
      <c r="H35" s="71"/>
    </row>
    <row r="36" spans="2:8" x14ac:dyDescent="0.2">
      <c r="B36" s="71" t="s">
        <v>82</v>
      </c>
    </row>
  </sheetData>
  <mergeCells count="1">
    <mergeCell ref="B34:H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20"/>
  <sheetViews>
    <sheetView zoomScaleNormal="100" zoomScaleSheetLayoutView="85" workbookViewId="0">
      <selection activeCell="L12" sqref="L12"/>
    </sheetView>
  </sheetViews>
  <sheetFormatPr baseColWidth="10" defaultColWidth="11.42578125" defaultRowHeight="14.25" x14ac:dyDescent="0.2"/>
  <cols>
    <col min="1" max="1" width="11.42578125" style="2"/>
    <col min="2" max="2" width="18.140625" style="2" customWidth="1"/>
    <col min="3" max="7" width="12" style="2" bestFit="1" customWidth="1"/>
    <col min="8" max="16384" width="11.42578125" style="2"/>
  </cols>
  <sheetData>
    <row r="2" spans="2:10" ht="18" x14ac:dyDescent="0.2">
      <c r="B2" s="115" t="s">
        <v>68</v>
      </c>
    </row>
    <row r="3" spans="2:10" x14ac:dyDescent="0.2">
      <c r="B3" s="116" t="s">
        <v>70</v>
      </c>
    </row>
    <row r="4" spans="2:10" x14ac:dyDescent="0.2">
      <c r="B4" s="121"/>
    </row>
    <row r="5" spans="2:10" ht="15" customHeight="1" x14ac:dyDescent="0.2">
      <c r="B5" s="122" t="s">
        <v>89</v>
      </c>
      <c r="C5" s="39"/>
      <c r="D5" s="39"/>
      <c r="E5" s="39"/>
      <c r="F5" s="39"/>
      <c r="G5" s="39"/>
      <c r="H5" s="39"/>
      <c r="I5" s="39"/>
      <c r="J5" s="39"/>
    </row>
    <row r="7" spans="2:10" ht="15.75" customHeight="1" x14ac:dyDescent="0.2"/>
    <row r="20" spans="2:7" x14ac:dyDescent="0.2">
      <c r="B20" s="40"/>
      <c r="C20" s="41"/>
      <c r="D20" s="41"/>
      <c r="E20" s="41"/>
      <c r="F20" s="41"/>
      <c r="G20" s="41"/>
    </row>
    <row r="21" spans="2:7" x14ac:dyDescent="0.2">
      <c r="B21" s="40"/>
      <c r="C21" s="42"/>
      <c r="D21" s="42"/>
      <c r="E21" s="42"/>
      <c r="F21" s="42"/>
      <c r="G21" s="42"/>
    </row>
    <row r="23" spans="2:7" x14ac:dyDescent="0.2">
      <c r="B23" s="31"/>
      <c r="C23" s="43"/>
      <c r="D23" s="43"/>
      <c r="E23" s="43"/>
    </row>
    <row r="100" spans="1:11" x14ac:dyDescent="0.2">
      <c r="A100" s="72"/>
      <c r="B100" s="72"/>
      <c r="C100" s="72"/>
      <c r="D100" s="72"/>
      <c r="E100" s="72"/>
      <c r="F100" s="72"/>
      <c r="G100" s="72"/>
      <c r="H100" s="72"/>
      <c r="I100" s="72"/>
    </row>
    <row r="101" spans="1:11" x14ac:dyDescent="0.2">
      <c r="A101" s="72"/>
      <c r="B101" s="72"/>
      <c r="C101" s="72"/>
      <c r="D101" s="72"/>
      <c r="E101" s="72"/>
      <c r="F101" s="72"/>
      <c r="G101" s="72"/>
      <c r="H101" s="72"/>
      <c r="I101" s="72"/>
    </row>
    <row r="102" spans="1:11" x14ac:dyDescent="0.2">
      <c r="A102" s="72"/>
      <c r="B102" s="72"/>
      <c r="C102" s="72"/>
      <c r="D102" s="72"/>
      <c r="E102" s="72"/>
      <c r="F102" s="72"/>
      <c r="G102" s="72"/>
      <c r="H102" s="72"/>
      <c r="I102" s="72"/>
    </row>
    <row r="103" spans="1:11" x14ac:dyDescent="0.2">
      <c r="A103" s="72"/>
      <c r="B103" s="72"/>
      <c r="C103" s="72"/>
      <c r="D103" s="72"/>
      <c r="E103" s="72"/>
      <c r="F103" s="72"/>
      <c r="G103" s="72"/>
      <c r="H103" s="72"/>
      <c r="I103" s="72"/>
      <c r="J103" s="3"/>
    </row>
    <row r="104" spans="1:11" x14ac:dyDescent="0.2">
      <c r="A104" s="72"/>
      <c r="B104" s="72"/>
      <c r="C104" s="72"/>
      <c r="D104" s="72"/>
      <c r="E104" s="72"/>
      <c r="F104" s="72"/>
      <c r="G104" s="72"/>
      <c r="H104" s="72"/>
      <c r="I104" s="72"/>
      <c r="J104" s="3"/>
    </row>
    <row r="105" spans="1:11" x14ac:dyDescent="0.2">
      <c r="A105" s="72"/>
      <c r="B105" s="72"/>
      <c r="C105" s="72"/>
      <c r="D105" s="72"/>
      <c r="E105" s="72"/>
      <c r="F105" s="72"/>
      <c r="G105" s="72"/>
      <c r="H105" s="72"/>
      <c r="I105" s="72"/>
      <c r="J105" s="3"/>
    </row>
    <row r="106" spans="1:11" x14ac:dyDescent="0.2">
      <c r="A106" s="72"/>
      <c r="B106" s="72"/>
      <c r="C106" s="72"/>
      <c r="D106" s="72"/>
      <c r="E106" s="72"/>
      <c r="F106" s="72"/>
      <c r="G106" s="72"/>
      <c r="H106" s="72"/>
      <c r="I106" s="72"/>
      <c r="J106" s="3"/>
    </row>
    <row r="107" spans="1:11" x14ac:dyDescent="0.2">
      <c r="A107" s="72"/>
      <c r="B107" s="72"/>
      <c r="C107" s="72"/>
      <c r="D107" s="72"/>
      <c r="E107" s="72"/>
      <c r="F107" s="72"/>
      <c r="G107" s="72"/>
      <c r="H107" s="73"/>
      <c r="I107" s="73"/>
      <c r="J107" s="44"/>
      <c r="K107" s="45"/>
    </row>
    <row r="108" spans="1:11" x14ac:dyDescent="0.2">
      <c r="A108" s="72"/>
      <c r="B108" s="74" t="s">
        <v>0</v>
      </c>
      <c r="C108" s="75">
        <v>2020</v>
      </c>
      <c r="D108" s="75">
        <v>2021</v>
      </c>
      <c r="E108" s="75">
        <v>2022</v>
      </c>
      <c r="F108" s="75">
        <v>2023</v>
      </c>
      <c r="G108" s="75">
        <v>2024</v>
      </c>
      <c r="H108" s="73"/>
      <c r="I108" s="73"/>
      <c r="J108" s="44"/>
      <c r="K108" s="45"/>
    </row>
    <row r="109" spans="1:11" x14ac:dyDescent="0.2">
      <c r="A109" s="72"/>
      <c r="B109" s="76" t="s">
        <v>26</v>
      </c>
      <c r="C109" s="77">
        <v>119.8700215248688</v>
      </c>
      <c r="D109" s="77">
        <v>130.02066185011344</v>
      </c>
      <c r="E109" s="77">
        <v>124.41196132623651</v>
      </c>
      <c r="F109" s="77">
        <v>122.40826352633309</v>
      </c>
      <c r="G109" s="77">
        <v>124.6</v>
      </c>
      <c r="H109" s="73"/>
      <c r="I109" s="73"/>
      <c r="J109" s="44"/>
      <c r="K109" s="45"/>
    </row>
    <row r="110" spans="1:11" x14ac:dyDescent="0.2">
      <c r="A110" s="72"/>
      <c r="B110" s="78" t="s">
        <v>15</v>
      </c>
      <c r="C110" s="79">
        <v>100.545726386464</v>
      </c>
      <c r="D110" s="79">
        <v>102.98913103050067</v>
      </c>
      <c r="E110" s="79">
        <v>102.34266413569593</v>
      </c>
      <c r="F110" s="79">
        <v>113.13843406287039</v>
      </c>
      <c r="G110" s="79">
        <v>125.7</v>
      </c>
      <c r="H110" s="73"/>
      <c r="I110" s="73"/>
      <c r="J110" s="44"/>
      <c r="K110" s="45"/>
    </row>
    <row r="111" spans="1:11" x14ac:dyDescent="0.2">
      <c r="A111" s="72"/>
      <c r="B111" s="78" t="s">
        <v>27</v>
      </c>
      <c r="C111" s="79">
        <v>88.196762128885979</v>
      </c>
      <c r="D111" s="79">
        <v>94.422588101074098</v>
      </c>
      <c r="E111" s="79">
        <v>91.389395869230299</v>
      </c>
      <c r="F111" s="79">
        <v>110.02840970194127</v>
      </c>
      <c r="G111" s="79">
        <v>123.9</v>
      </c>
      <c r="H111" s="73"/>
      <c r="I111" s="73"/>
      <c r="J111" s="44"/>
      <c r="K111" s="45"/>
    </row>
    <row r="112" spans="1:11" x14ac:dyDescent="0.2">
      <c r="A112" s="72"/>
      <c r="B112" s="80"/>
      <c r="C112" s="81"/>
      <c r="D112" s="81"/>
      <c r="E112" s="81"/>
      <c r="F112" s="81"/>
      <c r="G112" s="81"/>
      <c r="H112" s="73"/>
      <c r="I112" s="73"/>
      <c r="J112" s="44"/>
      <c r="K112" s="45"/>
    </row>
    <row r="113" spans="1:11" x14ac:dyDescent="0.2">
      <c r="A113" s="72"/>
      <c r="B113" s="73"/>
      <c r="C113" s="73"/>
      <c r="D113" s="73"/>
      <c r="E113" s="73"/>
      <c r="F113" s="73"/>
      <c r="G113" s="73"/>
      <c r="H113" s="73"/>
      <c r="I113" s="73"/>
      <c r="J113" s="44"/>
      <c r="K113" s="45"/>
    </row>
    <row r="114" spans="1:11" x14ac:dyDescent="0.2">
      <c r="A114" s="72"/>
      <c r="B114" s="73"/>
      <c r="C114" s="73"/>
      <c r="D114" s="73"/>
      <c r="E114" s="73"/>
      <c r="F114" s="73"/>
      <c r="G114" s="73"/>
      <c r="H114" s="73"/>
      <c r="I114" s="73"/>
      <c r="J114" s="44"/>
      <c r="K114" s="45"/>
    </row>
    <row r="115" spans="1:11" x14ac:dyDescent="0.2">
      <c r="A115" s="72"/>
      <c r="B115" s="82"/>
      <c r="C115" s="72"/>
      <c r="D115" s="83"/>
      <c r="E115" s="160"/>
      <c r="F115" s="160"/>
      <c r="G115" s="72"/>
      <c r="H115" s="72"/>
      <c r="I115" s="72"/>
      <c r="J115" s="3"/>
    </row>
    <row r="116" spans="1:11" x14ac:dyDescent="0.2">
      <c r="A116" s="72"/>
      <c r="B116" s="82"/>
      <c r="C116" s="72"/>
      <c r="D116" s="72"/>
      <c r="E116" s="72"/>
      <c r="F116" s="72"/>
      <c r="G116" s="72"/>
      <c r="H116" s="72"/>
      <c r="I116" s="72"/>
      <c r="J116" s="3"/>
    </row>
    <row r="117" spans="1:1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1" x14ac:dyDescent="0.2">
      <c r="A120" s="3"/>
      <c r="B120" s="3"/>
      <c r="C120" s="46"/>
      <c r="D120" s="46"/>
      <c r="E120" s="46"/>
      <c r="F120" s="46"/>
      <c r="G120" s="46"/>
      <c r="H120" s="3"/>
      <c r="I120" s="3"/>
      <c r="J120" s="3"/>
    </row>
  </sheetData>
  <mergeCells count="1">
    <mergeCell ref="E115:F115"/>
  </mergeCells>
  <pageMargins left="0.7" right="0.7" top="0.75" bottom="0.75" header="0.3" footer="0.3"/>
  <pageSetup paperSize="9" scale="3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K59"/>
  <sheetViews>
    <sheetView zoomScale="115" zoomScaleNormal="115" zoomScaleSheetLayoutView="115" workbookViewId="0">
      <selection activeCell="M11" sqref="M11"/>
    </sheetView>
  </sheetViews>
  <sheetFormatPr baseColWidth="10" defaultColWidth="11.42578125" defaultRowHeight="14.25" x14ac:dyDescent="0.2"/>
  <cols>
    <col min="1" max="1" width="8.7109375" style="2" customWidth="1"/>
    <col min="2" max="2" width="24" style="2" customWidth="1"/>
    <col min="3" max="7" width="13.140625" style="2" customWidth="1"/>
    <col min="8" max="8" width="18.7109375" style="2" customWidth="1"/>
    <col min="9" max="10" width="12" style="2" customWidth="1"/>
    <col min="11" max="11" width="15.5703125" style="2" customWidth="1"/>
    <col min="12" max="16384" width="11.42578125" style="2"/>
  </cols>
  <sheetData>
    <row r="2" spans="2:10" ht="18" x14ac:dyDescent="0.2">
      <c r="B2" s="115" t="s">
        <v>68</v>
      </c>
    </row>
    <row r="3" spans="2:10" x14ac:dyDescent="0.2">
      <c r="B3" s="116" t="s">
        <v>70</v>
      </c>
    </row>
    <row r="4" spans="2:10" x14ac:dyDescent="0.2">
      <c r="B4" s="121"/>
    </row>
    <row r="5" spans="2:10" x14ac:dyDescent="0.2">
      <c r="B5" s="122" t="s">
        <v>91</v>
      </c>
    </row>
    <row r="6" spans="2:10" x14ac:dyDescent="0.2">
      <c r="B6" s="3"/>
    </row>
    <row r="7" spans="2:10" ht="27" customHeight="1" x14ac:dyDescent="0.2">
      <c r="B7" s="117" t="s">
        <v>90</v>
      </c>
      <c r="C7" s="118">
        <v>2020</v>
      </c>
      <c r="D7" s="118">
        <v>2021</v>
      </c>
      <c r="E7" s="118">
        <v>2022</v>
      </c>
      <c r="F7" s="118">
        <v>2023</v>
      </c>
      <c r="G7" s="118">
        <v>2024</v>
      </c>
      <c r="H7" s="104" t="s">
        <v>83</v>
      </c>
      <c r="I7" s="38"/>
      <c r="J7" s="20"/>
    </row>
    <row r="8" spans="2:10" x14ac:dyDescent="0.2">
      <c r="B8" s="120" t="s">
        <v>1</v>
      </c>
      <c r="C8" s="112">
        <v>39346565</v>
      </c>
      <c r="D8" s="112">
        <v>43100570</v>
      </c>
      <c r="E8" s="112">
        <v>41549487</v>
      </c>
      <c r="F8" s="112">
        <v>41152210</v>
      </c>
      <c r="G8" s="112">
        <v>42643495</v>
      </c>
      <c r="H8" s="113">
        <f>+G8/$G$8</f>
        <v>1</v>
      </c>
      <c r="I8" s="38"/>
      <c r="J8" s="20"/>
    </row>
    <row r="9" spans="2:10" x14ac:dyDescent="0.2">
      <c r="B9" s="105" t="s">
        <v>28</v>
      </c>
      <c r="C9" s="106">
        <v>12097678</v>
      </c>
      <c r="D9" s="106">
        <v>13220050</v>
      </c>
      <c r="E9" s="106">
        <v>12499021</v>
      </c>
      <c r="F9" s="106">
        <v>11572014</v>
      </c>
      <c r="G9" s="106">
        <v>11346818</v>
      </c>
      <c r="H9" s="107">
        <f t="shared" ref="H9:H13" si="0">+G9/$G$8</f>
        <v>0.26608555419765662</v>
      </c>
      <c r="I9" s="38"/>
    </row>
    <row r="10" spans="2:10" x14ac:dyDescent="0.2">
      <c r="B10" s="105" t="s">
        <v>29</v>
      </c>
      <c r="C10" s="106">
        <v>11168555</v>
      </c>
      <c r="D10" s="106">
        <v>12228210</v>
      </c>
      <c r="E10" s="106">
        <v>12369744</v>
      </c>
      <c r="F10" s="106">
        <v>12489983</v>
      </c>
      <c r="G10" s="106">
        <v>12833833</v>
      </c>
      <c r="H10" s="107">
        <f t="shared" si="0"/>
        <v>0.30095640612946944</v>
      </c>
      <c r="I10" s="38"/>
    </row>
    <row r="11" spans="2:10" x14ac:dyDescent="0.2">
      <c r="B11" s="105" t="s">
        <v>30</v>
      </c>
      <c r="C11" s="106">
        <v>8867066</v>
      </c>
      <c r="D11" s="106">
        <v>9177726</v>
      </c>
      <c r="E11" s="106">
        <v>9583752</v>
      </c>
      <c r="F11" s="106">
        <v>9291336</v>
      </c>
      <c r="G11" s="106">
        <v>9656985</v>
      </c>
      <c r="H11" s="107">
        <f t="shared" si="0"/>
        <v>0.22645857240359871</v>
      </c>
      <c r="I11" s="38"/>
    </row>
    <row r="12" spans="2:10" x14ac:dyDescent="0.2">
      <c r="B12" s="105" t="s">
        <v>31</v>
      </c>
      <c r="C12" s="106">
        <v>7077139</v>
      </c>
      <c r="D12" s="106">
        <v>8321481</v>
      </c>
      <c r="E12" s="106">
        <v>6946714</v>
      </c>
      <c r="F12" s="106">
        <v>7785709</v>
      </c>
      <c r="G12" s="106">
        <v>8750205</v>
      </c>
      <c r="H12" s="107">
        <f>+G12/$G$8</f>
        <v>0.20519436786314069</v>
      </c>
      <c r="I12" s="38"/>
    </row>
    <row r="13" spans="2:10" x14ac:dyDescent="0.2">
      <c r="B13" s="108" t="s">
        <v>92</v>
      </c>
      <c r="C13" s="109">
        <v>136127</v>
      </c>
      <c r="D13" s="109">
        <v>153103</v>
      </c>
      <c r="E13" s="109">
        <v>150256</v>
      </c>
      <c r="F13" s="109">
        <v>13168</v>
      </c>
      <c r="G13" s="109">
        <v>55654</v>
      </c>
      <c r="H13" s="119">
        <f t="shared" si="0"/>
        <v>1.3050994061345113E-3</v>
      </c>
      <c r="I13" s="38"/>
    </row>
    <row r="14" spans="2:10" ht="12" customHeight="1" x14ac:dyDescent="0.2">
      <c r="B14" s="71" t="s">
        <v>81</v>
      </c>
      <c r="C14" s="23"/>
      <c r="D14" s="23"/>
      <c r="E14" s="23"/>
      <c r="F14" s="23"/>
      <c r="G14" s="23"/>
      <c r="H14" s="161"/>
      <c r="I14" s="161"/>
    </row>
    <row r="15" spans="2:10" x14ac:dyDescent="0.2">
      <c r="B15" s="71" t="s">
        <v>79</v>
      </c>
      <c r="C15" s="23"/>
      <c r="D15" s="23"/>
      <c r="E15" s="23"/>
      <c r="F15" s="23"/>
      <c r="G15" s="23"/>
      <c r="H15" s="161"/>
      <c r="I15" s="161"/>
    </row>
    <row r="38" spans="2:1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x14ac:dyDescent="0.2">
      <c r="B59" s="3"/>
      <c r="C59" s="3"/>
      <c r="D59" s="3"/>
    </row>
  </sheetData>
  <mergeCells count="2">
    <mergeCell ref="H14:H15"/>
    <mergeCell ref="I14:I1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N1239"/>
  <sheetViews>
    <sheetView zoomScale="115" zoomScaleNormal="115" zoomScaleSheetLayoutView="115" workbookViewId="0">
      <selection activeCell="H22" sqref="H22"/>
    </sheetView>
  </sheetViews>
  <sheetFormatPr baseColWidth="10" defaultColWidth="11.42578125" defaultRowHeight="14.25" x14ac:dyDescent="0.2"/>
  <cols>
    <col min="1" max="1" width="11.42578125" style="3"/>
    <col min="2" max="2" width="13.140625" style="3" customWidth="1"/>
    <col min="3" max="7" width="16.28515625" style="3" customWidth="1"/>
    <col min="8" max="8" width="15.28515625" style="3" customWidth="1"/>
    <col min="9" max="16384" width="11.42578125" style="3"/>
  </cols>
  <sheetData>
    <row r="2" spans="2:14" ht="18" x14ac:dyDescent="0.2">
      <c r="B2" s="115" t="s">
        <v>68</v>
      </c>
    </row>
    <row r="3" spans="2:14" x14ac:dyDescent="0.2">
      <c r="B3" s="116" t="s">
        <v>70</v>
      </c>
    </row>
    <row r="4" spans="2:14" x14ac:dyDescent="0.2">
      <c r="B4" s="121"/>
    </row>
    <row r="5" spans="2:14" ht="15" customHeight="1" x14ac:dyDescent="0.2">
      <c r="B5" s="122" t="s">
        <v>93</v>
      </c>
      <c r="C5" s="34"/>
      <c r="D5" s="34"/>
      <c r="E5" s="34"/>
      <c r="F5" s="34"/>
      <c r="G5" s="34"/>
      <c r="H5" s="34"/>
    </row>
    <row r="6" spans="2:14" x14ac:dyDescent="0.2">
      <c r="B6" s="34"/>
      <c r="C6" s="34"/>
      <c r="D6" s="34"/>
      <c r="E6" s="34"/>
      <c r="F6" s="34"/>
      <c r="G6" s="34"/>
      <c r="H6" s="34"/>
      <c r="N6" s="35"/>
    </row>
    <row r="7" spans="2:14" x14ac:dyDescent="0.2">
      <c r="B7" s="34"/>
      <c r="C7" s="34"/>
      <c r="D7" s="34"/>
      <c r="E7" s="34"/>
      <c r="F7" s="34"/>
      <c r="G7" s="34"/>
      <c r="H7" s="34"/>
      <c r="N7" s="35"/>
    </row>
    <row r="8" spans="2:14" x14ac:dyDescent="0.2">
      <c r="B8" s="34"/>
      <c r="C8" s="34"/>
      <c r="D8" s="34"/>
      <c r="E8" s="34"/>
      <c r="F8" s="34"/>
      <c r="G8" s="34"/>
      <c r="H8" s="34"/>
      <c r="N8" s="35"/>
    </row>
    <row r="9" spans="2:14" x14ac:dyDescent="0.2">
      <c r="B9" s="34"/>
      <c r="C9" s="34"/>
      <c r="D9" s="34"/>
      <c r="E9" s="34"/>
      <c r="F9" s="34"/>
      <c r="G9" s="34"/>
      <c r="H9" s="34"/>
      <c r="N9" s="35"/>
    </row>
    <row r="10" spans="2:14" x14ac:dyDescent="0.2">
      <c r="B10" s="34"/>
      <c r="C10" s="34"/>
      <c r="D10" s="34"/>
      <c r="E10" s="34"/>
      <c r="F10" s="34"/>
      <c r="G10" s="34"/>
      <c r="H10" s="34"/>
      <c r="N10" s="35"/>
    </row>
    <row r="11" spans="2:14" x14ac:dyDescent="0.2">
      <c r="B11" s="34"/>
      <c r="C11" s="34"/>
      <c r="D11" s="34"/>
      <c r="E11" s="34"/>
      <c r="F11" s="34"/>
      <c r="G11" s="34"/>
      <c r="H11" s="34"/>
      <c r="N11" s="35"/>
    </row>
    <row r="12" spans="2:14" x14ac:dyDescent="0.2">
      <c r="B12" s="34"/>
      <c r="C12" s="34"/>
      <c r="D12" s="34"/>
      <c r="E12" s="34"/>
      <c r="F12" s="34"/>
      <c r="G12" s="34"/>
      <c r="H12" s="34"/>
      <c r="N12" s="35"/>
    </row>
    <row r="13" spans="2:14" x14ac:dyDescent="0.2">
      <c r="B13" s="34"/>
      <c r="C13" s="34"/>
      <c r="D13" s="34"/>
      <c r="E13" s="34"/>
      <c r="F13" s="34"/>
      <c r="G13" s="34"/>
      <c r="H13" s="34"/>
      <c r="N13" s="35"/>
    </row>
    <row r="14" spans="2:14" x14ac:dyDescent="0.2">
      <c r="B14" s="34"/>
      <c r="C14" s="34"/>
      <c r="D14" s="34"/>
      <c r="E14" s="34"/>
      <c r="F14" s="34"/>
      <c r="G14" s="34"/>
      <c r="H14" s="34"/>
      <c r="N14" s="35"/>
    </row>
    <row r="15" spans="2:14" x14ac:dyDescent="0.2">
      <c r="B15" s="34"/>
      <c r="C15" s="34"/>
      <c r="D15" s="34"/>
      <c r="E15" s="34"/>
      <c r="F15" s="34"/>
      <c r="G15" s="34"/>
      <c r="H15" s="34"/>
      <c r="N15" s="35"/>
    </row>
    <row r="16" spans="2:14" x14ac:dyDescent="0.2">
      <c r="B16" s="34"/>
      <c r="C16" s="34"/>
      <c r="D16" s="34"/>
      <c r="E16" s="34"/>
      <c r="F16" s="34"/>
      <c r="G16" s="34"/>
      <c r="H16" s="34"/>
      <c r="N16" s="35"/>
    </row>
    <row r="17" spans="2:14" x14ac:dyDescent="0.2">
      <c r="B17" s="34"/>
      <c r="C17" s="34"/>
      <c r="D17" s="34"/>
      <c r="E17" s="34"/>
      <c r="F17" s="34"/>
      <c r="G17" s="34"/>
      <c r="H17" s="34"/>
      <c r="N17" s="35"/>
    </row>
    <row r="18" spans="2:14" x14ac:dyDescent="0.2">
      <c r="B18" s="34"/>
      <c r="C18" s="34"/>
      <c r="D18" s="34"/>
      <c r="E18" s="34"/>
      <c r="F18" s="34"/>
      <c r="G18" s="34"/>
      <c r="H18" s="34"/>
      <c r="N18" s="35"/>
    </row>
    <row r="19" spans="2:14" x14ac:dyDescent="0.2">
      <c r="B19" s="34"/>
      <c r="C19" s="34"/>
      <c r="D19" s="34"/>
      <c r="E19" s="34"/>
      <c r="F19" s="34"/>
      <c r="G19" s="34"/>
      <c r="H19" s="34"/>
      <c r="N19" s="35"/>
    </row>
    <row r="20" spans="2:14" x14ac:dyDescent="0.2">
      <c r="B20" s="34"/>
      <c r="C20" s="34"/>
      <c r="D20" s="34"/>
      <c r="E20" s="34"/>
      <c r="F20" s="34"/>
      <c r="G20" s="34"/>
      <c r="H20" s="34"/>
      <c r="N20" s="35"/>
    </row>
    <row r="21" spans="2:14" x14ac:dyDescent="0.2">
      <c r="B21" s="34"/>
      <c r="C21" s="34"/>
      <c r="D21" s="34"/>
      <c r="E21" s="34"/>
      <c r="F21" s="34"/>
      <c r="G21" s="34"/>
      <c r="H21" s="34"/>
      <c r="N21" s="35"/>
    </row>
    <row r="22" spans="2:14" x14ac:dyDescent="0.2">
      <c r="B22" s="34"/>
      <c r="C22" s="34"/>
      <c r="D22" s="34"/>
      <c r="E22" s="34"/>
      <c r="F22" s="34"/>
      <c r="G22" s="34"/>
      <c r="H22" s="34"/>
      <c r="N22" s="35"/>
    </row>
    <row r="23" spans="2:14" x14ac:dyDescent="0.2">
      <c r="B23" s="34"/>
      <c r="C23" s="34"/>
      <c r="D23" s="34"/>
      <c r="E23" s="34"/>
      <c r="F23" s="34"/>
      <c r="G23" s="34"/>
      <c r="H23" s="34"/>
      <c r="N23" s="35"/>
    </row>
    <row r="24" spans="2:14" x14ac:dyDescent="0.2">
      <c r="B24" s="34"/>
      <c r="C24" s="34"/>
      <c r="D24" s="34"/>
      <c r="E24" s="34"/>
      <c r="F24" s="34"/>
      <c r="G24" s="34"/>
      <c r="H24" s="34"/>
      <c r="N24" s="35"/>
    </row>
    <row r="25" spans="2:14" x14ac:dyDescent="0.2">
      <c r="B25" s="22"/>
      <c r="C25" s="34"/>
      <c r="D25" s="34"/>
      <c r="E25" s="34"/>
      <c r="F25" s="34"/>
      <c r="G25" s="34"/>
      <c r="H25" s="34"/>
      <c r="N25" s="35"/>
    </row>
    <row r="26" spans="2:14" x14ac:dyDescent="0.2">
      <c r="B26" s="34"/>
      <c r="C26" s="34"/>
      <c r="D26" s="34"/>
      <c r="E26" s="34"/>
      <c r="F26" s="34"/>
      <c r="G26" s="34"/>
      <c r="H26" s="34"/>
      <c r="N26" s="35"/>
    </row>
    <row r="27" spans="2:14" x14ac:dyDescent="0.2">
      <c r="B27" s="36"/>
    </row>
    <row r="28" spans="2:14" x14ac:dyDescent="0.2">
      <c r="B28" s="36"/>
    </row>
    <row r="29" spans="2:14" x14ac:dyDescent="0.2">
      <c r="B29" s="36"/>
    </row>
    <row r="30" spans="2:14" x14ac:dyDescent="0.2">
      <c r="B30" s="36"/>
    </row>
    <row r="31" spans="2:14" x14ac:dyDescent="0.2">
      <c r="B31" s="36"/>
    </row>
    <row r="32" spans="2:14" x14ac:dyDescent="0.2">
      <c r="B32" s="36"/>
    </row>
    <row r="33" spans="2:2" x14ac:dyDescent="0.2">
      <c r="B33" s="36"/>
    </row>
    <row r="34" spans="2:2" x14ac:dyDescent="0.2">
      <c r="B34" s="36"/>
    </row>
    <row r="35" spans="2:2" x14ac:dyDescent="0.2">
      <c r="B35" s="36"/>
    </row>
    <row r="36" spans="2:2" x14ac:dyDescent="0.2">
      <c r="B36" s="36"/>
    </row>
    <row r="37" spans="2:2" x14ac:dyDescent="0.2">
      <c r="B37" s="36"/>
    </row>
    <row r="38" spans="2:2" x14ac:dyDescent="0.2">
      <c r="B38" s="36"/>
    </row>
    <row r="39" spans="2:2" x14ac:dyDescent="0.2">
      <c r="B39" s="36"/>
    </row>
    <row r="40" spans="2:2" x14ac:dyDescent="0.2">
      <c r="B40" s="36"/>
    </row>
    <row r="41" spans="2:2" x14ac:dyDescent="0.2">
      <c r="B41" s="36"/>
    </row>
    <row r="42" spans="2:2" x14ac:dyDescent="0.2">
      <c r="B42" s="36"/>
    </row>
    <row r="43" spans="2:2" x14ac:dyDescent="0.2">
      <c r="B43" s="36"/>
    </row>
    <row r="44" spans="2:2" x14ac:dyDescent="0.2">
      <c r="B44" s="36"/>
    </row>
    <row r="45" spans="2:2" x14ac:dyDescent="0.2">
      <c r="B45" s="36"/>
    </row>
    <row r="46" spans="2:2" x14ac:dyDescent="0.2">
      <c r="B46" s="36"/>
    </row>
    <row r="47" spans="2:2" x14ac:dyDescent="0.2">
      <c r="B47" s="36"/>
    </row>
    <row r="48" spans="2:2" x14ac:dyDescent="0.2">
      <c r="B48" s="36"/>
    </row>
    <row r="49" spans="2:2" x14ac:dyDescent="0.2">
      <c r="B49" s="36"/>
    </row>
    <row r="50" spans="2:2" x14ac:dyDescent="0.2">
      <c r="B50" s="36"/>
    </row>
    <row r="51" spans="2:2" x14ac:dyDescent="0.2">
      <c r="B51" s="36"/>
    </row>
    <row r="52" spans="2:2" x14ac:dyDescent="0.2">
      <c r="B52" s="36"/>
    </row>
    <row r="53" spans="2:2" x14ac:dyDescent="0.2">
      <c r="B53" s="36"/>
    </row>
    <row r="54" spans="2:2" x14ac:dyDescent="0.2">
      <c r="B54" s="36"/>
    </row>
    <row r="55" spans="2:2" x14ac:dyDescent="0.2">
      <c r="B55" s="36"/>
    </row>
    <row r="56" spans="2:2" x14ac:dyDescent="0.2">
      <c r="B56" s="36"/>
    </row>
    <row r="57" spans="2:2" x14ac:dyDescent="0.2">
      <c r="B57" s="36"/>
    </row>
    <row r="58" spans="2:2" x14ac:dyDescent="0.2">
      <c r="B58" s="36"/>
    </row>
    <row r="59" spans="2:2" x14ac:dyDescent="0.2">
      <c r="B59" s="36"/>
    </row>
    <row r="60" spans="2:2" x14ac:dyDescent="0.2">
      <c r="B60" s="36"/>
    </row>
    <row r="61" spans="2:2" x14ac:dyDescent="0.2">
      <c r="B61" s="36"/>
    </row>
    <row r="62" spans="2:2" x14ac:dyDescent="0.2">
      <c r="B62" s="36"/>
    </row>
    <row r="63" spans="2:2" x14ac:dyDescent="0.2">
      <c r="B63" s="36"/>
    </row>
    <row r="64" spans="2:2" x14ac:dyDescent="0.2">
      <c r="B64" s="36"/>
    </row>
    <row r="65" spans="2:2" x14ac:dyDescent="0.2">
      <c r="B65" s="36"/>
    </row>
    <row r="66" spans="2:2" x14ac:dyDescent="0.2">
      <c r="B66" s="36"/>
    </row>
    <row r="67" spans="2:2" x14ac:dyDescent="0.2">
      <c r="B67" s="36"/>
    </row>
    <row r="68" spans="2:2" x14ac:dyDescent="0.2">
      <c r="B68" s="36"/>
    </row>
    <row r="69" spans="2:2" x14ac:dyDescent="0.2">
      <c r="B69" s="36"/>
    </row>
    <row r="70" spans="2:2" x14ac:dyDescent="0.2">
      <c r="B70" s="36"/>
    </row>
    <row r="71" spans="2:2" x14ac:dyDescent="0.2">
      <c r="B71" s="36"/>
    </row>
    <row r="72" spans="2:2" x14ac:dyDescent="0.2">
      <c r="B72" s="36"/>
    </row>
    <row r="73" spans="2:2" x14ac:dyDescent="0.2">
      <c r="B73" s="36"/>
    </row>
    <row r="74" spans="2:2" x14ac:dyDescent="0.2">
      <c r="B74" s="36"/>
    </row>
    <row r="75" spans="2:2" x14ac:dyDescent="0.2">
      <c r="B75" s="36"/>
    </row>
    <row r="76" spans="2:2" x14ac:dyDescent="0.2">
      <c r="B76" s="36"/>
    </row>
    <row r="77" spans="2:2" x14ac:dyDescent="0.2">
      <c r="B77" s="36"/>
    </row>
    <row r="78" spans="2:2" x14ac:dyDescent="0.2">
      <c r="B78" s="36"/>
    </row>
    <row r="79" spans="2:2" x14ac:dyDescent="0.2">
      <c r="B79" s="36"/>
    </row>
    <row r="80" spans="2:2" x14ac:dyDescent="0.2">
      <c r="B80" s="36"/>
    </row>
    <row r="81" spans="2:2" x14ac:dyDescent="0.2">
      <c r="B81" s="36"/>
    </row>
    <row r="82" spans="2:2" x14ac:dyDescent="0.2">
      <c r="B82" s="36"/>
    </row>
    <row r="83" spans="2:2" x14ac:dyDescent="0.2">
      <c r="B83" s="36"/>
    </row>
    <row r="84" spans="2:2" x14ac:dyDescent="0.2">
      <c r="B84" s="36"/>
    </row>
    <row r="85" spans="2:2" x14ac:dyDescent="0.2">
      <c r="B85" s="36"/>
    </row>
    <row r="86" spans="2:2" x14ac:dyDescent="0.2">
      <c r="B86" s="36"/>
    </row>
    <row r="87" spans="2:2" x14ac:dyDescent="0.2">
      <c r="B87" s="36"/>
    </row>
    <row r="88" spans="2:2" x14ac:dyDescent="0.2">
      <c r="B88" s="36"/>
    </row>
    <row r="89" spans="2:2" x14ac:dyDescent="0.2">
      <c r="B89" s="36"/>
    </row>
    <row r="90" spans="2:2" x14ac:dyDescent="0.2">
      <c r="B90" s="36"/>
    </row>
    <row r="91" spans="2:2" x14ac:dyDescent="0.2">
      <c r="B91" s="36"/>
    </row>
    <row r="92" spans="2:2" x14ac:dyDescent="0.2">
      <c r="B92" s="36"/>
    </row>
    <row r="93" spans="2:2" x14ac:dyDescent="0.2">
      <c r="B93" s="36"/>
    </row>
    <row r="94" spans="2:2" x14ac:dyDescent="0.2">
      <c r="B94" s="36"/>
    </row>
    <row r="95" spans="2:2" x14ac:dyDescent="0.2">
      <c r="B95" s="36"/>
    </row>
    <row r="96" spans="2:2" x14ac:dyDescent="0.2">
      <c r="B96" s="36"/>
    </row>
    <row r="97" spans="2:2" x14ac:dyDescent="0.2">
      <c r="B97" s="36"/>
    </row>
    <row r="98" spans="2:2" x14ac:dyDescent="0.2">
      <c r="B98" s="36"/>
    </row>
    <row r="99" spans="2:2" x14ac:dyDescent="0.2">
      <c r="B99" s="36"/>
    </row>
    <row r="100" spans="2:2" x14ac:dyDescent="0.2">
      <c r="B100" s="36"/>
    </row>
    <row r="101" spans="2:2" x14ac:dyDescent="0.2">
      <c r="B101" s="36"/>
    </row>
    <row r="102" spans="2:2" x14ac:dyDescent="0.2">
      <c r="B102" s="36"/>
    </row>
    <row r="103" spans="2:2" x14ac:dyDescent="0.2">
      <c r="B103" s="36"/>
    </row>
    <row r="104" spans="2:2" x14ac:dyDescent="0.2">
      <c r="B104" s="36"/>
    </row>
    <row r="105" spans="2:2" x14ac:dyDescent="0.2">
      <c r="B105" s="36"/>
    </row>
    <row r="106" spans="2:2" x14ac:dyDescent="0.2">
      <c r="B106" s="36"/>
    </row>
    <row r="107" spans="2:2" x14ac:dyDescent="0.2">
      <c r="B107" s="36"/>
    </row>
    <row r="108" spans="2:2" x14ac:dyDescent="0.2">
      <c r="B108" s="36"/>
    </row>
    <row r="109" spans="2:2" x14ac:dyDescent="0.2">
      <c r="B109" s="36"/>
    </row>
    <row r="110" spans="2:2" x14ac:dyDescent="0.2">
      <c r="B110" s="36"/>
    </row>
    <row r="111" spans="2:2" x14ac:dyDescent="0.2">
      <c r="B111" s="36"/>
    </row>
    <row r="112" spans="2:2" x14ac:dyDescent="0.2">
      <c r="B112" s="36"/>
    </row>
    <row r="113" spans="2:2" x14ac:dyDescent="0.2">
      <c r="B113" s="36"/>
    </row>
    <row r="114" spans="2:2" x14ac:dyDescent="0.2">
      <c r="B114" s="36"/>
    </row>
    <row r="115" spans="2:2" x14ac:dyDescent="0.2">
      <c r="B115" s="36"/>
    </row>
    <row r="116" spans="2:2" x14ac:dyDescent="0.2">
      <c r="B116" s="36"/>
    </row>
    <row r="117" spans="2:2" x14ac:dyDescent="0.2">
      <c r="B117" s="36"/>
    </row>
    <row r="118" spans="2:2" x14ac:dyDescent="0.2">
      <c r="B118" s="36"/>
    </row>
    <row r="119" spans="2:2" x14ac:dyDescent="0.2">
      <c r="B119" s="36"/>
    </row>
    <row r="120" spans="2:2" x14ac:dyDescent="0.2">
      <c r="B120" s="36"/>
    </row>
    <row r="121" spans="2:2" x14ac:dyDescent="0.2">
      <c r="B121" s="36"/>
    </row>
    <row r="122" spans="2:2" x14ac:dyDescent="0.2">
      <c r="B122" s="36"/>
    </row>
    <row r="123" spans="2:2" x14ac:dyDescent="0.2">
      <c r="B123" s="36"/>
    </row>
    <row r="124" spans="2:2" x14ac:dyDescent="0.2">
      <c r="B124" s="36"/>
    </row>
    <row r="125" spans="2:2" x14ac:dyDescent="0.2">
      <c r="B125" s="36"/>
    </row>
    <row r="126" spans="2:2" x14ac:dyDescent="0.2">
      <c r="B126" s="36"/>
    </row>
    <row r="127" spans="2:2" x14ac:dyDescent="0.2">
      <c r="B127" s="36"/>
    </row>
    <row r="128" spans="2:2" x14ac:dyDescent="0.2">
      <c r="B128" s="36"/>
    </row>
    <row r="129" spans="2:2" x14ac:dyDescent="0.2">
      <c r="B129" s="36"/>
    </row>
    <row r="130" spans="2:2" x14ac:dyDescent="0.2">
      <c r="B130" s="36"/>
    </row>
    <row r="131" spans="2:2" x14ac:dyDescent="0.2">
      <c r="B131" s="36"/>
    </row>
    <row r="132" spans="2:2" x14ac:dyDescent="0.2">
      <c r="B132" s="36"/>
    </row>
    <row r="133" spans="2:2" x14ac:dyDescent="0.2">
      <c r="B133" s="36"/>
    </row>
    <row r="134" spans="2:2" x14ac:dyDescent="0.2">
      <c r="B134" s="36"/>
    </row>
    <row r="135" spans="2:2" x14ac:dyDescent="0.2">
      <c r="B135" s="36"/>
    </row>
    <row r="136" spans="2:2" x14ac:dyDescent="0.2">
      <c r="B136" s="36"/>
    </row>
    <row r="137" spans="2:2" x14ac:dyDescent="0.2">
      <c r="B137" s="36"/>
    </row>
    <row r="138" spans="2:2" x14ac:dyDescent="0.2">
      <c r="B138" s="36"/>
    </row>
    <row r="139" spans="2:2" x14ac:dyDescent="0.2">
      <c r="B139" s="36"/>
    </row>
    <row r="140" spans="2:2" x14ac:dyDescent="0.2">
      <c r="B140" s="36"/>
    </row>
    <row r="141" spans="2:2" x14ac:dyDescent="0.2">
      <c r="B141" s="36"/>
    </row>
    <row r="142" spans="2:2" x14ac:dyDescent="0.2">
      <c r="B142" s="36"/>
    </row>
    <row r="143" spans="2:2" x14ac:dyDescent="0.2">
      <c r="B143" s="36"/>
    </row>
    <row r="144" spans="2:2" x14ac:dyDescent="0.2">
      <c r="B144" s="36"/>
    </row>
    <row r="145" spans="2:2" x14ac:dyDescent="0.2">
      <c r="B145" s="36"/>
    </row>
    <row r="146" spans="2:2" x14ac:dyDescent="0.2">
      <c r="B146" s="36"/>
    </row>
    <row r="147" spans="2:2" x14ac:dyDescent="0.2">
      <c r="B147" s="36"/>
    </row>
    <row r="148" spans="2:2" x14ac:dyDescent="0.2">
      <c r="B148" s="36"/>
    </row>
    <row r="149" spans="2:2" x14ac:dyDescent="0.2">
      <c r="B149" s="36"/>
    </row>
    <row r="150" spans="2:2" x14ac:dyDescent="0.2">
      <c r="B150" s="36"/>
    </row>
    <row r="151" spans="2:2" x14ac:dyDescent="0.2">
      <c r="B151" s="36"/>
    </row>
    <row r="152" spans="2:2" x14ac:dyDescent="0.2">
      <c r="B152" s="36"/>
    </row>
    <row r="153" spans="2:2" x14ac:dyDescent="0.2">
      <c r="B153" s="36"/>
    </row>
    <row r="154" spans="2:2" x14ac:dyDescent="0.2">
      <c r="B154" s="36"/>
    </row>
    <row r="155" spans="2:2" x14ac:dyDescent="0.2">
      <c r="B155" s="36"/>
    </row>
    <row r="156" spans="2:2" x14ac:dyDescent="0.2">
      <c r="B156" s="36"/>
    </row>
    <row r="157" spans="2:2" x14ac:dyDescent="0.2">
      <c r="B157" s="36"/>
    </row>
    <row r="158" spans="2:2" x14ac:dyDescent="0.2">
      <c r="B158" s="36"/>
    </row>
    <row r="159" spans="2:2" x14ac:dyDescent="0.2">
      <c r="B159" s="36"/>
    </row>
    <row r="160" spans="2:2" x14ac:dyDescent="0.2">
      <c r="B160" s="36"/>
    </row>
    <row r="161" spans="2:2" x14ac:dyDescent="0.2">
      <c r="B161" s="36"/>
    </row>
    <row r="162" spans="2:2" x14ac:dyDescent="0.2">
      <c r="B162" s="36"/>
    </row>
    <row r="163" spans="2:2" x14ac:dyDescent="0.2">
      <c r="B163" s="36"/>
    </row>
    <row r="164" spans="2:2" x14ac:dyDescent="0.2">
      <c r="B164" s="36"/>
    </row>
    <row r="165" spans="2:2" x14ac:dyDescent="0.2">
      <c r="B165" s="36"/>
    </row>
    <row r="166" spans="2:2" x14ac:dyDescent="0.2">
      <c r="B166" s="36"/>
    </row>
    <row r="167" spans="2:2" x14ac:dyDescent="0.2">
      <c r="B167" s="36"/>
    </row>
    <row r="168" spans="2:2" x14ac:dyDescent="0.2">
      <c r="B168" s="36"/>
    </row>
    <row r="169" spans="2:2" x14ac:dyDescent="0.2">
      <c r="B169" s="36"/>
    </row>
    <row r="170" spans="2:2" x14ac:dyDescent="0.2">
      <c r="B170" s="36"/>
    </row>
    <row r="171" spans="2:2" x14ac:dyDescent="0.2">
      <c r="B171" s="36"/>
    </row>
    <row r="172" spans="2:2" x14ac:dyDescent="0.2">
      <c r="B172" s="36"/>
    </row>
    <row r="173" spans="2:2" x14ac:dyDescent="0.2">
      <c r="B173" s="36"/>
    </row>
    <row r="174" spans="2:2" x14ac:dyDescent="0.2">
      <c r="B174" s="36"/>
    </row>
    <row r="175" spans="2:2" x14ac:dyDescent="0.2">
      <c r="B175" s="36"/>
    </row>
    <row r="176" spans="2:2" x14ac:dyDescent="0.2">
      <c r="B176" s="36"/>
    </row>
    <row r="177" spans="2:2" x14ac:dyDescent="0.2">
      <c r="B177" s="36"/>
    </row>
    <row r="178" spans="2:2" x14ac:dyDescent="0.2">
      <c r="B178" s="36"/>
    </row>
    <row r="179" spans="2:2" x14ac:dyDescent="0.2">
      <c r="B179" s="36"/>
    </row>
    <row r="180" spans="2:2" x14ac:dyDescent="0.2">
      <c r="B180" s="36"/>
    </row>
    <row r="181" spans="2:2" x14ac:dyDescent="0.2">
      <c r="B181" s="36"/>
    </row>
    <row r="182" spans="2:2" x14ac:dyDescent="0.2">
      <c r="B182" s="36"/>
    </row>
    <row r="183" spans="2:2" x14ac:dyDescent="0.2">
      <c r="B183" s="36"/>
    </row>
    <row r="184" spans="2:2" x14ac:dyDescent="0.2">
      <c r="B184" s="36"/>
    </row>
    <row r="185" spans="2:2" x14ac:dyDescent="0.2">
      <c r="B185" s="36"/>
    </row>
    <row r="186" spans="2:2" x14ac:dyDescent="0.2">
      <c r="B186" s="36"/>
    </row>
    <row r="187" spans="2:2" x14ac:dyDescent="0.2">
      <c r="B187" s="36"/>
    </row>
    <row r="188" spans="2:2" x14ac:dyDescent="0.2">
      <c r="B188" s="36"/>
    </row>
    <row r="189" spans="2:2" x14ac:dyDescent="0.2">
      <c r="B189" s="36"/>
    </row>
    <row r="190" spans="2:2" x14ac:dyDescent="0.2">
      <c r="B190" s="36"/>
    </row>
    <row r="191" spans="2:2" x14ac:dyDescent="0.2">
      <c r="B191" s="36"/>
    </row>
    <row r="192" spans="2:2" x14ac:dyDescent="0.2">
      <c r="B192" s="36"/>
    </row>
    <row r="193" spans="2:2" x14ac:dyDescent="0.2">
      <c r="B193" s="36"/>
    </row>
    <row r="194" spans="2:2" x14ac:dyDescent="0.2">
      <c r="B194" s="36"/>
    </row>
    <row r="195" spans="2:2" x14ac:dyDescent="0.2">
      <c r="B195" s="36"/>
    </row>
    <row r="196" spans="2:2" x14ac:dyDescent="0.2">
      <c r="B196" s="36"/>
    </row>
    <row r="197" spans="2:2" x14ac:dyDescent="0.2">
      <c r="B197" s="36"/>
    </row>
    <row r="198" spans="2:2" x14ac:dyDescent="0.2">
      <c r="B198" s="36"/>
    </row>
    <row r="199" spans="2:2" x14ac:dyDescent="0.2">
      <c r="B199" s="36"/>
    </row>
    <row r="200" spans="2:2" x14ac:dyDescent="0.2">
      <c r="B200" s="36"/>
    </row>
    <row r="201" spans="2:2" x14ac:dyDescent="0.2">
      <c r="B201" s="36"/>
    </row>
    <row r="202" spans="2:2" x14ac:dyDescent="0.2">
      <c r="B202" s="36"/>
    </row>
    <row r="203" spans="2:2" x14ac:dyDescent="0.2">
      <c r="B203" s="36"/>
    </row>
    <row r="204" spans="2:2" x14ac:dyDescent="0.2">
      <c r="B204" s="36"/>
    </row>
    <row r="205" spans="2:2" x14ac:dyDescent="0.2">
      <c r="B205" s="36"/>
    </row>
    <row r="206" spans="2:2" x14ac:dyDescent="0.2">
      <c r="B206" s="36"/>
    </row>
    <row r="207" spans="2:2" x14ac:dyDescent="0.2">
      <c r="B207" s="36"/>
    </row>
    <row r="208" spans="2:2" x14ac:dyDescent="0.2">
      <c r="B208" s="36"/>
    </row>
    <row r="209" spans="2:2" x14ac:dyDescent="0.2">
      <c r="B209" s="36"/>
    </row>
    <row r="210" spans="2:2" x14ac:dyDescent="0.2">
      <c r="B210" s="36"/>
    </row>
    <row r="211" spans="2:2" x14ac:dyDescent="0.2">
      <c r="B211" s="36"/>
    </row>
    <row r="212" spans="2:2" x14ac:dyDescent="0.2">
      <c r="B212" s="36"/>
    </row>
    <row r="213" spans="2:2" x14ac:dyDescent="0.2">
      <c r="B213" s="36"/>
    </row>
    <row r="214" spans="2:2" x14ac:dyDescent="0.2">
      <c r="B214" s="36"/>
    </row>
    <row r="215" spans="2:2" x14ac:dyDescent="0.2">
      <c r="B215" s="36"/>
    </row>
    <row r="216" spans="2:2" x14ac:dyDescent="0.2">
      <c r="B216" s="36"/>
    </row>
    <row r="217" spans="2:2" x14ac:dyDescent="0.2">
      <c r="B217" s="36"/>
    </row>
    <row r="218" spans="2:2" x14ac:dyDescent="0.2">
      <c r="B218" s="36"/>
    </row>
    <row r="219" spans="2:2" x14ac:dyDescent="0.2">
      <c r="B219" s="36"/>
    </row>
    <row r="220" spans="2:2" x14ac:dyDescent="0.2">
      <c r="B220" s="36"/>
    </row>
    <row r="221" spans="2:2" x14ac:dyDescent="0.2">
      <c r="B221" s="36"/>
    </row>
    <row r="222" spans="2:2" x14ac:dyDescent="0.2">
      <c r="B222" s="36"/>
    </row>
    <row r="223" spans="2:2" x14ac:dyDescent="0.2">
      <c r="B223" s="36"/>
    </row>
    <row r="224" spans="2:2" x14ac:dyDescent="0.2">
      <c r="B224" s="36"/>
    </row>
    <row r="225" spans="2:2" x14ac:dyDescent="0.2">
      <c r="B225" s="36"/>
    </row>
    <row r="226" spans="2:2" x14ac:dyDescent="0.2">
      <c r="B226" s="36"/>
    </row>
    <row r="227" spans="2:2" x14ac:dyDescent="0.2">
      <c r="B227" s="36"/>
    </row>
    <row r="228" spans="2:2" x14ac:dyDescent="0.2">
      <c r="B228" s="36"/>
    </row>
    <row r="229" spans="2:2" x14ac:dyDescent="0.2">
      <c r="B229" s="36"/>
    </row>
    <row r="230" spans="2:2" x14ac:dyDescent="0.2">
      <c r="B230" s="36"/>
    </row>
    <row r="231" spans="2:2" x14ac:dyDescent="0.2">
      <c r="B231" s="36"/>
    </row>
    <row r="232" spans="2:2" x14ac:dyDescent="0.2">
      <c r="B232" s="36"/>
    </row>
    <row r="233" spans="2:2" x14ac:dyDescent="0.2">
      <c r="B233" s="36"/>
    </row>
    <row r="234" spans="2:2" x14ac:dyDescent="0.2">
      <c r="B234" s="36"/>
    </row>
    <row r="235" spans="2:2" x14ac:dyDescent="0.2">
      <c r="B235" s="36"/>
    </row>
    <row r="236" spans="2:2" x14ac:dyDescent="0.2">
      <c r="B236" s="36"/>
    </row>
    <row r="237" spans="2:2" x14ac:dyDescent="0.2">
      <c r="B237" s="36"/>
    </row>
    <row r="238" spans="2:2" x14ac:dyDescent="0.2">
      <c r="B238" s="36"/>
    </row>
    <row r="239" spans="2:2" x14ac:dyDescent="0.2">
      <c r="B239" s="36"/>
    </row>
    <row r="240" spans="2:2" x14ac:dyDescent="0.2">
      <c r="B240" s="36"/>
    </row>
    <row r="241" spans="2:2" x14ac:dyDescent="0.2">
      <c r="B241" s="36"/>
    </row>
    <row r="242" spans="2:2" x14ac:dyDescent="0.2">
      <c r="B242" s="36"/>
    </row>
    <row r="243" spans="2:2" x14ac:dyDescent="0.2">
      <c r="B243" s="36"/>
    </row>
    <row r="244" spans="2:2" x14ac:dyDescent="0.2">
      <c r="B244" s="36"/>
    </row>
    <row r="245" spans="2:2" x14ac:dyDescent="0.2">
      <c r="B245" s="36"/>
    </row>
    <row r="246" spans="2:2" x14ac:dyDescent="0.2">
      <c r="B246" s="36"/>
    </row>
    <row r="247" spans="2:2" x14ac:dyDescent="0.2">
      <c r="B247" s="36"/>
    </row>
    <row r="248" spans="2:2" x14ac:dyDescent="0.2">
      <c r="B248" s="36"/>
    </row>
    <row r="249" spans="2:2" x14ac:dyDescent="0.2">
      <c r="B249" s="36"/>
    </row>
    <row r="250" spans="2:2" x14ac:dyDescent="0.2">
      <c r="B250" s="36"/>
    </row>
    <row r="251" spans="2:2" x14ac:dyDescent="0.2">
      <c r="B251" s="36"/>
    </row>
    <row r="252" spans="2:2" x14ac:dyDescent="0.2">
      <c r="B252" s="36"/>
    </row>
    <row r="253" spans="2:2" x14ac:dyDescent="0.2">
      <c r="B253" s="36"/>
    </row>
    <row r="254" spans="2:2" x14ac:dyDescent="0.2">
      <c r="B254" s="36"/>
    </row>
    <row r="255" spans="2:2" x14ac:dyDescent="0.2">
      <c r="B255" s="36"/>
    </row>
    <row r="256" spans="2:2" x14ac:dyDescent="0.2">
      <c r="B256" s="36"/>
    </row>
    <row r="257" spans="2:2" x14ac:dyDescent="0.2">
      <c r="B257" s="36"/>
    </row>
    <row r="258" spans="2:2" x14ac:dyDescent="0.2">
      <c r="B258" s="36"/>
    </row>
    <row r="259" spans="2:2" x14ac:dyDescent="0.2">
      <c r="B259" s="36"/>
    </row>
    <row r="260" spans="2:2" x14ac:dyDescent="0.2">
      <c r="B260" s="36"/>
    </row>
    <row r="261" spans="2:2" x14ac:dyDescent="0.2">
      <c r="B261" s="36"/>
    </row>
    <row r="262" spans="2:2" x14ac:dyDescent="0.2">
      <c r="B262" s="36"/>
    </row>
    <row r="263" spans="2:2" x14ac:dyDescent="0.2">
      <c r="B263" s="36"/>
    </row>
    <row r="264" spans="2:2" x14ac:dyDescent="0.2">
      <c r="B264" s="36"/>
    </row>
    <row r="265" spans="2:2" x14ac:dyDescent="0.2">
      <c r="B265" s="36"/>
    </row>
    <row r="266" spans="2:2" x14ac:dyDescent="0.2">
      <c r="B266" s="36"/>
    </row>
    <row r="267" spans="2:2" x14ac:dyDescent="0.2">
      <c r="B267" s="36"/>
    </row>
    <row r="268" spans="2:2" x14ac:dyDescent="0.2">
      <c r="B268" s="36"/>
    </row>
    <row r="269" spans="2:2" x14ac:dyDescent="0.2">
      <c r="B269" s="36"/>
    </row>
    <row r="270" spans="2:2" x14ac:dyDescent="0.2">
      <c r="B270" s="36"/>
    </row>
    <row r="271" spans="2:2" x14ac:dyDescent="0.2">
      <c r="B271" s="36"/>
    </row>
    <row r="272" spans="2:2" x14ac:dyDescent="0.2">
      <c r="B272" s="36"/>
    </row>
    <row r="273" spans="2:2" x14ac:dyDescent="0.2">
      <c r="B273" s="36"/>
    </row>
    <row r="274" spans="2:2" x14ac:dyDescent="0.2">
      <c r="B274" s="36"/>
    </row>
    <row r="275" spans="2:2" x14ac:dyDescent="0.2">
      <c r="B275" s="36"/>
    </row>
    <row r="276" spans="2:2" x14ac:dyDescent="0.2">
      <c r="B276" s="36"/>
    </row>
    <row r="277" spans="2:2" x14ac:dyDescent="0.2">
      <c r="B277" s="36"/>
    </row>
    <row r="278" spans="2:2" x14ac:dyDescent="0.2">
      <c r="B278" s="36"/>
    </row>
    <row r="279" spans="2:2" x14ac:dyDescent="0.2">
      <c r="B279" s="36"/>
    </row>
    <row r="280" spans="2:2" x14ac:dyDescent="0.2">
      <c r="B280" s="36"/>
    </row>
    <row r="281" spans="2:2" x14ac:dyDescent="0.2">
      <c r="B281" s="36"/>
    </row>
    <row r="282" spans="2:2" x14ac:dyDescent="0.2">
      <c r="B282" s="36"/>
    </row>
    <row r="283" spans="2:2" x14ac:dyDescent="0.2">
      <c r="B283" s="36"/>
    </row>
    <row r="284" spans="2:2" x14ac:dyDescent="0.2">
      <c r="B284" s="36"/>
    </row>
    <row r="285" spans="2:2" x14ac:dyDescent="0.2">
      <c r="B285" s="36"/>
    </row>
    <row r="286" spans="2:2" x14ac:dyDescent="0.2">
      <c r="B286" s="36"/>
    </row>
    <row r="287" spans="2:2" x14ac:dyDescent="0.2">
      <c r="B287" s="36"/>
    </row>
    <row r="288" spans="2:2" x14ac:dyDescent="0.2">
      <c r="B288" s="36"/>
    </row>
    <row r="289" spans="2:2" x14ac:dyDescent="0.2">
      <c r="B289" s="36"/>
    </row>
    <row r="290" spans="2:2" x14ac:dyDescent="0.2">
      <c r="B290" s="36"/>
    </row>
    <row r="291" spans="2:2" x14ac:dyDescent="0.2">
      <c r="B291" s="36"/>
    </row>
    <row r="292" spans="2:2" x14ac:dyDescent="0.2">
      <c r="B292" s="36"/>
    </row>
    <row r="293" spans="2:2" x14ac:dyDescent="0.2">
      <c r="B293" s="36"/>
    </row>
    <row r="294" spans="2:2" x14ac:dyDescent="0.2">
      <c r="B294" s="36"/>
    </row>
    <row r="295" spans="2:2" x14ac:dyDescent="0.2">
      <c r="B295" s="36"/>
    </row>
    <row r="296" spans="2:2" x14ac:dyDescent="0.2">
      <c r="B296" s="36"/>
    </row>
    <row r="297" spans="2:2" x14ac:dyDescent="0.2">
      <c r="B297" s="36"/>
    </row>
    <row r="298" spans="2:2" x14ac:dyDescent="0.2">
      <c r="B298" s="36"/>
    </row>
    <row r="299" spans="2:2" x14ac:dyDescent="0.2">
      <c r="B299" s="36"/>
    </row>
    <row r="300" spans="2:2" x14ac:dyDescent="0.2">
      <c r="B300" s="36"/>
    </row>
    <row r="301" spans="2:2" x14ac:dyDescent="0.2">
      <c r="B301" s="36"/>
    </row>
    <row r="302" spans="2:2" x14ac:dyDescent="0.2">
      <c r="B302" s="36"/>
    </row>
    <row r="303" spans="2:2" x14ac:dyDescent="0.2">
      <c r="B303" s="36"/>
    </row>
    <row r="304" spans="2:2" x14ac:dyDescent="0.2">
      <c r="B304" s="36"/>
    </row>
    <row r="305" spans="2:2" x14ac:dyDescent="0.2">
      <c r="B305" s="36"/>
    </row>
    <row r="306" spans="2:2" x14ac:dyDescent="0.2">
      <c r="B306" s="36"/>
    </row>
    <row r="307" spans="2:2" x14ac:dyDescent="0.2">
      <c r="B307" s="36"/>
    </row>
    <row r="308" spans="2:2" x14ac:dyDescent="0.2">
      <c r="B308" s="36"/>
    </row>
    <row r="309" spans="2:2" x14ac:dyDescent="0.2">
      <c r="B309" s="36"/>
    </row>
    <row r="310" spans="2:2" x14ac:dyDescent="0.2">
      <c r="B310" s="36"/>
    </row>
    <row r="311" spans="2:2" x14ac:dyDescent="0.2">
      <c r="B311" s="36"/>
    </row>
    <row r="312" spans="2:2" x14ac:dyDescent="0.2">
      <c r="B312" s="36"/>
    </row>
    <row r="313" spans="2:2" x14ac:dyDescent="0.2">
      <c r="B313" s="36"/>
    </row>
    <row r="314" spans="2:2" x14ac:dyDescent="0.2">
      <c r="B314" s="36"/>
    </row>
    <row r="315" spans="2:2" x14ac:dyDescent="0.2">
      <c r="B315" s="36"/>
    </row>
    <row r="316" spans="2:2" x14ac:dyDescent="0.2">
      <c r="B316" s="36"/>
    </row>
    <row r="317" spans="2:2" x14ac:dyDescent="0.2">
      <c r="B317" s="36"/>
    </row>
    <row r="318" spans="2:2" x14ac:dyDescent="0.2">
      <c r="B318" s="36"/>
    </row>
    <row r="319" spans="2:2" x14ac:dyDescent="0.2">
      <c r="B319" s="36"/>
    </row>
    <row r="320" spans="2:2" x14ac:dyDescent="0.2">
      <c r="B320" s="36"/>
    </row>
    <row r="321" spans="2:2" x14ac:dyDescent="0.2">
      <c r="B321" s="36"/>
    </row>
    <row r="322" spans="2:2" x14ac:dyDescent="0.2">
      <c r="B322" s="36"/>
    </row>
    <row r="323" spans="2:2" x14ac:dyDescent="0.2">
      <c r="B323" s="36"/>
    </row>
    <row r="324" spans="2:2" x14ac:dyDescent="0.2">
      <c r="B324" s="36"/>
    </row>
    <row r="325" spans="2:2" x14ac:dyDescent="0.2">
      <c r="B325" s="36"/>
    </row>
    <row r="326" spans="2:2" x14ac:dyDescent="0.2">
      <c r="B326" s="36"/>
    </row>
    <row r="327" spans="2:2" x14ac:dyDescent="0.2">
      <c r="B327" s="36"/>
    </row>
    <row r="328" spans="2:2" x14ac:dyDescent="0.2">
      <c r="B328" s="36"/>
    </row>
    <row r="329" spans="2:2" x14ac:dyDescent="0.2">
      <c r="B329" s="36"/>
    </row>
    <row r="330" spans="2:2" x14ac:dyDescent="0.2">
      <c r="B330" s="36"/>
    </row>
    <row r="331" spans="2:2" x14ac:dyDescent="0.2">
      <c r="B331" s="36"/>
    </row>
    <row r="332" spans="2:2" x14ac:dyDescent="0.2">
      <c r="B332" s="36"/>
    </row>
    <row r="333" spans="2:2" x14ac:dyDescent="0.2">
      <c r="B333" s="36"/>
    </row>
    <row r="334" spans="2:2" x14ac:dyDescent="0.2">
      <c r="B334" s="36"/>
    </row>
    <row r="335" spans="2:2" x14ac:dyDescent="0.2">
      <c r="B335" s="36"/>
    </row>
    <row r="336" spans="2:2" x14ac:dyDescent="0.2">
      <c r="B336" s="36"/>
    </row>
    <row r="337" spans="2:2" x14ac:dyDescent="0.2">
      <c r="B337" s="36"/>
    </row>
    <row r="338" spans="2:2" x14ac:dyDescent="0.2">
      <c r="B338" s="36"/>
    </row>
    <row r="339" spans="2:2" x14ac:dyDescent="0.2">
      <c r="B339" s="36"/>
    </row>
    <row r="340" spans="2:2" x14ac:dyDescent="0.2">
      <c r="B340" s="36"/>
    </row>
    <row r="341" spans="2:2" x14ac:dyDescent="0.2">
      <c r="B341" s="36"/>
    </row>
    <row r="342" spans="2:2" x14ac:dyDescent="0.2">
      <c r="B342" s="36"/>
    </row>
    <row r="343" spans="2:2" x14ac:dyDescent="0.2">
      <c r="B343" s="36"/>
    </row>
    <row r="344" spans="2:2" x14ac:dyDescent="0.2">
      <c r="B344" s="36"/>
    </row>
    <row r="345" spans="2:2" x14ac:dyDescent="0.2">
      <c r="B345" s="36"/>
    </row>
    <row r="346" spans="2:2" x14ac:dyDescent="0.2">
      <c r="B346" s="36"/>
    </row>
    <row r="347" spans="2:2" x14ac:dyDescent="0.2">
      <c r="B347" s="36"/>
    </row>
    <row r="348" spans="2:2" x14ac:dyDescent="0.2">
      <c r="B348" s="36"/>
    </row>
    <row r="349" spans="2:2" x14ac:dyDescent="0.2">
      <c r="B349" s="36"/>
    </row>
    <row r="350" spans="2:2" x14ac:dyDescent="0.2">
      <c r="B350" s="36"/>
    </row>
    <row r="351" spans="2:2" x14ac:dyDescent="0.2">
      <c r="B351" s="36"/>
    </row>
    <row r="352" spans="2:2" x14ac:dyDescent="0.2">
      <c r="B352" s="36"/>
    </row>
    <row r="353" spans="2:2" x14ac:dyDescent="0.2">
      <c r="B353" s="36"/>
    </row>
    <row r="354" spans="2:2" x14ac:dyDescent="0.2">
      <c r="B354" s="36"/>
    </row>
    <row r="355" spans="2:2" x14ac:dyDescent="0.2">
      <c r="B355" s="36"/>
    </row>
    <row r="356" spans="2:2" x14ac:dyDescent="0.2">
      <c r="B356" s="36"/>
    </row>
    <row r="357" spans="2:2" x14ac:dyDescent="0.2">
      <c r="B357" s="36"/>
    </row>
    <row r="358" spans="2:2" x14ac:dyDescent="0.2">
      <c r="B358" s="36"/>
    </row>
    <row r="359" spans="2:2" x14ac:dyDescent="0.2">
      <c r="B359" s="36"/>
    </row>
    <row r="360" spans="2:2" x14ac:dyDescent="0.2">
      <c r="B360" s="36"/>
    </row>
    <row r="361" spans="2:2" x14ac:dyDescent="0.2">
      <c r="B361" s="36"/>
    </row>
    <row r="362" spans="2:2" x14ac:dyDescent="0.2">
      <c r="B362" s="36"/>
    </row>
    <row r="363" spans="2:2" x14ac:dyDescent="0.2">
      <c r="B363" s="36"/>
    </row>
    <row r="364" spans="2:2" x14ac:dyDescent="0.2">
      <c r="B364" s="36"/>
    </row>
    <row r="365" spans="2:2" x14ac:dyDescent="0.2">
      <c r="B365" s="36"/>
    </row>
    <row r="366" spans="2:2" x14ac:dyDescent="0.2">
      <c r="B366" s="36"/>
    </row>
    <row r="367" spans="2:2" x14ac:dyDescent="0.2">
      <c r="B367" s="36"/>
    </row>
    <row r="368" spans="2:2" x14ac:dyDescent="0.2">
      <c r="B368" s="36"/>
    </row>
    <row r="369" spans="2:2" x14ac:dyDescent="0.2">
      <c r="B369" s="36"/>
    </row>
    <row r="370" spans="2:2" x14ac:dyDescent="0.2">
      <c r="B370" s="36"/>
    </row>
    <row r="371" spans="2:2" x14ac:dyDescent="0.2">
      <c r="B371" s="36"/>
    </row>
    <row r="372" spans="2:2" x14ac:dyDescent="0.2">
      <c r="B372" s="36"/>
    </row>
    <row r="373" spans="2:2" x14ac:dyDescent="0.2">
      <c r="B373" s="36"/>
    </row>
    <row r="374" spans="2:2" x14ac:dyDescent="0.2">
      <c r="B374" s="36"/>
    </row>
    <row r="375" spans="2:2" x14ac:dyDescent="0.2">
      <c r="B375" s="36"/>
    </row>
    <row r="376" spans="2:2" x14ac:dyDescent="0.2">
      <c r="B376" s="36"/>
    </row>
    <row r="377" spans="2:2" x14ac:dyDescent="0.2">
      <c r="B377" s="36"/>
    </row>
    <row r="378" spans="2:2" x14ac:dyDescent="0.2">
      <c r="B378" s="36"/>
    </row>
    <row r="379" spans="2:2" x14ac:dyDescent="0.2">
      <c r="B379" s="36"/>
    </row>
    <row r="380" spans="2:2" x14ac:dyDescent="0.2">
      <c r="B380" s="36"/>
    </row>
    <row r="381" spans="2:2" x14ac:dyDescent="0.2">
      <c r="B381" s="36"/>
    </row>
    <row r="382" spans="2:2" x14ac:dyDescent="0.2">
      <c r="B382" s="36"/>
    </row>
    <row r="383" spans="2:2" x14ac:dyDescent="0.2">
      <c r="B383" s="36"/>
    </row>
    <row r="384" spans="2:2" x14ac:dyDescent="0.2">
      <c r="B384" s="36"/>
    </row>
    <row r="385" spans="2:2" x14ac:dyDescent="0.2">
      <c r="B385" s="36"/>
    </row>
    <row r="386" spans="2:2" x14ac:dyDescent="0.2">
      <c r="B386" s="36"/>
    </row>
    <row r="387" spans="2:2" x14ac:dyDescent="0.2">
      <c r="B387" s="36"/>
    </row>
    <row r="388" spans="2:2" x14ac:dyDescent="0.2">
      <c r="B388" s="36"/>
    </row>
    <row r="389" spans="2:2" x14ac:dyDescent="0.2">
      <c r="B389" s="36"/>
    </row>
    <row r="390" spans="2:2" x14ac:dyDescent="0.2">
      <c r="B390" s="36"/>
    </row>
    <row r="391" spans="2:2" x14ac:dyDescent="0.2">
      <c r="B391" s="36"/>
    </row>
    <row r="392" spans="2:2" x14ac:dyDescent="0.2">
      <c r="B392" s="36"/>
    </row>
    <row r="393" spans="2:2" x14ac:dyDescent="0.2">
      <c r="B393" s="36"/>
    </row>
    <row r="394" spans="2:2" x14ac:dyDescent="0.2">
      <c r="B394" s="36"/>
    </row>
    <row r="395" spans="2:2" x14ac:dyDescent="0.2">
      <c r="B395" s="36"/>
    </row>
    <row r="396" spans="2:2" x14ac:dyDescent="0.2">
      <c r="B396" s="36"/>
    </row>
    <row r="397" spans="2:2" x14ac:dyDescent="0.2">
      <c r="B397" s="36"/>
    </row>
    <row r="398" spans="2:2" x14ac:dyDescent="0.2">
      <c r="B398" s="36"/>
    </row>
    <row r="399" spans="2:2" x14ac:dyDescent="0.2">
      <c r="B399" s="36"/>
    </row>
    <row r="400" spans="2:2" x14ac:dyDescent="0.2">
      <c r="B400" s="36"/>
    </row>
    <row r="401" spans="2:2" x14ac:dyDescent="0.2">
      <c r="B401" s="36"/>
    </row>
    <row r="402" spans="2:2" x14ac:dyDescent="0.2">
      <c r="B402" s="36"/>
    </row>
    <row r="403" spans="2:2" x14ac:dyDescent="0.2">
      <c r="B403" s="36"/>
    </row>
    <row r="404" spans="2:2" x14ac:dyDescent="0.2">
      <c r="B404" s="36"/>
    </row>
    <row r="405" spans="2:2" x14ac:dyDescent="0.2">
      <c r="B405" s="36"/>
    </row>
    <row r="406" spans="2:2" x14ac:dyDescent="0.2">
      <c r="B406" s="36"/>
    </row>
    <row r="407" spans="2:2" x14ac:dyDescent="0.2">
      <c r="B407" s="36"/>
    </row>
    <row r="408" spans="2:2" x14ac:dyDescent="0.2">
      <c r="B408" s="36"/>
    </row>
    <row r="409" spans="2:2" x14ac:dyDescent="0.2">
      <c r="B409" s="36"/>
    </row>
    <row r="410" spans="2:2" x14ac:dyDescent="0.2">
      <c r="B410" s="36"/>
    </row>
    <row r="411" spans="2:2" x14ac:dyDescent="0.2">
      <c r="B411" s="36"/>
    </row>
    <row r="412" spans="2:2" x14ac:dyDescent="0.2">
      <c r="B412" s="36"/>
    </row>
    <row r="413" spans="2:2" x14ac:dyDescent="0.2">
      <c r="B413" s="36"/>
    </row>
    <row r="414" spans="2:2" x14ac:dyDescent="0.2">
      <c r="B414" s="36"/>
    </row>
    <row r="415" spans="2:2" x14ac:dyDescent="0.2">
      <c r="B415" s="36"/>
    </row>
    <row r="416" spans="2:2" x14ac:dyDescent="0.2">
      <c r="B416" s="36"/>
    </row>
    <row r="417" spans="2:2" x14ac:dyDescent="0.2">
      <c r="B417" s="36"/>
    </row>
    <row r="418" spans="2:2" x14ac:dyDescent="0.2">
      <c r="B418" s="36"/>
    </row>
    <row r="419" spans="2:2" x14ac:dyDescent="0.2">
      <c r="B419" s="36"/>
    </row>
    <row r="420" spans="2:2" x14ac:dyDescent="0.2">
      <c r="B420" s="36"/>
    </row>
    <row r="421" spans="2:2" x14ac:dyDescent="0.2">
      <c r="B421" s="36"/>
    </row>
    <row r="422" spans="2:2" x14ac:dyDescent="0.2">
      <c r="B422" s="36"/>
    </row>
    <row r="423" spans="2:2" x14ac:dyDescent="0.2">
      <c r="B423" s="36"/>
    </row>
    <row r="424" spans="2:2" x14ac:dyDescent="0.2">
      <c r="B424" s="36"/>
    </row>
    <row r="425" spans="2:2" x14ac:dyDescent="0.2">
      <c r="B425" s="36"/>
    </row>
    <row r="426" spans="2:2" x14ac:dyDescent="0.2">
      <c r="B426" s="36"/>
    </row>
    <row r="427" spans="2:2" x14ac:dyDescent="0.2">
      <c r="B427" s="36"/>
    </row>
    <row r="428" spans="2:2" x14ac:dyDescent="0.2">
      <c r="B428" s="36"/>
    </row>
    <row r="429" spans="2:2" x14ac:dyDescent="0.2">
      <c r="B429" s="36"/>
    </row>
    <row r="430" spans="2:2" x14ac:dyDescent="0.2">
      <c r="B430" s="36"/>
    </row>
    <row r="431" spans="2:2" x14ac:dyDescent="0.2">
      <c r="B431" s="36"/>
    </row>
    <row r="432" spans="2:2" x14ac:dyDescent="0.2">
      <c r="B432" s="36"/>
    </row>
    <row r="433" spans="2:2" x14ac:dyDescent="0.2">
      <c r="B433" s="36"/>
    </row>
    <row r="434" spans="2:2" x14ac:dyDescent="0.2">
      <c r="B434" s="36"/>
    </row>
    <row r="435" spans="2:2" x14ac:dyDescent="0.2">
      <c r="B435" s="36"/>
    </row>
    <row r="436" spans="2:2" x14ac:dyDescent="0.2">
      <c r="B436" s="36"/>
    </row>
    <row r="437" spans="2:2" x14ac:dyDescent="0.2">
      <c r="B437" s="36"/>
    </row>
    <row r="438" spans="2:2" x14ac:dyDescent="0.2">
      <c r="B438" s="36"/>
    </row>
    <row r="439" spans="2:2" x14ac:dyDescent="0.2">
      <c r="B439" s="36"/>
    </row>
    <row r="440" spans="2:2" x14ac:dyDescent="0.2">
      <c r="B440" s="36"/>
    </row>
    <row r="441" spans="2:2" x14ac:dyDescent="0.2">
      <c r="B441" s="36"/>
    </row>
    <row r="442" spans="2:2" x14ac:dyDescent="0.2">
      <c r="B442" s="36"/>
    </row>
    <row r="443" spans="2:2" x14ac:dyDescent="0.2">
      <c r="B443" s="36"/>
    </row>
    <row r="444" spans="2:2" x14ac:dyDescent="0.2">
      <c r="B444" s="36"/>
    </row>
    <row r="445" spans="2:2" x14ac:dyDescent="0.2">
      <c r="B445" s="36"/>
    </row>
    <row r="446" spans="2:2" x14ac:dyDescent="0.2">
      <c r="B446" s="36"/>
    </row>
    <row r="447" spans="2:2" x14ac:dyDescent="0.2">
      <c r="B447" s="36"/>
    </row>
    <row r="448" spans="2:2" x14ac:dyDescent="0.2">
      <c r="B448" s="36"/>
    </row>
    <row r="449" spans="2:2" x14ac:dyDescent="0.2">
      <c r="B449" s="36"/>
    </row>
    <row r="450" spans="2:2" x14ac:dyDescent="0.2">
      <c r="B450" s="36"/>
    </row>
    <row r="451" spans="2:2" x14ac:dyDescent="0.2">
      <c r="B451" s="36"/>
    </row>
    <row r="452" spans="2:2" x14ac:dyDescent="0.2">
      <c r="B452" s="36"/>
    </row>
    <row r="453" spans="2:2" x14ac:dyDescent="0.2">
      <c r="B453" s="36"/>
    </row>
    <row r="454" spans="2:2" x14ac:dyDescent="0.2">
      <c r="B454" s="36"/>
    </row>
    <row r="455" spans="2:2" x14ac:dyDescent="0.2">
      <c r="B455" s="36"/>
    </row>
    <row r="456" spans="2:2" x14ac:dyDescent="0.2">
      <c r="B456" s="36"/>
    </row>
    <row r="457" spans="2:2" x14ac:dyDescent="0.2">
      <c r="B457" s="36"/>
    </row>
    <row r="458" spans="2:2" x14ac:dyDescent="0.2">
      <c r="B458" s="36"/>
    </row>
    <row r="459" spans="2:2" x14ac:dyDescent="0.2">
      <c r="B459" s="36"/>
    </row>
    <row r="460" spans="2:2" x14ac:dyDescent="0.2">
      <c r="B460" s="36"/>
    </row>
    <row r="461" spans="2:2" x14ac:dyDescent="0.2">
      <c r="B461" s="36"/>
    </row>
    <row r="462" spans="2:2" x14ac:dyDescent="0.2">
      <c r="B462" s="36"/>
    </row>
    <row r="463" spans="2:2" x14ac:dyDescent="0.2">
      <c r="B463" s="36"/>
    </row>
    <row r="464" spans="2:2" x14ac:dyDescent="0.2">
      <c r="B464" s="36"/>
    </row>
    <row r="465" spans="2:2" x14ac:dyDescent="0.2">
      <c r="B465" s="36"/>
    </row>
    <row r="466" spans="2:2" x14ac:dyDescent="0.2">
      <c r="B466" s="36"/>
    </row>
    <row r="467" spans="2:2" x14ac:dyDescent="0.2">
      <c r="B467" s="36"/>
    </row>
    <row r="468" spans="2:2" x14ac:dyDescent="0.2">
      <c r="B468" s="36"/>
    </row>
    <row r="469" spans="2:2" x14ac:dyDescent="0.2">
      <c r="B469" s="36"/>
    </row>
    <row r="470" spans="2:2" x14ac:dyDescent="0.2">
      <c r="B470" s="36"/>
    </row>
    <row r="471" spans="2:2" x14ac:dyDescent="0.2">
      <c r="B471" s="36"/>
    </row>
    <row r="472" spans="2:2" x14ac:dyDescent="0.2">
      <c r="B472" s="36"/>
    </row>
    <row r="473" spans="2:2" x14ac:dyDescent="0.2">
      <c r="B473" s="36"/>
    </row>
    <row r="474" spans="2:2" x14ac:dyDescent="0.2">
      <c r="B474" s="36"/>
    </row>
    <row r="475" spans="2:2" x14ac:dyDescent="0.2">
      <c r="B475" s="36"/>
    </row>
    <row r="476" spans="2:2" x14ac:dyDescent="0.2">
      <c r="B476" s="36"/>
    </row>
    <row r="477" spans="2:2" x14ac:dyDescent="0.2">
      <c r="B477" s="36"/>
    </row>
    <row r="478" spans="2:2" x14ac:dyDescent="0.2">
      <c r="B478" s="36"/>
    </row>
    <row r="479" spans="2:2" x14ac:dyDescent="0.2">
      <c r="B479" s="36"/>
    </row>
    <row r="480" spans="2:2" x14ac:dyDescent="0.2">
      <c r="B480" s="36"/>
    </row>
    <row r="481" spans="2:2" x14ac:dyDescent="0.2">
      <c r="B481" s="36"/>
    </row>
    <row r="482" spans="2:2" x14ac:dyDescent="0.2">
      <c r="B482" s="36"/>
    </row>
    <row r="483" spans="2:2" x14ac:dyDescent="0.2">
      <c r="B483" s="36"/>
    </row>
    <row r="484" spans="2:2" x14ac:dyDescent="0.2">
      <c r="B484" s="36"/>
    </row>
    <row r="485" spans="2:2" x14ac:dyDescent="0.2">
      <c r="B485" s="36"/>
    </row>
    <row r="486" spans="2:2" x14ac:dyDescent="0.2">
      <c r="B486" s="36"/>
    </row>
    <row r="487" spans="2:2" x14ac:dyDescent="0.2">
      <c r="B487" s="36"/>
    </row>
    <row r="488" spans="2:2" x14ac:dyDescent="0.2">
      <c r="B488" s="36"/>
    </row>
    <row r="489" spans="2:2" x14ac:dyDescent="0.2">
      <c r="B489" s="36"/>
    </row>
    <row r="490" spans="2:2" x14ac:dyDescent="0.2">
      <c r="B490" s="36"/>
    </row>
    <row r="491" spans="2:2" x14ac:dyDescent="0.2">
      <c r="B491" s="36"/>
    </row>
    <row r="492" spans="2:2" x14ac:dyDescent="0.2">
      <c r="B492" s="36"/>
    </row>
    <row r="493" spans="2:2" x14ac:dyDescent="0.2">
      <c r="B493" s="36"/>
    </row>
    <row r="494" spans="2:2" x14ac:dyDescent="0.2">
      <c r="B494" s="36"/>
    </row>
    <row r="495" spans="2:2" x14ac:dyDescent="0.2">
      <c r="B495" s="36"/>
    </row>
    <row r="496" spans="2:2" x14ac:dyDescent="0.2">
      <c r="B496" s="36"/>
    </row>
    <row r="497" spans="2:2" x14ac:dyDescent="0.2">
      <c r="B497" s="36"/>
    </row>
    <row r="498" spans="2:2" x14ac:dyDescent="0.2">
      <c r="B498" s="36"/>
    </row>
    <row r="499" spans="2:2" x14ac:dyDescent="0.2">
      <c r="B499" s="36"/>
    </row>
    <row r="500" spans="2:2" x14ac:dyDescent="0.2">
      <c r="B500" s="36"/>
    </row>
    <row r="501" spans="2:2" x14ac:dyDescent="0.2">
      <c r="B501" s="36"/>
    </row>
    <row r="502" spans="2:2" x14ac:dyDescent="0.2">
      <c r="B502" s="36"/>
    </row>
    <row r="503" spans="2:2" x14ac:dyDescent="0.2">
      <c r="B503" s="36"/>
    </row>
    <row r="504" spans="2:2" x14ac:dyDescent="0.2">
      <c r="B504" s="36"/>
    </row>
    <row r="505" spans="2:2" x14ac:dyDescent="0.2">
      <c r="B505" s="36"/>
    </row>
    <row r="506" spans="2:2" x14ac:dyDescent="0.2">
      <c r="B506" s="36"/>
    </row>
    <row r="507" spans="2:2" x14ac:dyDescent="0.2">
      <c r="B507" s="36"/>
    </row>
    <row r="508" spans="2:2" x14ac:dyDescent="0.2">
      <c r="B508" s="36"/>
    </row>
    <row r="509" spans="2:2" x14ac:dyDescent="0.2">
      <c r="B509" s="36"/>
    </row>
    <row r="510" spans="2:2" x14ac:dyDescent="0.2">
      <c r="B510" s="36"/>
    </row>
    <row r="511" spans="2:2" x14ac:dyDescent="0.2">
      <c r="B511" s="36"/>
    </row>
    <row r="512" spans="2:2" x14ac:dyDescent="0.2">
      <c r="B512" s="36"/>
    </row>
    <row r="513" spans="2:2" x14ac:dyDescent="0.2">
      <c r="B513" s="36"/>
    </row>
    <row r="514" spans="2:2" x14ac:dyDescent="0.2">
      <c r="B514" s="36"/>
    </row>
    <row r="515" spans="2:2" x14ac:dyDescent="0.2">
      <c r="B515" s="36"/>
    </row>
    <row r="516" spans="2:2" x14ac:dyDescent="0.2">
      <c r="B516" s="36"/>
    </row>
    <row r="517" spans="2:2" x14ac:dyDescent="0.2">
      <c r="B517" s="36"/>
    </row>
    <row r="518" spans="2:2" x14ac:dyDescent="0.2">
      <c r="B518" s="36"/>
    </row>
    <row r="519" spans="2:2" x14ac:dyDescent="0.2">
      <c r="B519" s="36"/>
    </row>
    <row r="520" spans="2:2" x14ac:dyDescent="0.2">
      <c r="B520" s="36"/>
    </row>
    <row r="521" spans="2:2" x14ac:dyDescent="0.2">
      <c r="B521" s="36"/>
    </row>
    <row r="522" spans="2:2" x14ac:dyDescent="0.2">
      <c r="B522" s="36"/>
    </row>
    <row r="523" spans="2:2" x14ac:dyDescent="0.2">
      <c r="B523" s="36"/>
    </row>
    <row r="524" spans="2:2" x14ac:dyDescent="0.2">
      <c r="B524" s="36"/>
    </row>
    <row r="525" spans="2:2" x14ac:dyDescent="0.2">
      <c r="B525" s="36"/>
    </row>
    <row r="526" spans="2:2" x14ac:dyDescent="0.2">
      <c r="B526" s="36"/>
    </row>
    <row r="527" spans="2:2" x14ac:dyDescent="0.2">
      <c r="B527" s="36"/>
    </row>
    <row r="528" spans="2:2" x14ac:dyDescent="0.2">
      <c r="B528" s="36"/>
    </row>
    <row r="529" spans="2:2" x14ac:dyDescent="0.2">
      <c r="B529" s="36"/>
    </row>
    <row r="530" spans="2:2" x14ac:dyDescent="0.2">
      <c r="B530" s="36"/>
    </row>
    <row r="531" spans="2:2" x14ac:dyDescent="0.2">
      <c r="B531" s="36"/>
    </row>
    <row r="532" spans="2:2" x14ac:dyDescent="0.2">
      <c r="B532" s="36"/>
    </row>
    <row r="533" spans="2:2" x14ac:dyDescent="0.2">
      <c r="B533" s="36"/>
    </row>
    <row r="534" spans="2:2" x14ac:dyDescent="0.2">
      <c r="B534" s="36"/>
    </row>
    <row r="535" spans="2:2" x14ac:dyDescent="0.2">
      <c r="B535" s="36"/>
    </row>
    <row r="536" spans="2:2" x14ac:dyDescent="0.2">
      <c r="B536" s="36"/>
    </row>
    <row r="537" spans="2:2" x14ac:dyDescent="0.2">
      <c r="B537" s="36"/>
    </row>
    <row r="538" spans="2:2" x14ac:dyDescent="0.2">
      <c r="B538" s="36"/>
    </row>
    <row r="539" spans="2:2" x14ac:dyDescent="0.2">
      <c r="B539" s="36"/>
    </row>
    <row r="540" spans="2:2" x14ac:dyDescent="0.2">
      <c r="B540" s="36"/>
    </row>
    <row r="541" spans="2:2" x14ac:dyDescent="0.2">
      <c r="B541" s="36"/>
    </row>
    <row r="542" spans="2:2" x14ac:dyDescent="0.2">
      <c r="B542" s="36"/>
    </row>
    <row r="543" spans="2:2" x14ac:dyDescent="0.2">
      <c r="B543" s="36"/>
    </row>
    <row r="544" spans="2:2" x14ac:dyDescent="0.2">
      <c r="B544" s="36"/>
    </row>
    <row r="545" spans="2:2" x14ac:dyDescent="0.2">
      <c r="B545" s="36"/>
    </row>
    <row r="546" spans="2:2" x14ac:dyDescent="0.2">
      <c r="B546" s="36"/>
    </row>
    <row r="547" spans="2:2" x14ac:dyDescent="0.2">
      <c r="B547" s="36"/>
    </row>
    <row r="548" spans="2:2" x14ac:dyDescent="0.2">
      <c r="B548" s="36"/>
    </row>
    <row r="549" spans="2:2" x14ac:dyDescent="0.2">
      <c r="B549" s="36"/>
    </row>
    <row r="550" spans="2:2" x14ac:dyDescent="0.2">
      <c r="B550" s="36"/>
    </row>
    <row r="551" spans="2:2" x14ac:dyDescent="0.2">
      <c r="B551" s="36"/>
    </row>
    <row r="552" spans="2:2" x14ac:dyDescent="0.2">
      <c r="B552" s="36"/>
    </row>
    <row r="553" spans="2:2" x14ac:dyDescent="0.2">
      <c r="B553" s="36"/>
    </row>
    <row r="554" spans="2:2" x14ac:dyDescent="0.2">
      <c r="B554" s="36"/>
    </row>
    <row r="555" spans="2:2" x14ac:dyDescent="0.2">
      <c r="B555" s="36"/>
    </row>
    <row r="556" spans="2:2" x14ac:dyDescent="0.2">
      <c r="B556" s="36"/>
    </row>
    <row r="557" spans="2:2" x14ac:dyDescent="0.2">
      <c r="B557" s="36"/>
    </row>
    <row r="558" spans="2:2" x14ac:dyDescent="0.2">
      <c r="B558" s="36"/>
    </row>
    <row r="559" spans="2:2" x14ac:dyDescent="0.2">
      <c r="B559" s="36"/>
    </row>
    <row r="560" spans="2:2" x14ac:dyDescent="0.2">
      <c r="B560" s="36"/>
    </row>
    <row r="561" spans="2:2" x14ac:dyDescent="0.2">
      <c r="B561" s="36"/>
    </row>
    <row r="562" spans="2:2" x14ac:dyDescent="0.2">
      <c r="B562" s="36"/>
    </row>
    <row r="563" spans="2:2" x14ac:dyDescent="0.2">
      <c r="B563" s="36"/>
    </row>
    <row r="564" spans="2:2" x14ac:dyDescent="0.2">
      <c r="B564" s="36"/>
    </row>
    <row r="565" spans="2:2" x14ac:dyDescent="0.2">
      <c r="B565" s="36"/>
    </row>
    <row r="566" spans="2:2" x14ac:dyDescent="0.2">
      <c r="B566" s="36"/>
    </row>
    <row r="567" spans="2:2" x14ac:dyDescent="0.2">
      <c r="B567" s="36"/>
    </row>
    <row r="568" spans="2:2" x14ac:dyDescent="0.2">
      <c r="B568" s="36"/>
    </row>
    <row r="569" spans="2:2" x14ac:dyDescent="0.2">
      <c r="B569" s="36"/>
    </row>
    <row r="570" spans="2:2" x14ac:dyDescent="0.2">
      <c r="B570" s="36"/>
    </row>
    <row r="571" spans="2:2" x14ac:dyDescent="0.2">
      <c r="B571" s="36"/>
    </row>
    <row r="572" spans="2:2" x14ac:dyDescent="0.2">
      <c r="B572" s="36"/>
    </row>
    <row r="573" spans="2:2" x14ac:dyDescent="0.2">
      <c r="B573" s="36"/>
    </row>
    <row r="574" spans="2:2" x14ac:dyDescent="0.2">
      <c r="B574" s="36"/>
    </row>
    <row r="575" spans="2:2" x14ac:dyDescent="0.2">
      <c r="B575" s="36"/>
    </row>
    <row r="576" spans="2:2" x14ac:dyDescent="0.2">
      <c r="B576" s="36"/>
    </row>
    <row r="577" spans="2:2" x14ac:dyDescent="0.2">
      <c r="B577" s="36"/>
    </row>
    <row r="578" spans="2:2" x14ac:dyDescent="0.2">
      <c r="B578" s="36"/>
    </row>
    <row r="579" spans="2:2" x14ac:dyDescent="0.2">
      <c r="B579" s="36"/>
    </row>
    <row r="580" spans="2:2" x14ac:dyDescent="0.2">
      <c r="B580" s="36"/>
    </row>
    <row r="581" spans="2:2" x14ac:dyDescent="0.2">
      <c r="B581" s="36"/>
    </row>
    <row r="582" spans="2:2" x14ac:dyDescent="0.2">
      <c r="B582" s="36"/>
    </row>
    <row r="583" spans="2:2" x14ac:dyDescent="0.2">
      <c r="B583" s="36"/>
    </row>
    <row r="584" spans="2:2" x14ac:dyDescent="0.2">
      <c r="B584" s="36"/>
    </row>
    <row r="585" spans="2:2" x14ac:dyDescent="0.2">
      <c r="B585" s="36"/>
    </row>
    <row r="586" spans="2:2" x14ac:dyDescent="0.2">
      <c r="B586" s="36"/>
    </row>
    <row r="587" spans="2:2" x14ac:dyDescent="0.2">
      <c r="B587" s="36"/>
    </row>
    <row r="588" spans="2:2" x14ac:dyDescent="0.2">
      <c r="B588" s="36"/>
    </row>
    <row r="589" spans="2:2" x14ac:dyDescent="0.2">
      <c r="B589" s="36"/>
    </row>
    <row r="590" spans="2:2" x14ac:dyDescent="0.2">
      <c r="B590" s="36"/>
    </row>
    <row r="591" spans="2:2" x14ac:dyDescent="0.2">
      <c r="B591" s="36"/>
    </row>
    <row r="592" spans="2:2" x14ac:dyDescent="0.2">
      <c r="B592" s="36"/>
    </row>
    <row r="593" spans="2:2" x14ac:dyDescent="0.2">
      <c r="B593" s="36"/>
    </row>
    <row r="594" spans="2:2" x14ac:dyDescent="0.2">
      <c r="B594" s="36"/>
    </row>
    <row r="595" spans="2:2" x14ac:dyDescent="0.2">
      <c r="B595" s="36"/>
    </row>
    <row r="596" spans="2:2" x14ac:dyDescent="0.2">
      <c r="B596" s="36"/>
    </row>
    <row r="597" spans="2:2" x14ac:dyDescent="0.2">
      <c r="B597" s="36"/>
    </row>
    <row r="598" spans="2:2" x14ac:dyDescent="0.2">
      <c r="B598" s="36"/>
    </row>
    <row r="599" spans="2:2" x14ac:dyDescent="0.2">
      <c r="B599" s="36"/>
    </row>
    <row r="600" spans="2:2" x14ac:dyDescent="0.2">
      <c r="B600" s="36"/>
    </row>
    <row r="601" spans="2:2" x14ac:dyDescent="0.2">
      <c r="B601" s="36"/>
    </row>
    <row r="602" spans="2:2" x14ac:dyDescent="0.2">
      <c r="B602" s="36"/>
    </row>
    <row r="603" spans="2:2" x14ac:dyDescent="0.2">
      <c r="B603" s="36"/>
    </row>
    <row r="604" spans="2:2" x14ac:dyDescent="0.2">
      <c r="B604" s="36"/>
    </row>
    <row r="605" spans="2:2" x14ac:dyDescent="0.2">
      <c r="B605" s="36"/>
    </row>
    <row r="606" spans="2:2" x14ac:dyDescent="0.2">
      <c r="B606" s="36"/>
    </row>
    <row r="607" spans="2:2" x14ac:dyDescent="0.2">
      <c r="B607" s="36"/>
    </row>
    <row r="608" spans="2:2" x14ac:dyDescent="0.2">
      <c r="B608" s="36"/>
    </row>
    <row r="609" spans="2:2" x14ac:dyDescent="0.2">
      <c r="B609" s="36"/>
    </row>
    <row r="610" spans="2:2" x14ac:dyDescent="0.2">
      <c r="B610" s="36"/>
    </row>
    <row r="611" spans="2:2" x14ac:dyDescent="0.2">
      <c r="B611" s="36"/>
    </row>
    <row r="612" spans="2:2" x14ac:dyDescent="0.2">
      <c r="B612" s="36"/>
    </row>
    <row r="613" spans="2:2" x14ac:dyDescent="0.2">
      <c r="B613" s="36"/>
    </row>
    <row r="614" spans="2:2" x14ac:dyDescent="0.2">
      <c r="B614" s="36"/>
    </row>
    <row r="615" spans="2:2" x14ac:dyDescent="0.2">
      <c r="B615" s="36"/>
    </row>
    <row r="616" spans="2:2" x14ac:dyDescent="0.2">
      <c r="B616" s="36"/>
    </row>
    <row r="617" spans="2:2" x14ac:dyDescent="0.2">
      <c r="B617" s="36"/>
    </row>
    <row r="618" spans="2:2" x14ac:dyDescent="0.2">
      <c r="B618" s="36"/>
    </row>
    <row r="619" spans="2:2" x14ac:dyDescent="0.2">
      <c r="B619" s="36"/>
    </row>
    <row r="620" spans="2:2" x14ac:dyDescent="0.2">
      <c r="B620" s="36"/>
    </row>
    <row r="621" spans="2:2" x14ac:dyDescent="0.2">
      <c r="B621" s="36"/>
    </row>
    <row r="622" spans="2:2" x14ac:dyDescent="0.2">
      <c r="B622" s="36"/>
    </row>
    <row r="623" spans="2:2" x14ac:dyDescent="0.2">
      <c r="B623" s="36"/>
    </row>
    <row r="624" spans="2:2" x14ac:dyDescent="0.2">
      <c r="B624" s="36"/>
    </row>
    <row r="625" spans="2:2" x14ac:dyDescent="0.2">
      <c r="B625" s="36"/>
    </row>
    <row r="626" spans="2:2" x14ac:dyDescent="0.2">
      <c r="B626" s="36"/>
    </row>
    <row r="627" spans="2:2" x14ac:dyDescent="0.2">
      <c r="B627" s="36"/>
    </row>
    <row r="628" spans="2:2" x14ac:dyDescent="0.2">
      <c r="B628" s="36"/>
    </row>
    <row r="629" spans="2:2" x14ac:dyDescent="0.2">
      <c r="B629" s="36"/>
    </row>
    <row r="630" spans="2:2" x14ac:dyDescent="0.2">
      <c r="B630" s="36"/>
    </row>
    <row r="631" spans="2:2" x14ac:dyDescent="0.2">
      <c r="B631" s="36"/>
    </row>
    <row r="632" spans="2:2" x14ac:dyDescent="0.2">
      <c r="B632" s="36"/>
    </row>
    <row r="633" spans="2:2" x14ac:dyDescent="0.2">
      <c r="B633" s="36"/>
    </row>
    <row r="634" spans="2:2" x14ac:dyDescent="0.2">
      <c r="B634" s="36"/>
    </row>
    <row r="635" spans="2:2" x14ac:dyDescent="0.2">
      <c r="B635" s="36"/>
    </row>
    <row r="636" spans="2:2" x14ac:dyDescent="0.2">
      <c r="B636" s="36"/>
    </row>
    <row r="637" spans="2:2" x14ac:dyDescent="0.2">
      <c r="B637" s="36"/>
    </row>
    <row r="638" spans="2:2" x14ac:dyDescent="0.2">
      <c r="B638" s="36"/>
    </row>
    <row r="639" spans="2:2" x14ac:dyDescent="0.2">
      <c r="B639" s="36"/>
    </row>
    <row r="640" spans="2:2" x14ac:dyDescent="0.2">
      <c r="B640" s="36"/>
    </row>
    <row r="641" spans="2:2" x14ac:dyDescent="0.2">
      <c r="B641" s="36"/>
    </row>
    <row r="642" spans="2:2" x14ac:dyDescent="0.2">
      <c r="B642" s="36"/>
    </row>
    <row r="643" spans="2:2" x14ac:dyDescent="0.2">
      <c r="B643" s="36"/>
    </row>
    <row r="644" spans="2:2" x14ac:dyDescent="0.2">
      <c r="B644" s="36"/>
    </row>
    <row r="645" spans="2:2" x14ac:dyDescent="0.2">
      <c r="B645" s="36"/>
    </row>
    <row r="646" spans="2:2" x14ac:dyDescent="0.2">
      <c r="B646" s="36"/>
    </row>
    <row r="647" spans="2:2" x14ac:dyDescent="0.2">
      <c r="B647" s="36"/>
    </row>
    <row r="648" spans="2:2" x14ac:dyDescent="0.2">
      <c r="B648" s="36"/>
    </row>
    <row r="649" spans="2:2" x14ac:dyDescent="0.2">
      <c r="B649" s="36"/>
    </row>
    <row r="650" spans="2:2" x14ac:dyDescent="0.2">
      <c r="B650" s="36"/>
    </row>
    <row r="651" spans="2:2" x14ac:dyDescent="0.2">
      <c r="B651" s="36"/>
    </row>
    <row r="652" spans="2:2" x14ac:dyDescent="0.2">
      <c r="B652" s="36"/>
    </row>
    <row r="653" spans="2:2" x14ac:dyDescent="0.2">
      <c r="B653" s="36"/>
    </row>
    <row r="654" spans="2:2" x14ac:dyDescent="0.2">
      <c r="B654" s="36"/>
    </row>
    <row r="655" spans="2:2" x14ac:dyDescent="0.2">
      <c r="B655" s="36"/>
    </row>
    <row r="656" spans="2:2" x14ac:dyDescent="0.2">
      <c r="B656" s="36"/>
    </row>
    <row r="657" spans="2:2" x14ac:dyDescent="0.2">
      <c r="B657" s="36"/>
    </row>
    <row r="658" spans="2:2" x14ac:dyDescent="0.2">
      <c r="B658" s="36"/>
    </row>
    <row r="659" spans="2:2" x14ac:dyDescent="0.2">
      <c r="B659" s="36"/>
    </row>
    <row r="660" spans="2:2" x14ac:dyDescent="0.2">
      <c r="B660" s="36"/>
    </row>
    <row r="661" spans="2:2" x14ac:dyDescent="0.2">
      <c r="B661" s="36"/>
    </row>
    <row r="662" spans="2:2" x14ac:dyDescent="0.2">
      <c r="B662" s="36"/>
    </row>
    <row r="663" spans="2:2" x14ac:dyDescent="0.2">
      <c r="B663" s="36"/>
    </row>
    <row r="664" spans="2:2" x14ac:dyDescent="0.2">
      <c r="B664" s="36"/>
    </row>
    <row r="665" spans="2:2" x14ac:dyDescent="0.2">
      <c r="B665" s="36"/>
    </row>
    <row r="666" spans="2:2" x14ac:dyDescent="0.2">
      <c r="B666" s="36"/>
    </row>
    <row r="667" spans="2:2" x14ac:dyDescent="0.2">
      <c r="B667" s="36"/>
    </row>
    <row r="668" spans="2:2" x14ac:dyDescent="0.2">
      <c r="B668" s="36"/>
    </row>
    <row r="669" spans="2:2" x14ac:dyDescent="0.2">
      <c r="B669" s="36"/>
    </row>
    <row r="670" spans="2:2" x14ac:dyDescent="0.2">
      <c r="B670" s="36"/>
    </row>
    <row r="671" spans="2:2" x14ac:dyDescent="0.2">
      <c r="B671" s="36"/>
    </row>
    <row r="672" spans="2:2" x14ac:dyDescent="0.2">
      <c r="B672" s="36"/>
    </row>
    <row r="673" spans="2:2" x14ac:dyDescent="0.2">
      <c r="B673" s="36"/>
    </row>
    <row r="674" spans="2:2" x14ac:dyDescent="0.2">
      <c r="B674" s="36"/>
    </row>
    <row r="675" spans="2:2" x14ac:dyDescent="0.2">
      <c r="B675" s="36"/>
    </row>
    <row r="676" spans="2:2" x14ac:dyDescent="0.2">
      <c r="B676" s="36"/>
    </row>
    <row r="677" spans="2:2" x14ac:dyDescent="0.2">
      <c r="B677" s="36"/>
    </row>
    <row r="678" spans="2:2" x14ac:dyDescent="0.2">
      <c r="B678" s="36"/>
    </row>
    <row r="679" spans="2:2" x14ac:dyDescent="0.2">
      <c r="B679" s="36"/>
    </row>
    <row r="680" spans="2:2" x14ac:dyDescent="0.2">
      <c r="B680" s="36"/>
    </row>
    <row r="681" spans="2:2" x14ac:dyDescent="0.2">
      <c r="B681" s="36"/>
    </row>
    <row r="682" spans="2:2" x14ac:dyDescent="0.2">
      <c r="B682" s="36"/>
    </row>
    <row r="683" spans="2:2" x14ac:dyDescent="0.2">
      <c r="B683" s="36"/>
    </row>
    <row r="684" spans="2:2" x14ac:dyDescent="0.2">
      <c r="B684" s="36"/>
    </row>
    <row r="685" spans="2:2" x14ac:dyDescent="0.2">
      <c r="B685" s="36"/>
    </row>
    <row r="686" spans="2:2" x14ac:dyDescent="0.2">
      <c r="B686" s="36"/>
    </row>
    <row r="687" spans="2:2" x14ac:dyDescent="0.2">
      <c r="B687" s="36"/>
    </row>
    <row r="688" spans="2:2" x14ac:dyDescent="0.2">
      <c r="B688" s="36"/>
    </row>
    <row r="689" spans="2:2" x14ac:dyDescent="0.2">
      <c r="B689" s="36"/>
    </row>
    <row r="690" spans="2:2" x14ac:dyDescent="0.2">
      <c r="B690" s="36"/>
    </row>
    <row r="691" spans="2:2" x14ac:dyDescent="0.2">
      <c r="B691" s="36"/>
    </row>
    <row r="692" spans="2:2" x14ac:dyDescent="0.2">
      <c r="B692" s="36"/>
    </row>
    <row r="693" spans="2:2" x14ac:dyDescent="0.2">
      <c r="B693" s="36"/>
    </row>
    <row r="694" spans="2:2" x14ac:dyDescent="0.2">
      <c r="B694" s="36"/>
    </row>
    <row r="695" spans="2:2" x14ac:dyDescent="0.2">
      <c r="B695" s="36"/>
    </row>
    <row r="696" spans="2:2" x14ac:dyDescent="0.2">
      <c r="B696" s="36"/>
    </row>
    <row r="697" spans="2:2" x14ac:dyDescent="0.2">
      <c r="B697" s="36"/>
    </row>
    <row r="698" spans="2:2" x14ac:dyDescent="0.2">
      <c r="B698" s="36"/>
    </row>
    <row r="699" spans="2:2" x14ac:dyDescent="0.2">
      <c r="B699" s="36"/>
    </row>
    <row r="700" spans="2:2" x14ac:dyDescent="0.2">
      <c r="B700" s="36"/>
    </row>
    <row r="701" spans="2:2" x14ac:dyDescent="0.2">
      <c r="B701" s="36"/>
    </row>
    <row r="702" spans="2:2" x14ac:dyDescent="0.2">
      <c r="B702" s="36"/>
    </row>
    <row r="703" spans="2:2" x14ac:dyDescent="0.2">
      <c r="B703" s="36"/>
    </row>
    <row r="704" spans="2:2" x14ac:dyDescent="0.2">
      <c r="B704" s="36"/>
    </row>
    <row r="705" spans="2:2" x14ac:dyDescent="0.2">
      <c r="B705" s="36"/>
    </row>
    <row r="706" spans="2:2" x14ac:dyDescent="0.2">
      <c r="B706" s="36"/>
    </row>
    <row r="707" spans="2:2" x14ac:dyDescent="0.2">
      <c r="B707" s="36"/>
    </row>
    <row r="708" spans="2:2" x14ac:dyDescent="0.2">
      <c r="B708" s="36"/>
    </row>
    <row r="709" spans="2:2" x14ac:dyDescent="0.2">
      <c r="B709" s="36"/>
    </row>
    <row r="710" spans="2:2" x14ac:dyDescent="0.2">
      <c r="B710" s="36"/>
    </row>
    <row r="711" spans="2:2" x14ac:dyDescent="0.2">
      <c r="B711" s="36"/>
    </row>
    <row r="712" spans="2:2" x14ac:dyDescent="0.2">
      <c r="B712" s="36"/>
    </row>
    <row r="713" spans="2:2" x14ac:dyDescent="0.2">
      <c r="B713" s="36"/>
    </row>
    <row r="714" spans="2:2" x14ac:dyDescent="0.2">
      <c r="B714" s="36"/>
    </row>
    <row r="715" spans="2:2" x14ac:dyDescent="0.2">
      <c r="B715" s="36"/>
    </row>
    <row r="716" spans="2:2" x14ac:dyDescent="0.2">
      <c r="B716" s="36"/>
    </row>
    <row r="717" spans="2:2" x14ac:dyDescent="0.2">
      <c r="B717" s="36"/>
    </row>
    <row r="718" spans="2:2" x14ac:dyDescent="0.2">
      <c r="B718" s="36"/>
    </row>
    <row r="719" spans="2:2" x14ac:dyDescent="0.2">
      <c r="B719" s="36"/>
    </row>
    <row r="720" spans="2:2" x14ac:dyDescent="0.2">
      <c r="B720" s="36"/>
    </row>
    <row r="721" spans="2:2" x14ac:dyDescent="0.2">
      <c r="B721" s="36"/>
    </row>
    <row r="722" spans="2:2" x14ac:dyDescent="0.2">
      <c r="B722" s="36"/>
    </row>
    <row r="723" spans="2:2" x14ac:dyDescent="0.2">
      <c r="B723" s="36"/>
    </row>
    <row r="724" spans="2:2" x14ac:dyDescent="0.2">
      <c r="B724" s="36"/>
    </row>
    <row r="725" spans="2:2" x14ac:dyDescent="0.2">
      <c r="B725" s="36"/>
    </row>
    <row r="726" spans="2:2" x14ac:dyDescent="0.2">
      <c r="B726" s="36"/>
    </row>
    <row r="727" spans="2:2" x14ac:dyDescent="0.2">
      <c r="B727" s="36"/>
    </row>
    <row r="728" spans="2:2" x14ac:dyDescent="0.2">
      <c r="B728" s="36"/>
    </row>
    <row r="729" spans="2:2" x14ac:dyDescent="0.2">
      <c r="B729" s="36"/>
    </row>
    <row r="730" spans="2:2" x14ac:dyDescent="0.2">
      <c r="B730" s="36"/>
    </row>
    <row r="731" spans="2:2" x14ac:dyDescent="0.2">
      <c r="B731" s="36"/>
    </row>
    <row r="732" spans="2:2" x14ac:dyDescent="0.2">
      <c r="B732" s="36"/>
    </row>
    <row r="733" spans="2:2" x14ac:dyDescent="0.2">
      <c r="B733" s="36"/>
    </row>
    <row r="734" spans="2:2" x14ac:dyDescent="0.2">
      <c r="B734" s="36"/>
    </row>
    <row r="735" spans="2:2" x14ac:dyDescent="0.2">
      <c r="B735" s="36"/>
    </row>
    <row r="736" spans="2:2" x14ac:dyDescent="0.2">
      <c r="B736" s="36"/>
    </row>
    <row r="737" spans="2:2" x14ac:dyDescent="0.2">
      <c r="B737" s="36"/>
    </row>
    <row r="738" spans="2:2" x14ac:dyDescent="0.2">
      <c r="B738" s="36"/>
    </row>
    <row r="739" spans="2:2" x14ac:dyDescent="0.2">
      <c r="B739" s="36"/>
    </row>
    <row r="740" spans="2:2" x14ac:dyDescent="0.2">
      <c r="B740" s="36"/>
    </row>
    <row r="741" spans="2:2" x14ac:dyDescent="0.2">
      <c r="B741" s="36"/>
    </row>
    <row r="742" spans="2:2" x14ac:dyDescent="0.2">
      <c r="B742" s="36"/>
    </row>
    <row r="743" spans="2:2" x14ac:dyDescent="0.2">
      <c r="B743" s="36"/>
    </row>
    <row r="744" spans="2:2" x14ac:dyDescent="0.2">
      <c r="B744" s="36"/>
    </row>
    <row r="745" spans="2:2" x14ac:dyDescent="0.2">
      <c r="B745" s="36"/>
    </row>
    <row r="746" spans="2:2" x14ac:dyDescent="0.2">
      <c r="B746" s="36"/>
    </row>
    <row r="747" spans="2:2" x14ac:dyDescent="0.2">
      <c r="B747" s="36"/>
    </row>
    <row r="748" spans="2:2" x14ac:dyDescent="0.2">
      <c r="B748" s="36"/>
    </row>
    <row r="749" spans="2:2" x14ac:dyDescent="0.2">
      <c r="B749" s="36"/>
    </row>
    <row r="750" spans="2:2" x14ac:dyDescent="0.2">
      <c r="B750" s="36"/>
    </row>
    <row r="751" spans="2:2" x14ac:dyDescent="0.2">
      <c r="B751" s="36"/>
    </row>
    <row r="752" spans="2:2" x14ac:dyDescent="0.2">
      <c r="B752" s="36"/>
    </row>
    <row r="753" spans="2:2" x14ac:dyDescent="0.2">
      <c r="B753" s="36"/>
    </row>
    <row r="754" spans="2:2" x14ac:dyDescent="0.2">
      <c r="B754" s="36"/>
    </row>
    <row r="755" spans="2:2" x14ac:dyDescent="0.2">
      <c r="B755" s="36"/>
    </row>
    <row r="756" spans="2:2" x14ac:dyDescent="0.2">
      <c r="B756" s="36"/>
    </row>
    <row r="757" spans="2:2" x14ac:dyDescent="0.2">
      <c r="B757" s="36"/>
    </row>
    <row r="758" spans="2:2" x14ac:dyDescent="0.2">
      <c r="B758" s="36"/>
    </row>
    <row r="759" spans="2:2" x14ac:dyDescent="0.2">
      <c r="B759" s="36"/>
    </row>
    <row r="760" spans="2:2" x14ac:dyDescent="0.2">
      <c r="B760" s="36"/>
    </row>
    <row r="761" spans="2:2" x14ac:dyDescent="0.2">
      <c r="B761" s="36"/>
    </row>
    <row r="762" spans="2:2" x14ac:dyDescent="0.2">
      <c r="B762" s="36"/>
    </row>
    <row r="763" spans="2:2" x14ac:dyDescent="0.2">
      <c r="B763" s="36"/>
    </row>
    <row r="764" spans="2:2" x14ac:dyDescent="0.2">
      <c r="B764" s="36"/>
    </row>
    <row r="765" spans="2:2" x14ac:dyDescent="0.2">
      <c r="B765" s="36"/>
    </row>
    <row r="766" spans="2:2" x14ac:dyDescent="0.2">
      <c r="B766" s="36"/>
    </row>
    <row r="767" spans="2:2" x14ac:dyDescent="0.2">
      <c r="B767" s="36"/>
    </row>
    <row r="768" spans="2:2" x14ac:dyDescent="0.2">
      <c r="B768" s="36"/>
    </row>
    <row r="769" spans="2:2" x14ac:dyDescent="0.2">
      <c r="B769" s="36"/>
    </row>
    <row r="770" spans="2:2" x14ac:dyDescent="0.2">
      <c r="B770" s="36"/>
    </row>
    <row r="771" spans="2:2" x14ac:dyDescent="0.2">
      <c r="B771" s="36"/>
    </row>
    <row r="772" spans="2:2" x14ac:dyDescent="0.2">
      <c r="B772" s="36"/>
    </row>
    <row r="773" spans="2:2" x14ac:dyDescent="0.2">
      <c r="B773" s="36"/>
    </row>
    <row r="774" spans="2:2" x14ac:dyDescent="0.2">
      <c r="B774" s="36"/>
    </row>
    <row r="775" spans="2:2" x14ac:dyDescent="0.2">
      <c r="B775" s="36"/>
    </row>
    <row r="776" spans="2:2" x14ac:dyDescent="0.2">
      <c r="B776" s="36"/>
    </row>
    <row r="777" spans="2:2" x14ac:dyDescent="0.2">
      <c r="B777" s="36"/>
    </row>
    <row r="778" spans="2:2" x14ac:dyDescent="0.2">
      <c r="B778" s="36"/>
    </row>
    <row r="779" spans="2:2" x14ac:dyDescent="0.2">
      <c r="B779" s="36"/>
    </row>
    <row r="780" spans="2:2" x14ac:dyDescent="0.2">
      <c r="B780" s="36"/>
    </row>
    <row r="781" spans="2:2" x14ac:dyDescent="0.2">
      <c r="B781" s="36"/>
    </row>
    <row r="782" spans="2:2" x14ac:dyDescent="0.2">
      <c r="B782" s="36"/>
    </row>
    <row r="783" spans="2:2" x14ac:dyDescent="0.2">
      <c r="B783" s="36"/>
    </row>
    <row r="784" spans="2:2" x14ac:dyDescent="0.2">
      <c r="B784" s="36"/>
    </row>
    <row r="785" spans="2:2" x14ac:dyDescent="0.2">
      <c r="B785" s="36"/>
    </row>
    <row r="786" spans="2:2" x14ac:dyDescent="0.2">
      <c r="B786" s="36"/>
    </row>
    <row r="787" spans="2:2" x14ac:dyDescent="0.2">
      <c r="B787" s="36"/>
    </row>
    <row r="788" spans="2:2" x14ac:dyDescent="0.2">
      <c r="B788" s="36"/>
    </row>
    <row r="789" spans="2:2" x14ac:dyDescent="0.2">
      <c r="B789" s="36"/>
    </row>
    <row r="790" spans="2:2" x14ac:dyDescent="0.2">
      <c r="B790" s="36"/>
    </row>
    <row r="791" spans="2:2" x14ac:dyDescent="0.2">
      <c r="B791" s="36"/>
    </row>
    <row r="792" spans="2:2" x14ac:dyDescent="0.2">
      <c r="B792" s="36"/>
    </row>
    <row r="793" spans="2:2" x14ac:dyDescent="0.2">
      <c r="B793" s="36"/>
    </row>
    <row r="794" spans="2:2" x14ac:dyDescent="0.2">
      <c r="B794" s="36"/>
    </row>
    <row r="795" spans="2:2" x14ac:dyDescent="0.2">
      <c r="B795" s="36"/>
    </row>
    <row r="796" spans="2:2" x14ac:dyDescent="0.2">
      <c r="B796" s="36"/>
    </row>
    <row r="797" spans="2:2" x14ac:dyDescent="0.2">
      <c r="B797" s="36"/>
    </row>
    <row r="798" spans="2:2" x14ac:dyDescent="0.2">
      <c r="B798" s="36"/>
    </row>
    <row r="799" spans="2:2" x14ac:dyDescent="0.2">
      <c r="B799" s="36"/>
    </row>
    <row r="800" spans="2:2" x14ac:dyDescent="0.2">
      <c r="B800" s="36"/>
    </row>
    <row r="801" spans="2:2" x14ac:dyDescent="0.2">
      <c r="B801" s="36"/>
    </row>
    <row r="802" spans="2:2" x14ac:dyDescent="0.2">
      <c r="B802" s="36"/>
    </row>
    <row r="803" spans="2:2" x14ac:dyDescent="0.2">
      <c r="B803" s="36"/>
    </row>
    <row r="804" spans="2:2" x14ac:dyDescent="0.2">
      <c r="B804" s="36"/>
    </row>
    <row r="805" spans="2:2" x14ac:dyDescent="0.2">
      <c r="B805" s="36"/>
    </row>
    <row r="806" spans="2:2" x14ac:dyDescent="0.2">
      <c r="B806" s="36"/>
    </row>
    <row r="807" spans="2:2" x14ac:dyDescent="0.2">
      <c r="B807" s="36"/>
    </row>
    <row r="808" spans="2:2" x14ac:dyDescent="0.2">
      <c r="B808" s="36"/>
    </row>
    <row r="809" spans="2:2" x14ac:dyDescent="0.2">
      <c r="B809" s="36"/>
    </row>
    <row r="810" spans="2:2" x14ac:dyDescent="0.2">
      <c r="B810" s="36"/>
    </row>
    <row r="811" spans="2:2" x14ac:dyDescent="0.2">
      <c r="B811" s="36"/>
    </row>
    <row r="812" spans="2:2" x14ac:dyDescent="0.2">
      <c r="B812" s="36"/>
    </row>
    <row r="813" spans="2:2" x14ac:dyDescent="0.2">
      <c r="B813" s="36"/>
    </row>
    <row r="814" spans="2:2" x14ac:dyDescent="0.2">
      <c r="B814" s="36"/>
    </row>
    <row r="815" spans="2:2" x14ac:dyDescent="0.2">
      <c r="B815" s="36"/>
    </row>
    <row r="816" spans="2:2" x14ac:dyDescent="0.2">
      <c r="B816" s="36"/>
    </row>
    <row r="817" spans="2:2" x14ac:dyDescent="0.2">
      <c r="B817" s="36"/>
    </row>
    <row r="818" spans="2:2" x14ac:dyDescent="0.2">
      <c r="B818" s="36"/>
    </row>
    <row r="819" spans="2:2" x14ac:dyDescent="0.2">
      <c r="B819" s="36"/>
    </row>
    <row r="820" spans="2:2" x14ac:dyDescent="0.2">
      <c r="B820" s="36"/>
    </row>
    <row r="821" spans="2:2" x14ac:dyDescent="0.2">
      <c r="B821" s="36"/>
    </row>
    <row r="822" spans="2:2" x14ac:dyDescent="0.2">
      <c r="B822" s="36"/>
    </row>
    <row r="823" spans="2:2" x14ac:dyDescent="0.2">
      <c r="B823" s="36"/>
    </row>
    <row r="824" spans="2:2" x14ac:dyDescent="0.2">
      <c r="B824" s="36"/>
    </row>
    <row r="825" spans="2:2" x14ac:dyDescent="0.2">
      <c r="B825" s="36"/>
    </row>
    <row r="826" spans="2:2" x14ac:dyDescent="0.2">
      <c r="B826" s="36"/>
    </row>
    <row r="827" spans="2:2" x14ac:dyDescent="0.2">
      <c r="B827" s="36"/>
    </row>
    <row r="828" spans="2:2" x14ac:dyDescent="0.2">
      <c r="B828" s="36"/>
    </row>
    <row r="829" spans="2:2" x14ac:dyDescent="0.2">
      <c r="B829" s="36"/>
    </row>
    <row r="830" spans="2:2" x14ac:dyDescent="0.2">
      <c r="B830" s="36"/>
    </row>
    <row r="831" spans="2:2" x14ac:dyDescent="0.2">
      <c r="B831" s="36"/>
    </row>
    <row r="832" spans="2:2" x14ac:dyDescent="0.2">
      <c r="B832" s="36"/>
    </row>
    <row r="833" spans="2:2" x14ac:dyDescent="0.2">
      <c r="B833" s="36"/>
    </row>
    <row r="834" spans="2:2" x14ac:dyDescent="0.2">
      <c r="B834" s="36"/>
    </row>
    <row r="835" spans="2:2" x14ac:dyDescent="0.2">
      <c r="B835" s="36"/>
    </row>
    <row r="836" spans="2:2" x14ac:dyDescent="0.2">
      <c r="B836" s="36"/>
    </row>
    <row r="837" spans="2:2" x14ac:dyDescent="0.2">
      <c r="B837" s="36"/>
    </row>
    <row r="838" spans="2:2" x14ac:dyDescent="0.2">
      <c r="B838" s="36"/>
    </row>
    <row r="839" spans="2:2" x14ac:dyDescent="0.2">
      <c r="B839" s="36"/>
    </row>
    <row r="840" spans="2:2" x14ac:dyDescent="0.2">
      <c r="B840" s="36"/>
    </row>
    <row r="841" spans="2:2" x14ac:dyDescent="0.2">
      <c r="B841" s="36"/>
    </row>
    <row r="842" spans="2:2" x14ac:dyDescent="0.2">
      <c r="B842" s="36"/>
    </row>
    <row r="843" spans="2:2" x14ac:dyDescent="0.2">
      <c r="B843" s="36"/>
    </row>
    <row r="844" spans="2:2" x14ac:dyDescent="0.2">
      <c r="B844" s="36"/>
    </row>
    <row r="845" spans="2:2" x14ac:dyDescent="0.2">
      <c r="B845" s="36"/>
    </row>
    <row r="846" spans="2:2" x14ac:dyDescent="0.2">
      <c r="B846" s="36"/>
    </row>
    <row r="847" spans="2:2" x14ac:dyDescent="0.2">
      <c r="B847" s="36"/>
    </row>
    <row r="848" spans="2:2" x14ac:dyDescent="0.2">
      <c r="B848" s="36"/>
    </row>
    <row r="849" spans="2:2" x14ac:dyDescent="0.2">
      <c r="B849" s="36"/>
    </row>
    <row r="850" spans="2:2" x14ac:dyDescent="0.2">
      <c r="B850" s="36"/>
    </row>
    <row r="851" spans="2:2" x14ac:dyDescent="0.2">
      <c r="B851" s="36"/>
    </row>
    <row r="852" spans="2:2" x14ac:dyDescent="0.2">
      <c r="B852" s="36"/>
    </row>
    <row r="853" spans="2:2" x14ac:dyDescent="0.2">
      <c r="B853" s="36"/>
    </row>
    <row r="854" spans="2:2" x14ac:dyDescent="0.2">
      <c r="B854" s="36"/>
    </row>
    <row r="855" spans="2:2" x14ac:dyDescent="0.2">
      <c r="B855" s="36"/>
    </row>
    <row r="856" spans="2:2" x14ac:dyDescent="0.2">
      <c r="B856" s="36"/>
    </row>
    <row r="857" spans="2:2" x14ac:dyDescent="0.2">
      <c r="B857" s="36"/>
    </row>
    <row r="858" spans="2:2" x14ac:dyDescent="0.2">
      <c r="B858" s="36"/>
    </row>
    <row r="859" spans="2:2" x14ac:dyDescent="0.2">
      <c r="B859" s="36"/>
    </row>
    <row r="860" spans="2:2" x14ac:dyDescent="0.2">
      <c r="B860" s="36"/>
    </row>
    <row r="861" spans="2:2" x14ac:dyDescent="0.2">
      <c r="B861" s="36"/>
    </row>
    <row r="862" spans="2:2" x14ac:dyDescent="0.2">
      <c r="B862" s="36"/>
    </row>
    <row r="863" spans="2:2" x14ac:dyDescent="0.2">
      <c r="B863" s="36"/>
    </row>
    <row r="864" spans="2:2" x14ac:dyDescent="0.2">
      <c r="B864" s="36"/>
    </row>
    <row r="865" spans="2:2" x14ac:dyDescent="0.2">
      <c r="B865" s="36"/>
    </row>
    <row r="866" spans="2:2" x14ac:dyDescent="0.2">
      <c r="B866" s="36"/>
    </row>
    <row r="867" spans="2:2" x14ac:dyDescent="0.2">
      <c r="B867" s="36"/>
    </row>
    <row r="868" spans="2:2" x14ac:dyDescent="0.2">
      <c r="B868" s="36"/>
    </row>
    <row r="869" spans="2:2" x14ac:dyDescent="0.2">
      <c r="B869" s="36"/>
    </row>
    <row r="870" spans="2:2" x14ac:dyDescent="0.2">
      <c r="B870" s="36"/>
    </row>
    <row r="871" spans="2:2" x14ac:dyDescent="0.2">
      <c r="B871" s="36"/>
    </row>
    <row r="872" spans="2:2" x14ac:dyDescent="0.2">
      <c r="B872" s="36"/>
    </row>
    <row r="873" spans="2:2" x14ac:dyDescent="0.2">
      <c r="B873" s="36"/>
    </row>
    <row r="874" spans="2:2" x14ac:dyDescent="0.2">
      <c r="B874" s="36"/>
    </row>
    <row r="875" spans="2:2" x14ac:dyDescent="0.2">
      <c r="B875" s="36"/>
    </row>
    <row r="876" spans="2:2" x14ac:dyDescent="0.2">
      <c r="B876" s="36"/>
    </row>
    <row r="877" spans="2:2" x14ac:dyDescent="0.2">
      <c r="B877" s="36"/>
    </row>
    <row r="878" spans="2:2" x14ac:dyDescent="0.2">
      <c r="B878" s="36"/>
    </row>
    <row r="879" spans="2:2" x14ac:dyDescent="0.2">
      <c r="B879" s="36"/>
    </row>
    <row r="880" spans="2:2" x14ac:dyDescent="0.2">
      <c r="B880" s="36"/>
    </row>
    <row r="881" spans="2:2" x14ac:dyDescent="0.2">
      <c r="B881" s="36"/>
    </row>
    <row r="882" spans="2:2" x14ac:dyDescent="0.2">
      <c r="B882" s="36"/>
    </row>
    <row r="883" spans="2:2" x14ac:dyDescent="0.2">
      <c r="B883" s="36"/>
    </row>
    <row r="884" spans="2:2" x14ac:dyDescent="0.2">
      <c r="B884" s="36"/>
    </row>
    <row r="885" spans="2:2" x14ac:dyDescent="0.2">
      <c r="B885" s="36"/>
    </row>
    <row r="886" spans="2:2" x14ac:dyDescent="0.2">
      <c r="B886" s="36"/>
    </row>
    <row r="887" spans="2:2" x14ac:dyDescent="0.2">
      <c r="B887" s="36"/>
    </row>
    <row r="888" spans="2:2" x14ac:dyDescent="0.2">
      <c r="B888" s="36"/>
    </row>
    <row r="889" spans="2:2" x14ac:dyDescent="0.2">
      <c r="B889" s="36"/>
    </row>
    <row r="890" spans="2:2" x14ac:dyDescent="0.2">
      <c r="B890" s="36"/>
    </row>
    <row r="891" spans="2:2" x14ac:dyDescent="0.2">
      <c r="B891" s="36"/>
    </row>
    <row r="892" spans="2:2" x14ac:dyDescent="0.2">
      <c r="B892" s="36"/>
    </row>
    <row r="893" spans="2:2" x14ac:dyDescent="0.2">
      <c r="B893" s="36"/>
    </row>
    <row r="894" spans="2:2" x14ac:dyDescent="0.2">
      <c r="B894" s="36"/>
    </row>
    <row r="895" spans="2:2" x14ac:dyDescent="0.2">
      <c r="B895" s="36"/>
    </row>
    <row r="896" spans="2:2" x14ac:dyDescent="0.2">
      <c r="B896" s="36"/>
    </row>
    <row r="897" spans="2:2" x14ac:dyDescent="0.2">
      <c r="B897" s="36"/>
    </row>
    <row r="898" spans="2:2" x14ac:dyDescent="0.2">
      <c r="B898" s="36"/>
    </row>
    <row r="899" spans="2:2" x14ac:dyDescent="0.2">
      <c r="B899" s="36"/>
    </row>
    <row r="900" spans="2:2" x14ac:dyDescent="0.2">
      <c r="B900" s="36"/>
    </row>
    <row r="901" spans="2:2" x14ac:dyDescent="0.2">
      <c r="B901" s="36"/>
    </row>
    <row r="902" spans="2:2" x14ac:dyDescent="0.2">
      <c r="B902" s="36"/>
    </row>
    <row r="903" spans="2:2" x14ac:dyDescent="0.2">
      <c r="B903" s="36"/>
    </row>
    <row r="904" spans="2:2" x14ac:dyDescent="0.2">
      <c r="B904" s="36"/>
    </row>
    <row r="905" spans="2:2" x14ac:dyDescent="0.2">
      <c r="B905" s="36"/>
    </row>
    <row r="906" spans="2:2" x14ac:dyDescent="0.2">
      <c r="B906" s="36"/>
    </row>
    <row r="907" spans="2:2" x14ac:dyDescent="0.2">
      <c r="B907" s="36"/>
    </row>
    <row r="908" spans="2:2" x14ac:dyDescent="0.2">
      <c r="B908" s="36"/>
    </row>
    <row r="909" spans="2:2" x14ac:dyDescent="0.2">
      <c r="B909" s="36"/>
    </row>
    <row r="910" spans="2:2" x14ac:dyDescent="0.2">
      <c r="B910" s="36"/>
    </row>
    <row r="911" spans="2:2" x14ac:dyDescent="0.2">
      <c r="B911" s="36"/>
    </row>
    <row r="912" spans="2:2" x14ac:dyDescent="0.2">
      <c r="B912" s="36"/>
    </row>
    <row r="913" spans="2:2" x14ac:dyDescent="0.2">
      <c r="B913" s="36"/>
    </row>
    <row r="914" spans="2:2" x14ac:dyDescent="0.2">
      <c r="B914" s="36"/>
    </row>
    <row r="915" spans="2:2" x14ac:dyDescent="0.2">
      <c r="B915" s="36"/>
    </row>
    <row r="916" spans="2:2" x14ac:dyDescent="0.2">
      <c r="B916" s="36"/>
    </row>
    <row r="917" spans="2:2" x14ac:dyDescent="0.2">
      <c r="B917" s="36"/>
    </row>
    <row r="918" spans="2:2" x14ac:dyDescent="0.2">
      <c r="B918" s="36"/>
    </row>
    <row r="919" spans="2:2" x14ac:dyDescent="0.2">
      <c r="B919" s="36"/>
    </row>
    <row r="920" spans="2:2" x14ac:dyDescent="0.2">
      <c r="B920" s="36"/>
    </row>
    <row r="921" spans="2:2" x14ac:dyDescent="0.2">
      <c r="B921" s="36"/>
    </row>
    <row r="922" spans="2:2" x14ac:dyDescent="0.2">
      <c r="B922" s="36"/>
    </row>
    <row r="923" spans="2:2" x14ac:dyDescent="0.2">
      <c r="B923" s="36"/>
    </row>
    <row r="924" spans="2:2" x14ac:dyDescent="0.2">
      <c r="B924" s="36"/>
    </row>
    <row r="925" spans="2:2" x14ac:dyDescent="0.2">
      <c r="B925" s="36"/>
    </row>
    <row r="926" spans="2:2" x14ac:dyDescent="0.2">
      <c r="B926" s="36"/>
    </row>
    <row r="927" spans="2:2" x14ac:dyDescent="0.2">
      <c r="B927" s="36"/>
    </row>
    <row r="928" spans="2:2" x14ac:dyDescent="0.2">
      <c r="B928" s="36"/>
    </row>
    <row r="929" spans="2:2" x14ac:dyDescent="0.2">
      <c r="B929" s="36"/>
    </row>
    <row r="930" spans="2:2" x14ac:dyDescent="0.2">
      <c r="B930" s="36"/>
    </row>
    <row r="931" spans="2:2" x14ac:dyDescent="0.2">
      <c r="B931" s="36"/>
    </row>
    <row r="932" spans="2:2" x14ac:dyDescent="0.2">
      <c r="B932" s="36"/>
    </row>
    <row r="933" spans="2:2" x14ac:dyDescent="0.2">
      <c r="B933" s="36"/>
    </row>
    <row r="934" spans="2:2" x14ac:dyDescent="0.2">
      <c r="B934" s="36"/>
    </row>
    <row r="935" spans="2:2" x14ac:dyDescent="0.2">
      <c r="B935" s="36"/>
    </row>
    <row r="936" spans="2:2" x14ac:dyDescent="0.2">
      <c r="B936" s="36"/>
    </row>
    <row r="937" spans="2:2" x14ac:dyDescent="0.2">
      <c r="B937" s="36"/>
    </row>
    <row r="938" spans="2:2" x14ac:dyDescent="0.2">
      <c r="B938" s="36"/>
    </row>
    <row r="939" spans="2:2" x14ac:dyDescent="0.2">
      <c r="B939" s="36"/>
    </row>
    <row r="940" spans="2:2" x14ac:dyDescent="0.2">
      <c r="B940" s="36"/>
    </row>
    <row r="941" spans="2:2" x14ac:dyDescent="0.2">
      <c r="B941" s="36"/>
    </row>
    <row r="942" spans="2:2" x14ac:dyDescent="0.2">
      <c r="B942" s="36"/>
    </row>
    <row r="943" spans="2:2" x14ac:dyDescent="0.2">
      <c r="B943" s="36"/>
    </row>
    <row r="944" spans="2:2" x14ac:dyDescent="0.2">
      <c r="B944" s="36"/>
    </row>
    <row r="945" spans="2:2" x14ac:dyDescent="0.2">
      <c r="B945" s="36"/>
    </row>
    <row r="946" spans="2:2" x14ac:dyDescent="0.2">
      <c r="B946" s="36"/>
    </row>
    <row r="947" spans="2:2" x14ac:dyDescent="0.2">
      <c r="B947" s="36"/>
    </row>
    <row r="948" spans="2:2" x14ac:dyDescent="0.2">
      <c r="B948" s="36"/>
    </row>
    <row r="949" spans="2:2" x14ac:dyDescent="0.2">
      <c r="B949" s="36"/>
    </row>
    <row r="950" spans="2:2" x14ac:dyDescent="0.2">
      <c r="B950" s="36"/>
    </row>
    <row r="951" spans="2:2" x14ac:dyDescent="0.2">
      <c r="B951" s="36"/>
    </row>
    <row r="952" spans="2:2" x14ac:dyDescent="0.2">
      <c r="B952" s="36"/>
    </row>
    <row r="953" spans="2:2" x14ac:dyDescent="0.2">
      <c r="B953" s="36"/>
    </row>
    <row r="954" spans="2:2" x14ac:dyDescent="0.2">
      <c r="B954" s="36"/>
    </row>
    <row r="955" spans="2:2" x14ac:dyDescent="0.2">
      <c r="B955" s="36"/>
    </row>
    <row r="956" spans="2:2" x14ac:dyDescent="0.2">
      <c r="B956" s="36"/>
    </row>
    <row r="957" spans="2:2" x14ac:dyDescent="0.2">
      <c r="B957" s="36"/>
    </row>
    <row r="958" spans="2:2" x14ac:dyDescent="0.2">
      <c r="B958" s="36"/>
    </row>
    <row r="959" spans="2:2" x14ac:dyDescent="0.2">
      <c r="B959" s="36"/>
    </row>
    <row r="960" spans="2:2" x14ac:dyDescent="0.2">
      <c r="B960" s="36"/>
    </row>
    <row r="961" spans="2:2" x14ac:dyDescent="0.2">
      <c r="B961" s="36"/>
    </row>
    <row r="962" spans="2:2" x14ac:dyDescent="0.2">
      <c r="B962" s="36"/>
    </row>
    <row r="963" spans="2:2" x14ac:dyDescent="0.2">
      <c r="B963" s="36"/>
    </row>
    <row r="964" spans="2:2" x14ac:dyDescent="0.2">
      <c r="B964" s="36"/>
    </row>
    <row r="965" spans="2:2" x14ac:dyDescent="0.2">
      <c r="B965" s="36"/>
    </row>
    <row r="966" spans="2:2" x14ac:dyDescent="0.2">
      <c r="B966" s="36"/>
    </row>
    <row r="967" spans="2:2" x14ac:dyDescent="0.2">
      <c r="B967" s="36"/>
    </row>
    <row r="968" spans="2:2" x14ac:dyDescent="0.2">
      <c r="B968" s="36"/>
    </row>
    <row r="969" spans="2:2" x14ac:dyDescent="0.2">
      <c r="B969" s="36"/>
    </row>
    <row r="970" spans="2:2" x14ac:dyDescent="0.2">
      <c r="B970" s="36"/>
    </row>
    <row r="971" spans="2:2" x14ac:dyDescent="0.2">
      <c r="B971" s="36"/>
    </row>
    <row r="972" spans="2:2" x14ac:dyDescent="0.2">
      <c r="B972" s="36"/>
    </row>
    <row r="973" spans="2:2" x14ac:dyDescent="0.2">
      <c r="B973" s="36"/>
    </row>
    <row r="974" spans="2:2" x14ac:dyDescent="0.2">
      <c r="B974" s="36"/>
    </row>
    <row r="975" spans="2:2" x14ac:dyDescent="0.2">
      <c r="B975" s="36"/>
    </row>
    <row r="976" spans="2:2" x14ac:dyDescent="0.2">
      <c r="B976" s="36"/>
    </row>
    <row r="977" spans="2:2" x14ac:dyDescent="0.2">
      <c r="B977" s="36"/>
    </row>
    <row r="978" spans="2:2" x14ac:dyDescent="0.2">
      <c r="B978" s="36"/>
    </row>
    <row r="979" spans="2:2" x14ac:dyDescent="0.2">
      <c r="B979" s="36"/>
    </row>
    <row r="980" spans="2:2" x14ac:dyDescent="0.2">
      <c r="B980" s="36"/>
    </row>
    <row r="981" spans="2:2" x14ac:dyDescent="0.2">
      <c r="B981" s="36"/>
    </row>
    <row r="982" spans="2:2" x14ac:dyDescent="0.2">
      <c r="B982" s="36"/>
    </row>
    <row r="983" spans="2:2" x14ac:dyDescent="0.2">
      <c r="B983" s="36"/>
    </row>
    <row r="984" spans="2:2" x14ac:dyDescent="0.2">
      <c r="B984" s="36"/>
    </row>
    <row r="985" spans="2:2" x14ac:dyDescent="0.2">
      <c r="B985" s="36"/>
    </row>
    <row r="986" spans="2:2" x14ac:dyDescent="0.2">
      <c r="B986" s="36"/>
    </row>
    <row r="987" spans="2:2" x14ac:dyDescent="0.2">
      <c r="B987" s="36"/>
    </row>
    <row r="988" spans="2:2" x14ac:dyDescent="0.2">
      <c r="B988" s="36"/>
    </row>
    <row r="989" spans="2:2" x14ac:dyDescent="0.2">
      <c r="B989" s="36"/>
    </row>
    <row r="990" spans="2:2" x14ac:dyDescent="0.2">
      <c r="B990" s="36"/>
    </row>
    <row r="991" spans="2:2" x14ac:dyDescent="0.2">
      <c r="B991" s="36"/>
    </row>
    <row r="992" spans="2:2" x14ac:dyDescent="0.2">
      <c r="B992" s="36"/>
    </row>
    <row r="993" spans="2:2" x14ac:dyDescent="0.2">
      <c r="B993" s="36"/>
    </row>
    <row r="994" spans="2:2" x14ac:dyDescent="0.2">
      <c r="B994" s="36"/>
    </row>
    <row r="995" spans="2:2" x14ac:dyDescent="0.2">
      <c r="B995" s="36"/>
    </row>
    <row r="996" spans="2:2" x14ac:dyDescent="0.2">
      <c r="B996" s="36"/>
    </row>
    <row r="997" spans="2:2" x14ac:dyDescent="0.2">
      <c r="B997" s="36"/>
    </row>
    <row r="998" spans="2:2" x14ac:dyDescent="0.2">
      <c r="B998" s="36"/>
    </row>
    <row r="999" spans="2:2" x14ac:dyDescent="0.2">
      <c r="B999" s="36"/>
    </row>
    <row r="1000" spans="2:2" x14ac:dyDescent="0.2">
      <c r="B1000" s="36"/>
    </row>
    <row r="1001" spans="2:2" x14ac:dyDescent="0.2">
      <c r="B1001" s="36"/>
    </row>
    <row r="1002" spans="2:2" x14ac:dyDescent="0.2">
      <c r="B1002" s="36"/>
    </row>
    <row r="1003" spans="2:2" x14ac:dyDescent="0.2">
      <c r="B1003" s="36"/>
    </row>
    <row r="1004" spans="2:2" x14ac:dyDescent="0.2">
      <c r="B1004" s="36"/>
    </row>
    <row r="1005" spans="2:2" x14ac:dyDescent="0.2">
      <c r="B1005" s="36"/>
    </row>
    <row r="1006" spans="2:2" x14ac:dyDescent="0.2">
      <c r="B1006" s="36"/>
    </row>
    <row r="1007" spans="2:2" x14ac:dyDescent="0.2">
      <c r="B1007" s="36"/>
    </row>
    <row r="1008" spans="2:2" x14ac:dyDescent="0.2">
      <c r="B1008" s="36"/>
    </row>
    <row r="1009" spans="2:2" x14ac:dyDescent="0.2">
      <c r="B1009" s="36"/>
    </row>
    <row r="1010" spans="2:2" x14ac:dyDescent="0.2">
      <c r="B1010" s="36"/>
    </row>
    <row r="1011" spans="2:2" x14ac:dyDescent="0.2">
      <c r="B1011" s="36"/>
    </row>
    <row r="1012" spans="2:2" x14ac:dyDescent="0.2">
      <c r="B1012" s="36"/>
    </row>
    <row r="1013" spans="2:2" x14ac:dyDescent="0.2">
      <c r="B1013" s="36"/>
    </row>
    <row r="1014" spans="2:2" x14ac:dyDescent="0.2">
      <c r="B1014" s="36"/>
    </row>
    <row r="1015" spans="2:2" x14ac:dyDescent="0.2">
      <c r="B1015" s="36"/>
    </row>
    <row r="1016" spans="2:2" x14ac:dyDescent="0.2">
      <c r="B1016" s="36"/>
    </row>
    <row r="1017" spans="2:2" x14ac:dyDescent="0.2">
      <c r="B1017" s="36"/>
    </row>
    <row r="1018" spans="2:2" x14ac:dyDescent="0.2">
      <c r="B1018" s="36"/>
    </row>
    <row r="1019" spans="2:2" x14ac:dyDescent="0.2">
      <c r="B1019" s="36"/>
    </row>
    <row r="1020" spans="2:2" x14ac:dyDescent="0.2">
      <c r="B1020" s="36"/>
    </row>
    <row r="1021" spans="2:2" x14ac:dyDescent="0.2">
      <c r="B1021" s="36"/>
    </row>
    <row r="1022" spans="2:2" x14ac:dyDescent="0.2">
      <c r="B1022" s="36"/>
    </row>
    <row r="1023" spans="2:2" x14ac:dyDescent="0.2">
      <c r="B1023" s="36"/>
    </row>
    <row r="1024" spans="2:2" x14ac:dyDescent="0.2">
      <c r="B1024" s="36"/>
    </row>
    <row r="1025" spans="2:2" x14ac:dyDescent="0.2">
      <c r="B1025" s="36"/>
    </row>
    <row r="1026" spans="2:2" x14ac:dyDescent="0.2">
      <c r="B1026" s="36"/>
    </row>
    <row r="1027" spans="2:2" x14ac:dyDescent="0.2">
      <c r="B1027" s="36"/>
    </row>
    <row r="1028" spans="2:2" x14ac:dyDescent="0.2">
      <c r="B1028" s="36"/>
    </row>
    <row r="1029" spans="2:2" x14ac:dyDescent="0.2">
      <c r="B1029" s="36"/>
    </row>
    <row r="1030" spans="2:2" x14ac:dyDescent="0.2">
      <c r="B1030" s="36"/>
    </row>
    <row r="1031" spans="2:2" x14ac:dyDescent="0.2">
      <c r="B1031" s="36"/>
    </row>
    <row r="1032" spans="2:2" x14ac:dyDescent="0.2">
      <c r="B1032" s="36"/>
    </row>
    <row r="1033" spans="2:2" x14ac:dyDescent="0.2">
      <c r="B1033" s="36"/>
    </row>
    <row r="1034" spans="2:2" x14ac:dyDescent="0.2">
      <c r="B1034" s="36"/>
    </row>
    <row r="1035" spans="2:2" x14ac:dyDescent="0.2">
      <c r="B1035" s="36"/>
    </row>
    <row r="1036" spans="2:2" x14ac:dyDescent="0.2">
      <c r="B1036" s="36"/>
    </row>
    <row r="1037" spans="2:2" x14ac:dyDescent="0.2">
      <c r="B1037" s="36"/>
    </row>
    <row r="1038" spans="2:2" x14ac:dyDescent="0.2">
      <c r="B1038" s="36"/>
    </row>
    <row r="1039" spans="2:2" x14ac:dyDescent="0.2">
      <c r="B1039" s="36"/>
    </row>
    <row r="1040" spans="2:2" x14ac:dyDescent="0.2">
      <c r="B1040" s="36"/>
    </row>
    <row r="1041" spans="2:2" x14ac:dyDescent="0.2">
      <c r="B1041" s="36"/>
    </row>
    <row r="1042" spans="2:2" x14ac:dyDescent="0.2">
      <c r="B1042" s="36"/>
    </row>
    <row r="1043" spans="2:2" x14ac:dyDescent="0.2">
      <c r="B1043" s="36"/>
    </row>
    <row r="1044" spans="2:2" x14ac:dyDescent="0.2">
      <c r="B1044" s="36"/>
    </row>
    <row r="1045" spans="2:2" x14ac:dyDescent="0.2">
      <c r="B1045" s="36"/>
    </row>
    <row r="1046" spans="2:2" x14ac:dyDescent="0.2">
      <c r="B1046" s="36"/>
    </row>
    <row r="1047" spans="2:2" x14ac:dyDescent="0.2">
      <c r="B1047" s="36"/>
    </row>
    <row r="1048" spans="2:2" x14ac:dyDescent="0.2">
      <c r="B1048" s="36"/>
    </row>
    <row r="1049" spans="2:2" x14ac:dyDescent="0.2">
      <c r="B1049" s="36"/>
    </row>
    <row r="1050" spans="2:2" x14ac:dyDescent="0.2">
      <c r="B1050" s="36"/>
    </row>
    <row r="1051" spans="2:2" x14ac:dyDescent="0.2">
      <c r="B1051" s="36"/>
    </row>
    <row r="1052" spans="2:2" x14ac:dyDescent="0.2">
      <c r="B1052" s="36"/>
    </row>
    <row r="1053" spans="2:2" x14ac:dyDescent="0.2">
      <c r="B1053" s="36"/>
    </row>
    <row r="1054" spans="2:2" x14ac:dyDescent="0.2">
      <c r="B1054" s="36"/>
    </row>
    <row r="1055" spans="2:2" x14ac:dyDescent="0.2">
      <c r="B1055" s="36"/>
    </row>
    <row r="1056" spans="2:2" x14ac:dyDescent="0.2">
      <c r="B1056" s="36"/>
    </row>
    <row r="1057" spans="2:2" x14ac:dyDescent="0.2">
      <c r="B1057" s="36"/>
    </row>
    <row r="1058" spans="2:2" x14ac:dyDescent="0.2">
      <c r="B1058" s="36"/>
    </row>
    <row r="1059" spans="2:2" x14ac:dyDescent="0.2">
      <c r="B1059" s="36"/>
    </row>
    <row r="1060" spans="2:2" x14ac:dyDescent="0.2">
      <c r="B1060" s="36"/>
    </row>
    <row r="1061" spans="2:2" x14ac:dyDescent="0.2">
      <c r="B1061" s="36"/>
    </row>
    <row r="1062" spans="2:2" x14ac:dyDescent="0.2">
      <c r="B1062" s="36"/>
    </row>
    <row r="1063" spans="2:2" x14ac:dyDescent="0.2">
      <c r="B1063" s="36"/>
    </row>
    <row r="1064" spans="2:2" x14ac:dyDescent="0.2">
      <c r="B1064" s="36"/>
    </row>
    <row r="1065" spans="2:2" x14ac:dyDescent="0.2">
      <c r="B1065" s="36"/>
    </row>
    <row r="1066" spans="2:2" x14ac:dyDescent="0.2">
      <c r="B1066" s="36"/>
    </row>
    <row r="1067" spans="2:2" x14ac:dyDescent="0.2">
      <c r="B1067" s="36"/>
    </row>
    <row r="1068" spans="2:2" x14ac:dyDescent="0.2">
      <c r="B1068" s="36"/>
    </row>
    <row r="1069" spans="2:2" x14ac:dyDescent="0.2">
      <c r="B1069" s="36"/>
    </row>
    <row r="1070" spans="2:2" x14ac:dyDescent="0.2">
      <c r="B1070" s="36"/>
    </row>
    <row r="1071" spans="2:2" x14ac:dyDescent="0.2">
      <c r="B1071" s="36"/>
    </row>
    <row r="1072" spans="2:2" x14ac:dyDescent="0.2">
      <c r="B1072" s="36"/>
    </row>
    <row r="1073" spans="2:2" x14ac:dyDescent="0.2">
      <c r="B1073" s="36"/>
    </row>
    <row r="1074" spans="2:2" x14ac:dyDescent="0.2">
      <c r="B1074" s="36"/>
    </row>
    <row r="1075" spans="2:2" x14ac:dyDescent="0.2">
      <c r="B1075" s="36"/>
    </row>
    <row r="1076" spans="2:2" x14ac:dyDescent="0.2">
      <c r="B1076" s="36"/>
    </row>
    <row r="1077" spans="2:2" x14ac:dyDescent="0.2">
      <c r="B1077" s="36"/>
    </row>
    <row r="1078" spans="2:2" x14ac:dyDescent="0.2">
      <c r="B1078" s="36"/>
    </row>
    <row r="1079" spans="2:2" x14ac:dyDescent="0.2">
      <c r="B1079" s="36"/>
    </row>
    <row r="1080" spans="2:2" x14ac:dyDescent="0.2">
      <c r="B1080" s="36"/>
    </row>
    <row r="1081" spans="2:2" x14ac:dyDescent="0.2">
      <c r="B1081" s="36"/>
    </row>
    <row r="1082" spans="2:2" x14ac:dyDescent="0.2">
      <c r="B1082" s="36"/>
    </row>
    <row r="1083" spans="2:2" x14ac:dyDescent="0.2">
      <c r="B1083" s="36"/>
    </row>
    <row r="1084" spans="2:2" x14ac:dyDescent="0.2">
      <c r="B1084" s="36"/>
    </row>
    <row r="1085" spans="2:2" x14ac:dyDescent="0.2">
      <c r="B1085" s="36"/>
    </row>
    <row r="1086" spans="2:2" x14ac:dyDescent="0.2">
      <c r="B1086" s="36"/>
    </row>
    <row r="1087" spans="2:2" x14ac:dyDescent="0.2">
      <c r="B1087" s="36"/>
    </row>
    <row r="1088" spans="2:2" x14ac:dyDescent="0.2">
      <c r="B1088" s="36"/>
    </row>
    <row r="1089" spans="2:2" x14ac:dyDescent="0.2">
      <c r="B1089" s="36"/>
    </row>
    <row r="1090" spans="2:2" x14ac:dyDescent="0.2">
      <c r="B1090" s="36"/>
    </row>
    <row r="1091" spans="2:2" x14ac:dyDescent="0.2">
      <c r="B1091" s="36"/>
    </row>
    <row r="1092" spans="2:2" x14ac:dyDescent="0.2">
      <c r="B1092" s="36"/>
    </row>
    <row r="1093" spans="2:2" x14ac:dyDescent="0.2">
      <c r="B1093" s="36"/>
    </row>
    <row r="1094" spans="2:2" x14ac:dyDescent="0.2">
      <c r="B1094" s="36"/>
    </row>
    <row r="1095" spans="2:2" x14ac:dyDescent="0.2">
      <c r="B1095" s="36"/>
    </row>
    <row r="1096" spans="2:2" x14ac:dyDescent="0.2">
      <c r="B1096" s="36"/>
    </row>
    <row r="1097" spans="2:2" x14ac:dyDescent="0.2">
      <c r="B1097" s="36"/>
    </row>
    <row r="1098" spans="2:2" x14ac:dyDescent="0.2">
      <c r="B1098" s="36"/>
    </row>
    <row r="1099" spans="2:2" x14ac:dyDescent="0.2">
      <c r="B1099" s="36"/>
    </row>
    <row r="1100" spans="2:2" x14ac:dyDescent="0.2">
      <c r="B1100" s="36"/>
    </row>
    <row r="1101" spans="2:2" x14ac:dyDescent="0.2">
      <c r="B1101" s="36"/>
    </row>
    <row r="1102" spans="2:2" x14ac:dyDescent="0.2">
      <c r="B1102" s="36"/>
    </row>
    <row r="1103" spans="2:2" x14ac:dyDescent="0.2">
      <c r="B1103" s="36"/>
    </row>
    <row r="1104" spans="2:2" x14ac:dyDescent="0.2">
      <c r="B1104" s="36"/>
    </row>
    <row r="1105" spans="2:2" x14ac:dyDescent="0.2">
      <c r="B1105" s="36"/>
    </row>
    <row r="1106" spans="2:2" x14ac:dyDescent="0.2">
      <c r="B1106" s="36"/>
    </row>
    <row r="1107" spans="2:2" x14ac:dyDescent="0.2">
      <c r="B1107" s="36"/>
    </row>
    <row r="1108" spans="2:2" x14ac:dyDescent="0.2">
      <c r="B1108" s="36"/>
    </row>
    <row r="1109" spans="2:2" x14ac:dyDescent="0.2">
      <c r="B1109" s="36"/>
    </row>
    <row r="1110" spans="2:2" x14ac:dyDescent="0.2">
      <c r="B1110" s="36"/>
    </row>
    <row r="1111" spans="2:2" x14ac:dyDescent="0.2">
      <c r="B1111" s="36"/>
    </row>
    <row r="1112" spans="2:2" x14ac:dyDescent="0.2">
      <c r="B1112" s="36"/>
    </row>
    <row r="1113" spans="2:2" x14ac:dyDescent="0.2">
      <c r="B1113" s="36"/>
    </row>
    <row r="1114" spans="2:2" x14ac:dyDescent="0.2">
      <c r="B1114" s="36"/>
    </row>
    <row r="1115" spans="2:2" x14ac:dyDescent="0.2">
      <c r="B1115" s="36"/>
    </row>
    <row r="1116" spans="2:2" x14ac:dyDescent="0.2">
      <c r="B1116" s="36"/>
    </row>
    <row r="1117" spans="2:2" x14ac:dyDescent="0.2">
      <c r="B1117" s="36"/>
    </row>
    <row r="1118" spans="2:2" x14ac:dyDescent="0.2">
      <c r="B1118" s="36"/>
    </row>
    <row r="1119" spans="2:2" x14ac:dyDescent="0.2">
      <c r="B1119" s="36"/>
    </row>
    <row r="1120" spans="2:2" x14ac:dyDescent="0.2">
      <c r="B1120" s="36"/>
    </row>
    <row r="1121" spans="2:2" x14ac:dyDescent="0.2">
      <c r="B1121" s="36"/>
    </row>
    <row r="1122" spans="2:2" x14ac:dyDescent="0.2">
      <c r="B1122" s="36"/>
    </row>
    <row r="1123" spans="2:2" x14ac:dyDescent="0.2">
      <c r="B1123" s="36"/>
    </row>
    <row r="1124" spans="2:2" x14ac:dyDescent="0.2">
      <c r="B1124" s="36"/>
    </row>
    <row r="1125" spans="2:2" x14ac:dyDescent="0.2">
      <c r="B1125" s="36"/>
    </row>
    <row r="1126" spans="2:2" x14ac:dyDescent="0.2">
      <c r="B1126" s="36"/>
    </row>
    <row r="1127" spans="2:2" x14ac:dyDescent="0.2">
      <c r="B1127" s="36"/>
    </row>
    <row r="1128" spans="2:2" x14ac:dyDescent="0.2">
      <c r="B1128" s="36"/>
    </row>
    <row r="1129" spans="2:2" x14ac:dyDescent="0.2">
      <c r="B1129" s="36"/>
    </row>
    <row r="1130" spans="2:2" x14ac:dyDescent="0.2">
      <c r="B1130" s="36"/>
    </row>
    <row r="1131" spans="2:2" x14ac:dyDescent="0.2">
      <c r="B1131" s="36"/>
    </row>
    <row r="1132" spans="2:2" x14ac:dyDescent="0.2">
      <c r="B1132" s="36"/>
    </row>
    <row r="1133" spans="2:2" x14ac:dyDescent="0.2">
      <c r="B1133" s="36"/>
    </row>
    <row r="1134" spans="2:2" x14ac:dyDescent="0.2">
      <c r="B1134" s="36"/>
    </row>
    <row r="1135" spans="2:2" x14ac:dyDescent="0.2">
      <c r="B1135" s="36"/>
    </row>
    <row r="1136" spans="2:2" x14ac:dyDescent="0.2">
      <c r="B1136" s="36"/>
    </row>
    <row r="1137" spans="2:2" x14ac:dyDescent="0.2">
      <c r="B1137" s="36"/>
    </row>
    <row r="1138" spans="2:2" x14ac:dyDescent="0.2">
      <c r="B1138" s="36"/>
    </row>
    <row r="1139" spans="2:2" x14ac:dyDescent="0.2">
      <c r="B1139" s="36"/>
    </row>
    <row r="1140" spans="2:2" x14ac:dyDescent="0.2">
      <c r="B1140" s="36"/>
    </row>
    <row r="1141" spans="2:2" x14ac:dyDescent="0.2">
      <c r="B1141" s="36"/>
    </row>
    <row r="1142" spans="2:2" x14ac:dyDescent="0.2">
      <c r="B1142" s="36"/>
    </row>
    <row r="1143" spans="2:2" x14ac:dyDescent="0.2">
      <c r="B1143" s="36"/>
    </row>
    <row r="1144" spans="2:2" x14ac:dyDescent="0.2">
      <c r="B1144" s="36"/>
    </row>
    <row r="1145" spans="2:2" x14ac:dyDescent="0.2">
      <c r="B1145" s="36"/>
    </row>
    <row r="1146" spans="2:2" x14ac:dyDescent="0.2">
      <c r="B1146" s="36"/>
    </row>
    <row r="1147" spans="2:2" x14ac:dyDescent="0.2">
      <c r="B1147" s="36"/>
    </row>
    <row r="1148" spans="2:2" x14ac:dyDescent="0.2">
      <c r="B1148" s="36"/>
    </row>
    <row r="1149" spans="2:2" x14ac:dyDescent="0.2">
      <c r="B1149" s="36"/>
    </row>
    <row r="1150" spans="2:2" x14ac:dyDescent="0.2">
      <c r="B1150" s="36"/>
    </row>
    <row r="1151" spans="2:2" x14ac:dyDescent="0.2">
      <c r="B1151" s="36"/>
    </row>
    <row r="1152" spans="2:2" x14ac:dyDescent="0.2">
      <c r="B1152" s="36"/>
    </row>
    <row r="1153" spans="2:2" x14ac:dyDescent="0.2">
      <c r="B1153" s="36"/>
    </row>
    <row r="1154" spans="2:2" x14ac:dyDescent="0.2">
      <c r="B1154" s="36"/>
    </row>
    <row r="1155" spans="2:2" x14ac:dyDescent="0.2">
      <c r="B1155" s="36"/>
    </row>
    <row r="1156" spans="2:2" x14ac:dyDescent="0.2">
      <c r="B1156" s="36"/>
    </row>
    <row r="1157" spans="2:2" x14ac:dyDescent="0.2">
      <c r="B1157" s="36"/>
    </row>
    <row r="1158" spans="2:2" x14ac:dyDescent="0.2">
      <c r="B1158" s="36"/>
    </row>
    <row r="1159" spans="2:2" x14ac:dyDescent="0.2">
      <c r="B1159" s="36"/>
    </row>
    <row r="1160" spans="2:2" x14ac:dyDescent="0.2">
      <c r="B1160" s="36"/>
    </row>
    <row r="1161" spans="2:2" x14ac:dyDescent="0.2">
      <c r="B1161" s="36"/>
    </row>
    <row r="1162" spans="2:2" x14ac:dyDescent="0.2">
      <c r="B1162" s="36"/>
    </row>
    <row r="1163" spans="2:2" x14ac:dyDescent="0.2">
      <c r="B1163" s="36"/>
    </row>
    <row r="1164" spans="2:2" x14ac:dyDescent="0.2">
      <c r="B1164" s="36"/>
    </row>
    <row r="1165" spans="2:2" x14ac:dyDescent="0.2">
      <c r="B1165" s="36"/>
    </row>
    <row r="1166" spans="2:2" x14ac:dyDescent="0.2">
      <c r="B1166" s="36"/>
    </row>
    <row r="1167" spans="2:2" x14ac:dyDescent="0.2">
      <c r="B1167" s="36"/>
    </row>
    <row r="1168" spans="2:2" x14ac:dyDescent="0.2">
      <c r="B1168" s="36"/>
    </row>
    <row r="1169" spans="2:2" x14ac:dyDescent="0.2">
      <c r="B1169" s="36"/>
    </row>
    <row r="1170" spans="2:2" x14ac:dyDescent="0.2">
      <c r="B1170" s="36"/>
    </row>
    <row r="1171" spans="2:2" x14ac:dyDescent="0.2">
      <c r="B1171" s="36"/>
    </row>
    <row r="1172" spans="2:2" x14ac:dyDescent="0.2">
      <c r="B1172" s="36"/>
    </row>
    <row r="1173" spans="2:2" x14ac:dyDescent="0.2">
      <c r="B1173" s="36"/>
    </row>
    <row r="1174" spans="2:2" x14ac:dyDescent="0.2">
      <c r="B1174" s="36"/>
    </row>
    <row r="1175" spans="2:2" x14ac:dyDescent="0.2">
      <c r="B1175" s="36"/>
    </row>
    <row r="1176" spans="2:2" x14ac:dyDescent="0.2">
      <c r="B1176" s="36"/>
    </row>
    <row r="1177" spans="2:2" x14ac:dyDescent="0.2">
      <c r="B1177" s="36"/>
    </row>
    <row r="1178" spans="2:2" x14ac:dyDescent="0.2">
      <c r="B1178" s="36"/>
    </row>
    <row r="1179" spans="2:2" x14ac:dyDescent="0.2">
      <c r="B1179" s="36"/>
    </row>
    <row r="1180" spans="2:2" x14ac:dyDescent="0.2">
      <c r="B1180" s="36"/>
    </row>
    <row r="1181" spans="2:2" x14ac:dyDescent="0.2">
      <c r="B1181" s="36"/>
    </row>
    <row r="1182" spans="2:2" x14ac:dyDescent="0.2">
      <c r="B1182" s="36"/>
    </row>
    <row r="1183" spans="2:2" x14ac:dyDescent="0.2">
      <c r="B1183" s="36"/>
    </row>
    <row r="1184" spans="2:2" x14ac:dyDescent="0.2">
      <c r="B1184" s="36"/>
    </row>
    <row r="1185" spans="2:2" x14ac:dyDescent="0.2">
      <c r="B1185" s="36"/>
    </row>
    <row r="1186" spans="2:2" x14ac:dyDescent="0.2">
      <c r="B1186" s="36"/>
    </row>
    <row r="1187" spans="2:2" x14ac:dyDescent="0.2">
      <c r="B1187" s="36"/>
    </row>
    <row r="1188" spans="2:2" x14ac:dyDescent="0.2">
      <c r="B1188" s="36"/>
    </row>
    <row r="1189" spans="2:2" x14ac:dyDescent="0.2">
      <c r="B1189" s="36"/>
    </row>
    <row r="1190" spans="2:2" x14ac:dyDescent="0.2">
      <c r="B1190" s="36"/>
    </row>
    <row r="1191" spans="2:2" x14ac:dyDescent="0.2">
      <c r="B1191" s="36"/>
    </row>
    <row r="1192" spans="2:2" x14ac:dyDescent="0.2">
      <c r="B1192" s="36"/>
    </row>
    <row r="1193" spans="2:2" x14ac:dyDescent="0.2">
      <c r="B1193" s="36"/>
    </row>
    <row r="1194" spans="2:2" x14ac:dyDescent="0.2">
      <c r="B1194" s="36"/>
    </row>
    <row r="1195" spans="2:2" x14ac:dyDescent="0.2">
      <c r="B1195" s="36"/>
    </row>
    <row r="1196" spans="2:2" x14ac:dyDescent="0.2">
      <c r="B1196" s="36"/>
    </row>
    <row r="1197" spans="2:2" x14ac:dyDescent="0.2">
      <c r="B1197" s="36"/>
    </row>
    <row r="1198" spans="2:2" x14ac:dyDescent="0.2">
      <c r="B1198" s="36"/>
    </row>
    <row r="1199" spans="2:2" x14ac:dyDescent="0.2">
      <c r="B1199" s="36"/>
    </row>
    <row r="1200" spans="2:2" x14ac:dyDescent="0.2">
      <c r="B1200" s="36"/>
    </row>
    <row r="1201" spans="2:13" x14ac:dyDescent="0.2">
      <c r="B1201" s="36"/>
    </row>
    <row r="1202" spans="2:13" x14ac:dyDescent="0.2">
      <c r="B1202" s="36"/>
    </row>
    <row r="1203" spans="2:13" x14ac:dyDescent="0.2">
      <c r="B1203" s="36"/>
    </row>
    <row r="1204" spans="2:13" x14ac:dyDescent="0.2">
      <c r="B1204" s="36"/>
    </row>
    <row r="1205" spans="2:13" x14ac:dyDescent="0.2">
      <c r="B1205" s="36"/>
    </row>
    <row r="1206" spans="2:13" x14ac:dyDescent="0.2">
      <c r="B1206" s="36"/>
    </row>
    <row r="1207" spans="2:13" x14ac:dyDescent="0.2">
      <c r="B1207" s="36"/>
    </row>
    <row r="1208" spans="2:13" x14ac:dyDescent="0.2">
      <c r="B1208" s="36"/>
    </row>
    <row r="1209" spans="2:13" x14ac:dyDescent="0.2">
      <c r="B1209" s="36"/>
    </row>
    <row r="1210" spans="2:13" x14ac:dyDescent="0.2">
      <c r="B1210" s="36"/>
    </row>
    <row r="1211" spans="2:13" x14ac:dyDescent="0.2">
      <c r="B1211" s="36"/>
    </row>
    <row r="1212" spans="2:13" x14ac:dyDescent="0.2">
      <c r="I1212" s="37"/>
    </row>
    <row r="1213" spans="2:13" x14ac:dyDescent="0.2">
      <c r="B1213" s="11"/>
      <c r="C1213" s="11"/>
      <c r="D1213" s="11"/>
      <c r="E1213" s="11"/>
      <c r="F1213" s="11"/>
      <c r="G1213" s="11"/>
      <c r="H1213" s="11"/>
      <c r="I1213" s="143"/>
      <c r="J1213" s="11"/>
      <c r="K1213" s="11"/>
      <c r="L1213" s="11"/>
      <c r="M1213" s="11"/>
    </row>
    <row r="1214" spans="2:13" x14ac:dyDescent="0.2">
      <c r="B1214" s="11"/>
      <c r="C1214" s="11"/>
      <c r="D1214" s="11"/>
      <c r="E1214" s="11"/>
      <c r="F1214" s="11"/>
      <c r="G1214" s="11"/>
      <c r="H1214" s="11"/>
      <c r="I1214" s="143"/>
      <c r="J1214" s="11"/>
      <c r="K1214" s="11"/>
      <c r="L1214" s="11"/>
      <c r="M1214" s="11"/>
    </row>
    <row r="1215" spans="2:13" x14ac:dyDescent="0.2">
      <c r="B1215" s="11"/>
      <c r="C1215" s="11"/>
      <c r="D1215" s="11"/>
      <c r="E1215" s="11"/>
      <c r="F1215" s="11"/>
      <c r="G1215" s="11"/>
      <c r="H1215" s="11"/>
      <c r="I1215" s="143"/>
      <c r="J1215" s="11"/>
      <c r="K1215" s="11"/>
      <c r="L1215" s="11"/>
      <c r="M1215" s="11"/>
    </row>
    <row r="1216" spans="2:13" x14ac:dyDescent="0.2">
      <c r="B1216" s="11"/>
      <c r="C1216" s="11"/>
      <c r="D1216" s="11"/>
      <c r="E1216" s="11"/>
      <c r="F1216" s="11"/>
      <c r="G1216" s="11"/>
      <c r="H1216" s="11"/>
      <c r="I1216" s="143"/>
      <c r="J1216" s="11"/>
      <c r="K1216" s="11"/>
      <c r="L1216" s="11"/>
      <c r="M1216" s="11"/>
    </row>
    <row r="1217" spans="2:13" ht="28.5" x14ac:dyDescent="0.2">
      <c r="B1217" s="144" t="s">
        <v>33</v>
      </c>
      <c r="C1217" s="145" t="s">
        <v>34</v>
      </c>
      <c r="D1217" s="145" t="s">
        <v>29</v>
      </c>
      <c r="E1217" s="145" t="s">
        <v>30</v>
      </c>
      <c r="F1217" s="145" t="s">
        <v>31</v>
      </c>
      <c r="G1217" s="145" t="s">
        <v>116</v>
      </c>
      <c r="H1217" s="145" t="s">
        <v>1</v>
      </c>
      <c r="I1217" s="11"/>
      <c r="J1217" s="11"/>
      <c r="K1217" s="11"/>
      <c r="L1217" s="11"/>
      <c r="M1217" s="11"/>
    </row>
    <row r="1218" spans="2:13" x14ac:dyDescent="0.2">
      <c r="B1218" s="146">
        <v>2019</v>
      </c>
      <c r="C1218" s="147">
        <f>+C1225/H1225</f>
        <v>0.32803992439146196</v>
      </c>
      <c r="D1218" s="147">
        <f>+D1225/H1225</f>
        <v>0.28380150528385661</v>
      </c>
      <c r="E1218" s="147">
        <f>+E1225/H1225</f>
        <v>0.19925887847335216</v>
      </c>
      <c r="F1218" s="147">
        <f>+F1225/H1225</f>
        <v>0.18825660698489516</v>
      </c>
      <c r="G1218" s="147">
        <f>+G1225/H1225</f>
        <v>6.4308486643416772E-4</v>
      </c>
      <c r="H1218" s="147">
        <f>+H1225/H1225</f>
        <v>1</v>
      </c>
      <c r="I1218" s="11"/>
      <c r="J1218" s="11"/>
      <c r="K1218" s="11"/>
      <c r="L1218" s="11"/>
      <c r="M1218" s="11"/>
    </row>
    <row r="1219" spans="2:13" x14ac:dyDescent="0.2">
      <c r="B1219" s="146">
        <v>2020</v>
      </c>
      <c r="C1219" s="147">
        <f t="shared" ref="C1219:C1223" si="0">+C1226/H1226</f>
        <v>0.30895765801707303</v>
      </c>
      <c r="D1219" s="147">
        <f t="shared" ref="D1219:D1223" si="1">+D1226/H1226</f>
        <v>0.27129168801962722</v>
      </c>
      <c r="E1219" s="147">
        <f t="shared" ref="E1219:E1223" si="2">+E1226/H1226</f>
        <v>0.21088167529429572</v>
      </c>
      <c r="F1219" s="147">
        <f t="shared" ref="F1219:F1223" si="3">+F1226/H1226</f>
        <v>0.20331828269025448</v>
      </c>
      <c r="G1219" s="147">
        <f t="shared" ref="G1219:G1223" si="4">+G1226/H1226</f>
        <v>5.5506959787495775E-3</v>
      </c>
      <c r="H1219" s="147">
        <f t="shared" ref="H1219:H1223" si="5">+H1226/H1226</f>
        <v>1</v>
      </c>
      <c r="I1219" s="11"/>
      <c r="J1219" s="11"/>
      <c r="K1219" s="11"/>
      <c r="L1219" s="11"/>
      <c r="M1219" s="11"/>
    </row>
    <row r="1220" spans="2:13" x14ac:dyDescent="0.2">
      <c r="B1220" s="146">
        <v>2021</v>
      </c>
      <c r="C1220" s="147">
        <f t="shared" si="0"/>
        <v>0.32098667875673276</v>
      </c>
      <c r="D1220" s="147">
        <f t="shared" si="1"/>
        <v>0.26274777109746028</v>
      </c>
      <c r="E1220" s="147">
        <f t="shared" si="2"/>
        <v>0.19418548722213849</v>
      </c>
      <c r="F1220" s="147">
        <f t="shared" si="3"/>
        <v>0.21624111169622368</v>
      </c>
      <c r="G1220" s="147">
        <f t="shared" si="4"/>
        <v>5.8389512274447759E-3</v>
      </c>
      <c r="H1220" s="147">
        <f t="shared" si="5"/>
        <v>1</v>
      </c>
      <c r="I1220" s="11"/>
      <c r="J1220" s="11"/>
      <c r="K1220" s="11"/>
      <c r="L1220" s="11"/>
      <c r="M1220" s="11"/>
    </row>
    <row r="1221" spans="2:13" x14ac:dyDescent="0.2">
      <c r="B1221" s="146">
        <v>2022</v>
      </c>
      <c r="C1221" s="147">
        <f t="shared" si="0"/>
        <v>0.31631416982376437</v>
      </c>
      <c r="D1221" s="147">
        <f t="shared" si="1"/>
        <v>0.26688597642258477</v>
      </c>
      <c r="E1221" s="147">
        <f t="shared" si="2"/>
        <v>0.22300220999554349</v>
      </c>
      <c r="F1221" s="147">
        <f t="shared" si="3"/>
        <v>0.18767459665706795</v>
      </c>
      <c r="G1221" s="147">
        <f t="shared" si="4"/>
        <v>6.1230471010394055E-3</v>
      </c>
      <c r="H1221" s="147">
        <f t="shared" si="5"/>
        <v>1</v>
      </c>
      <c r="I1221" s="11"/>
      <c r="J1221" s="11"/>
      <c r="K1221" s="11"/>
      <c r="L1221" s="11"/>
      <c r="M1221" s="11"/>
    </row>
    <row r="1222" spans="2:13" x14ac:dyDescent="0.2">
      <c r="B1222" s="146">
        <v>2023</v>
      </c>
      <c r="C1222" s="147">
        <f t="shared" si="0"/>
        <v>0.2880029730889867</v>
      </c>
      <c r="D1222" s="147">
        <f t="shared" si="1"/>
        <v>0.27070285916552922</v>
      </c>
      <c r="E1222" s="147">
        <f t="shared" si="2"/>
        <v>0.21549295858800807</v>
      </c>
      <c r="F1222" s="147">
        <f t="shared" si="3"/>
        <v>0.22021002306209558</v>
      </c>
      <c r="G1222" s="147">
        <f t="shared" si="4"/>
        <v>5.5911860953804021E-3</v>
      </c>
      <c r="H1222" s="147">
        <f t="shared" si="5"/>
        <v>1</v>
      </c>
      <c r="I1222" s="11"/>
      <c r="J1222" s="11"/>
      <c r="K1222" s="11"/>
      <c r="L1222" s="11"/>
      <c r="M1222" s="11"/>
    </row>
    <row r="1223" spans="2:13" x14ac:dyDescent="0.2">
      <c r="B1223" s="146">
        <v>2024</v>
      </c>
      <c r="C1223" s="147">
        <f t="shared" si="0"/>
        <v>0.2814297681429182</v>
      </c>
      <c r="D1223" s="147">
        <f t="shared" si="1"/>
        <v>0.26701598643818358</v>
      </c>
      <c r="E1223" s="147">
        <f t="shared" si="2"/>
        <v>0.21474152531884802</v>
      </c>
      <c r="F1223" s="147">
        <f t="shared" si="3"/>
        <v>0.23507732963592209</v>
      </c>
      <c r="G1223" s="147">
        <f t="shared" si="4"/>
        <v>1.7353904641281099E-3</v>
      </c>
      <c r="H1223" s="147">
        <f t="shared" si="5"/>
        <v>1</v>
      </c>
      <c r="I1223" s="11"/>
      <c r="J1223" s="11"/>
      <c r="K1223" s="11"/>
      <c r="L1223" s="11"/>
      <c r="M1223" s="11"/>
    </row>
    <row r="1224" spans="2:13" x14ac:dyDescent="0.2">
      <c r="B1224" s="11"/>
      <c r="C1224" s="146"/>
      <c r="D1224" s="146"/>
      <c r="E1224" s="146"/>
      <c r="F1224" s="146"/>
      <c r="G1224" s="146"/>
      <c r="H1224" s="146"/>
      <c r="I1224" s="11"/>
      <c r="J1224" s="11"/>
      <c r="K1224" s="11"/>
      <c r="L1224" s="11"/>
      <c r="M1224" s="11"/>
    </row>
    <row r="1225" spans="2:13" x14ac:dyDescent="0.2">
      <c r="B1225" s="146">
        <v>2019</v>
      </c>
      <c r="C1225" s="148">
        <v>8545256</v>
      </c>
      <c r="D1225" s="148">
        <v>7392870</v>
      </c>
      <c r="E1225" s="148">
        <v>5190582</v>
      </c>
      <c r="F1225" s="148">
        <v>4903979</v>
      </c>
      <c r="G1225" s="148">
        <v>16752</v>
      </c>
      <c r="H1225" s="148">
        <v>26049439</v>
      </c>
      <c r="I1225" s="11"/>
      <c r="J1225" s="11"/>
      <c r="K1225" s="11"/>
      <c r="L1225" s="11"/>
      <c r="M1225" s="11"/>
    </row>
    <row r="1226" spans="2:13" x14ac:dyDescent="0.2">
      <c r="B1226" s="146">
        <v>2020</v>
      </c>
      <c r="C1226" s="148">
        <v>7576974</v>
      </c>
      <c r="D1226" s="148">
        <v>6653242</v>
      </c>
      <c r="E1226" s="148">
        <v>5171728</v>
      </c>
      <c r="F1226" s="148">
        <v>4986241</v>
      </c>
      <c r="G1226" s="148">
        <v>136127</v>
      </c>
      <c r="H1226" s="148">
        <v>24524312</v>
      </c>
      <c r="I1226" s="11"/>
      <c r="J1226" s="11"/>
      <c r="K1226" s="11"/>
      <c r="L1226" s="11"/>
      <c r="M1226" s="11"/>
    </row>
    <row r="1227" spans="2:13" x14ac:dyDescent="0.2">
      <c r="B1227" s="146">
        <v>2021</v>
      </c>
      <c r="C1227" s="148">
        <v>8416584</v>
      </c>
      <c r="D1227" s="148">
        <v>6889503</v>
      </c>
      <c r="E1227" s="148">
        <v>5091733</v>
      </c>
      <c r="F1227" s="148">
        <v>5670053</v>
      </c>
      <c r="G1227" s="148">
        <v>153103</v>
      </c>
      <c r="H1227" s="148">
        <v>26220976</v>
      </c>
      <c r="I1227" s="11"/>
      <c r="J1227" s="11"/>
      <c r="K1227" s="11"/>
      <c r="L1227" s="11"/>
      <c r="M1227" s="11"/>
    </row>
    <row r="1228" spans="2:13" x14ac:dyDescent="0.2">
      <c r="B1228" s="146">
        <v>2022</v>
      </c>
      <c r="C1228" s="148">
        <v>7762165</v>
      </c>
      <c r="D1228" s="148">
        <v>6549226</v>
      </c>
      <c r="E1228" s="148">
        <v>5472344</v>
      </c>
      <c r="F1228" s="148">
        <v>4605425</v>
      </c>
      <c r="G1228" s="148">
        <v>150256</v>
      </c>
      <c r="H1228" s="148">
        <v>24539416</v>
      </c>
      <c r="I1228" s="11"/>
      <c r="J1228" s="11"/>
      <c r="K1228" s="11"/>
      <c r="L1228" s="11"/>
      <c r="M1228" s="11"/>
    </row>
    <row r="1229" spans="2:13" x14ac:dyDescent="0.2">
      <c r="B1229" s="146">
        <v>2023</v>
      </c>
      <c r="C1229" s="148">
        <v>6748348</v>
      </c>
      <c r="D1229" s="148">
        <v>6342980</v>
      </c>
      <c r="E1229" s="148">
        <v>5049328</v>
      </c>
      <c r="F1229" s="148">
        <v>5159856</v>
      </c>
      <c r="G1229" s="148">
        <v>131010</v>
      </c>
      <c r="H1229" s="148">
        <v>23431522</v>
      </c>
      <c r="I1229" s="11"/>
      <c r="J1229" s="11"/>
      <c r="K1229" s="11"/>
      <c r="L1229" s="11"/>
      <c r="M1229" s="11"/>
    </row>
    <row r="1230" spans="2:13" x14ac:dyDescent="0.2">
      <c r="B1230" s="146">
        <v>2024</v>
      </c>
      <c r="C1230" s="148">
        <v>6628734</v>
      </c>
      <c r="D1230" s="148">
        <v>6289235</v>
      </c>
      <c r="E1230" s="148">
        <v>5057974</v>
      </c>
      <c r="F1230" s="148">
        <v>5536959</v>
      </c>
      <c r="G1230" s="148">
        <v>40875</v>
      </c>
      <c r="H1230" s="148">
        <v>23553777</v>
      </c>
      <c r="I1230" s="11"/>
      <c r="J1230" s="11"/>
      <c r="K1230" s="11"/>
      <c r="L1230" s="11"/>
      <c r="M1230" s="11"/>
    </row>
    <row r="1231" spans="2:13" x14ac:dyDescent="0.2">
      <c r="B1231" s="11"/>
      <c r="C1231" s="11"/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</row>
    <row r="1232" spans="2:13" x14ac:dyDescent="0.2">
      <c r="B1232" s="11"/>
      <c r="C1232" s="11"/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</row>
    <row r="1233" spans="2:13" x14ac:dyDescent="0.2">
      <c r="B1233" s="11"/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</row>
    <row r="1234" spans="2:13" x14ac:dyDescent="0.2">
      <c r="B1234" s="11"/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</row>
    <row r="1235" spans="2:13" x14ac:dyDescent="0.2">
      <c r="B1235" s="11"/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</row>
    <row r="1236" spans="2:13" x14ac:dyDescent="0.2">
      <c r="B1236" s="11"/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</row>
    <row r="1237" spans="2:13" x14ac:dyDescent="0.2">
      <c r="B1237" s="11"/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</row>
    <row r="1238" spans="2:13" x14ac:dyDescent="0.2">
      <c r="B1238" s="11"/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</row>
    <row r="1239" spans="2:13" x14ac:dyDescent="0.2">
      <c r="B1239" s="11"/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178"/>
  <sheetViews>
    <sheetView zoomScale="130" zoomScaleNormal="130" zoomScaleSheetLayoutView="115" workbookViewId="0">
      <selection activeCell="L11" sqref="L11"/>
    </sheetView>
  </sheetViews>
  <sheetFormatPr baseColWidth="10" defaultColWidth="11.42578125" defaultRowHeight="14.25" x14ac:dyDescent="0.2"/>
  <cols>
    <col min="1" max="1" width="11.42578125" style="2"/>
    <col min="2" max="2" width="13.140625" style="2" customWidth="1"/>
    <col min="3" max="7" width="16.28515625" style="2" customWidth="1"/>
    <col min="8" max="8" width="15.28515625" style="2" customWidth="1"/>
    <col min="9" max="16384" width="11.42578125" style="2"/>
  </cols>
  <sheetData>
    <row r="1" spans="2:2" x14ac:dyDescent="0.2">
      <c r="B1" s="139"/>
    </row>
    <row r="2" spans="2:2" ht="18" x14ac:dyDescent="0.2">
      <c r="B2" s="115" t="s">
        <v>68</v>
      </c>
    </row>
    <row r="3" spans="2:2" x14ac:dyDescent="0.2">
      <c r="B3" s="116" t="s">
        <v>70</v>
      </c>
    </row>
    <row r="4" spans="2:2" x14ac:dyDescent="0.2">
      <c r="B4" s="121"/>
    </row>
    <row r="5" spans="2:2" x14ac:dyDescent="0.2">
      <c r="B5" s="122" t="s">
        <v>94</v>
      </c>
    </row>
    <row r="6" spans="2:2" x14ac:dyDescent="0.2">
      <c r="B6" s="139"/>
    </row>
    <row r="7" spans="2:2" x14ac:dyDescent="0.2">
      <c r="B7" s="4"/>
    </row>
    <row r="15" spans="2:2" ht="15" customHeight="1" x14ac:dyDescent="0.2"/>
    <row r="27" spans="1:13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209" spans="2:2" x14ac:dyDescent="0.2">
      <c r="B209" s="23"/>
    </row>
    <row r="210" spans="2:2" x14ac:dyDescent="0.2">
      <c r="B210" s="23"/>
    </row>
    <row r="211" spans="2:2" x14ac:dyDescent="0.2">
      <c r="B211" s="23"/>
    </row>
    <row r="212" spans="2:2" x14ac:dyDescent="0.2">
      <c r="B212" s="23"/>
    </row>
    <row r="213" spans="2:2" x14ac:dyDescent="0.2">
      <c r="B213" s="23"/>
    </row>
    <row r="214" spans="2:2" x14ac:dyDescent="0.2">
      <c r="B214" s="23"/>
    </row>
    <row r="215" spans="2:2" x14ac:dyDescent="0.2">
      <c r="B215" s="23"/>
    </row>
    <row r="216" spans="2:2" x14ac:dyDescent="0.2">
      <c r="B216" s="23"/>
    </row>
    <row r="217" spans="2:2" x14ac:dyDescent="0.2">
      <c r="B217" s="23"/>
    </row>
    <row r="218" spans="2:2" x14ac:dyDescent="0.2">
      <c r="B218" s="23"/>
    </row>
    <row r="219" spans="2:2" x14ac:dyDescent="0.2">
      <c r="B219" s="23"/>
    </row>
    <row r="220" spans="2:2" x14ac:dyDescent="0.2">
      <c r="B220" s="23"/>
    </row>
    <row r="221" spans="2:2" x14ac:dyDescent="0.2">
      <c r="B221" s="23"/>
    </row>
    <row r="222" spans="2:2" x14ac:dyDescent="0.2">
      <c r="B222" s="23"/>
    </row>
    <row r="223" spans="2:2" x14ac:dyDescent="0.2">
      <c r="B223" s="23"/>
    </row>
    <row r="224" spans="2:2" x14ac:dyDescent="0.2">
      <c r="B224" s="23"/>
    </row>
    <row r="225" spans="2:2" x14ac:dyDescent="0.2">
      <c r="B225" s="23"/>
    </row>
    <row r="226" spans="2:2" x14ac:dyDescent="0.2">
      <c r="B226" s="23"/>
    </row>
    <row r="227" spans="2:2" x14ac:dyDescent="0.2">
      <c r="B227" s="23"/>
    </row>
    <row r="228" spans="2:2" x14ac:dyDescent="0.2">
      <c r="B228" s="23"/>
    </row>
    <row r="229" spans="2:2" x14ac:dyDescent="0.2">
      <c r="B229" s="23"/>
    </row>
    <row r="230" spans="2:2" x14ac:dyDescent="0.2">
      <c r="B230" s="23"/>
    </row>
    <row r="231" spans="2:2" x14ac:dyDescent="0.2">
      <c r="B231" s="23"/>
    </row>
    <row r="232" spans="2:2" x14ac:dyDescent="0.2">
      <c r="B232" s="23"/>
    </row>
    <row r="233" spans="2:2" x14ac:dyDescent="0.2">
      <c r="B233" s="23"/>
    </row>
    <row r="234" spans="2:2" x14ac:dyDescent="0.2">
      <c r="B234" s="23"/>
    </row>
    <row r="235" spans="2:2" x14ac:dyDescent="0.2">
      <c r="B235" s="23"/>
    </row>
    <row r="236" spans="2:2" x14ac:dyDescent="0.2">
      <c r="B236" s="23"/>
    </row>
    <row r="237" spans="2:2" x14ac:dyDescent="0.2">
      <c r="B237" s="23"/>
    </row>
    <row r="238" spans="2:2" x14ac:dyDescent="0.2">
      <c r="B238" s="23"/>
    </row>
    <row r="239" spans="2:2" x14ac:dyDescent="0.2">
      <c r="B239" s="23"/>
    </row>
    <row r="240" spans="2:2" x14ac:dyDescent="0.2">
      <c r="B240" s="23"/>
    </row>
    <row r="241" spans="2:2" x14ac:dyDescent="0.2">
      <c r="B241" s="23"/>
    </row>
    <row r="242" spans="2:2" x14ac:dyDescent="0.2">
      <c r="B242" s="23"/>
    </row>
    <row r="243" spans="2:2" x14ac:dyDescent="0.2">
      <c r="B243" s="23"/>
    </row>
    <row r="244" spans="2:2" x14ac:dyDescent="0.2">
      <c r="B244" s="23"/>
    </row>
    <row r="245" spans="2:2" x14ac:dyDescent="0.2">
      <c r="B245" s="23"/>
    </row>
    <row r="246" spans="2:2" x14ac:dyDescent="0.2">
      <c r="B246" s="23"/>
    </row>
    <row r="247" spans="2:2" x14ac:dyDescent="0.2">
      <c r="B247" s="23"/>
    </row>
    <row r="248" spans="2:2" x14ac:dyDescent="0.2">
      <c r="B248" s="23"/>
    </row>
    <row r="249" spans="2:2" x14ac:dyDescent="0.2">
      <c r="B249" s="23"/>
    </row>
    <row r="250" spans="2:2" x14ac:dyDescent="0.2">
      <c r="B250" s="23"/>
    </row>
    <row r="251" spans="2:2" x14ac:dyDescent="0.2">
      <c r="B251" s="23"/>
    </row>
    <row r="252" spans="2:2" x14ac:dyDescent="0.2">
      <c r="B252" s="23"/>
    </row>
    <row r="253" spans="2:2" x14ac:dyDescent="0.2">
      <c r="B253" s="23"/>
    </row>
    <row r="254" spans="2:2" x14ac:dyDescent="0.2">
      <c r="B254" s="23"/>
    </row>
    <row r="255" spans="2:2" x14ac:dyDescent="0.2">
      <c r="B255" s="23"/>
    </row>
    <row r="256" spans="2:2" x14ac:dyDescent="0.2">
      <c r="B256" s="23"/>
    </row>
    <row r="257" spans="2:2" x14ac:dyDescent="0.2">
      <c r="B257" s="23"/>
    </row>
    <row r="258" spans="2:2" x14ac:dyDescent="0.2">
      <c r="B258" s="23"/>
    </row>
    <row r="259" spans="2:2" x14ac:dyDescent="0.2">
      <c r="B259" s="23"/>
    </row>
    <row r="260" spans="2:2" x14ac:dyDescent="0.2">
      <c r="B260" s="23"/>
    </row>
    <row r="261" spans="2:2" x14ac:dyDescent="0.2">
      <c r="B261" s="23"/>
    </row>
    <row r="262" spans="2:2" x14ac:dyDescent="0.2">
      <c r="B262" s="23"/>
    </row>
    <row r="263" spans="2:2" x14ac:dyDescent="0.2">
      <c r="B263" s="23"/>
    </row>
    <row r="264" spans="2:2" x14ac:dyDescent="0.2">
      <c r="B264" s="23"/>
    </row>
    <row r="265" spans="2:2" x14ac:dyDescent="0.2">
      <c r="B265" s="23"/>
    </row>
    <row r="266" spans="2:2" x14ac:dyDescent="0.2">
      <c r="B266" s="23"/>
    </row>
    <row r="267" spans="2:2" x14ac:dyDescent="0.2">
      <c r="B267" s="23"/>
    </row>
    <row r="268" spans="2:2" x14ac:dyDescent="0.2">
      <c r="B268" s="23"/>
    </row>
    <row r="269" spans="2:2" x14ac:dyDescent="0.2">
      <c r="B269" s="23"/>
    </row>
    <row r="270" spans="2:2" x14ac:dyDescent="0.2">
      <c r="B270" s="23"/>
    </row>
    <row r="271" spans="2:2" x14ac:dyDescent="0.2">
      <c r="B271" s="23"/>
    </row>
    <row r="272" spans="2:2" x14ac:dyDescent="0.2">
      <c r="B272" s="23"/>
    </row>
    <row r="273" spans="2:2" x14ac:dyDescent="0.2">
      <c r="B273" s="23"/>
    </row>
    <row r="274" spans="2:2" x14ac:dyDescent="0.2">
      <c r="B274" s="23"/>
    </row>
    <row r="275" spans="2:2" x14ac:dyDescent="0.2">
      <c r="B275" s="23"/>
    </row>
    <row r="276" spans="2:2" x14ac:dyDescent="0.2">
      <c r="B276" s="23"/>
    </row>
    <row r="277" spans="2:2" x14ac:dyDescent="0.2">
      <c r="B277" s="23"/>
    </row>
    <row r="278" spans="2:2" x14ac:dyDescent="0.2">
      <c r="B278" s="23"/>
    </row>
    <row r="279" spans="2:2" x14ac:dyDescent="0.2">
      <c r="B279" s="23"/>
    </row>
    <row r="280" spans="2:2" x14ac:dyDescent="0.2">
      <c r="B280" s="23"/>
    </row>
    <row r="281" spans="2:2" x14ac:dyDescent="0.2">
      <c r="B281" s="23"/>
    </row>
    <row r="282" spans="2:2" x14ac:dyDescent="0.2">
      <c r="B282" s="23"/>
    </row>
    <row r="283" spans="2:2" x14ac:dyDescent="0.2">
      <c r="B283" s="23"/>
    </row>
    <row r="284" spans="2:2" x14ac:dyDescent="0.2">
      <c r="B284" s="23"/>
    </row>
    <row r="285" spans="2:2" x14ac:dyDescent="0.2">
      <c r="B285" s="23"/>
    </row>
    <row r="286" spans="2:2" x14ac:dyDescent="0.2">
      <c r="B286" s="23"/>
    </row>
    <row r="287" spans="2:2" x14ac:dyDescent="0.2">
      <c r="B287" s="23"/>
    </row>
    <row r="288" spans="2:2" x14ac:dyDescent="0.2">
      <c r="B288" s="23"/>
    </row>
    <row r="289" spans="2:2" x14ac:dyDescent="0.2">
      <c r="B289" s="23"/>
    </row>
    <row r="290" spans="2:2" x14ac:dyDescent="0.2">
      <c r="B290" s="23"/>
    </row>
    <row r="291" spans="2:2" x14ac:dyDescent="0.2">
      <c r="B291" s="23"/>
    </row>
    <row r="292" spans="2:2" x14ac:dyDescent="0.2">
      <c r="B292" s="23"/>
    </row>
    <row r="293" spans="2:2" x14ac:dyDescent="0.2">
      <c r="B293" s="23"/>
    </row>
    <row r="294" spans="2:2" x14ac:dyDescent="0.2">
      <c r="B294" s="23"/>
    </row>
    <row r="295" spans="2:2" x14ac:dyDescent="0.2">
      <c r="B295" s="23"/>
    </row>
    <row r="296" spans="2:2" x14ac:dyDescent="0.2">
      <c r="B296" s="23"/>
    </row>
    <row r="297" spans="2:2" x14ac:dyDescent="0.2">
      <c r="B297" s="23"/>
    </row>
    <row r="298" spans="2:2" x14ac:dyDescent="0.2">
      <c r="B298" s="23"/>
    </row>
    <row r="299" spans="2:2" x14ac:dyDescent="0.2">
      <c r="B299" s="23"/>
    </row>
    <row r="300" spans="2:2" x14ac:dyDescent="0.2">
      <c r="B300" s="23"/>
    </row>
    <row r="301" spans="2:2" x14ac:dyDescent="0.2">
      <c r="B301" s="23"/>
    </row>
    <row r="302" spans="2:2" x14ac:dyDescent="0.2">
      <c r="B302" s="23"/>
    </row>
    <row r="303" spans="2:2" x14ac:dyDescent="0.2">
      <c r="B303" s="23"/>
    </row>
    <row r="304" spans="2:2" x14ac:dyDescent="0.2">
      <c r="B304" s="23"/>
    </row>
    <row r="305" spans="2:2" x14ac:dyDescent="0.2">
      <c r="B305" s="23"/>
    </row>
    <row r="306" spans="2:2" x14ac:dyDescent="0.2">
      <c r="B306" s="23"/>
    </row>
    <row r="307" spans="2:2" x14ac:dyDescent="0.2">
      <c r="B307" s="23"/>
    </row>
    <row r="308" spans="2:2" x14ac:dyDescent="0.2">
      <c r="B308" s="23"/>
    </row>
    <row r="309" spans="2:2" x14ac:dyDescent="0.2">
      <c r="B309" s="23"/>
    </row>
    <row r="310" spans="2:2" x14ac:dyDescent="0.2">
      <c r="B310" s="23"/>
    </row>
    <row r="311" spans="2:2" x14ac:dyDescent="0.2">
      <c r="B311" s="23"/>
    </row>
    <row r="312" spans="2:2" x14ac:dyDescent="0.2">
      <c r="B312" s="23"/>
    </row>
    <row r="313" spans="2:2" x14ac:dyDescent="0.2">
      <c r="B313" s="23"/>
    </row>
    <row r="314" spans="2:2" x14ac:dyDescent="0.2">
      <c r="B314" s="23"/>
    </row>
    <row r="315" spans="2:2" x14ac:dyDescent="0.2">
      <c r="B315" s="23"/>
    </row>
    <row r="316" spans="2:2" x14ac:dyDescent="0.2">
      <c r="B316" s="23"/>
    </row>
    <row r="317" spans="2:2" x14ac:dyDescent="0.2">
      <c r="B317" s="23"/>
    </row>
    <row r="318" spans="2:2" x14ac:dyDescent="0.2">
      <c r="B318" s="23"/>
    </row>
    <row r="319" spans="2:2" x14ac:dyDescent="0.2">
      <c r="B319" s="23"/>
    </row>
    <row r="320" spans="2:2" x14ac:dyDescent="0.2">
      <c r="B320" s="23"/>
    </row>
    <row r="321" spans="2:2" x14ac:dyDescent="0.2">
      <c r="B321" s="23"/>
    </row>
    <row r="322" spans="2:2" x14ac:dyDescent="0.2">
      <c r="B322" s="23"/>
    </row>
    <row r="323" spans="2:2" x14ac:dyDescent="0.2">
      <c r="B323" s="23"/>
    </row>
    <row r="324" spans="2:2" x14ac:dyDescent="0.2">
      <c r="B324" s="23"/>
    </row>
    <row r="325" spans="2:2" x14ac:dyDescent="0.2">
      <c r="B325" s="23"/>
    </row>
    <row r="326" spans="2:2" x14ac:dyDescent="0.2">
      <c r="B326" s="23"/>
    </row>
    <row r="327" spans="2:2" x14ac:dyDescent="0.2">
      <c r="B327" s="23"/>
    </row>
    <row r="328" spans="2:2" x14ac:dyDescent="0.2">
      <c r="B328" s="23"/>
    </row>
    <row r="329" spans="2:2" x14ac:dyDescent="0.2">
      <c r="B329" s="23"/>
    </row>
    <row r="330" spans="2:2" x14ac:dyDescent="0.2">
      <c r="B330" s="23"/>
    </row>
    <row r="331" spans="2:2" x14ac:dyDescent="0.2">
      <c r="B331" s="23"/>
    </row>
    <row r="332" spans="2:2" x14ac:dyDescent="0.2">
      <c r="B332" s="23"/>
    </row>
    <row r="333" spans="2:2" x14ac:dyDescent="0.2">
      <c r="B333" s="23"/>
    </row>
    <row r="334" spans="2:2" x14ac:dyDescent="0.2">
      <c r="B334" s="23"/>
    </row>
    <row r="335" spans="2:2" x14ac:dyDescent="0.2">
      <c r="B335" s="23"/>
    </row>
    <row r="336" spans="2:2" x14ac:dyDescent="0.2">
      <c r="B336" s="23"/>
    </row>
    <row r="337" spans="2:2" x14ac:dyDescent="0.2">
      <c r="B337" s="23"/>
    </row>
    <row r="338" spans="2:2" x14ac:dyDescent="0.2">
      <c r="B338" s="23"/>
    </row>
    <row r="339" spans="2:2" x14ac:dyDescent="0.2">
      <c r="B339" s="23"/>
    </row>
    <row r="340" spans="2:2" x14ac:dyDescent="0.2">
      <c r="B340" s="23"/>
    </row>
    <row r="341" spans="2:2" x14ac:dyDescent="0.2">
      <c r="B341" s="23"/>
    </row>
    <row r="342" spans="2:2" x14ac:dyDescent="0.2">
      <c r="B342" s="23"/>
    </row>
    <row r="343" spans="2:2" x14ac:dyDescent="0.2">
      <c r="B343" s="23"/>
    </row>
    <row r="344" spans="2:2" x14ac:dyDescent="0.2">
      <c r="B344" s="23"/>
    </row>
    <row r="345" spans="2:2" x14ac:dyDescent="0.2">
      <c r="B345" s="23"/>
    </row>
    <row r="346" spans="2:2" x14ac:dyDescent="0.2">
      <c r="B346" s="23"/>
    </row>
    <row r="347" spans="2:2" x14ac:dyDescent="0.2">
      <c r="B347" s="23"/>
    </row>
    <row r="348" spans="2:2" x14ac:dyDescent="0.2">
      <c r="B348" s="23"/>
    </row>
    <row r="349" spans="2:2" x14ac:dyDescent="0.2">
      <c r="B349" s="23"/>
    </row>
    <row r="350" spans="2:2" x14ac:dyDescent="0.2">
      <c r="B350" s="23"/>
    </row>
    <row r="351" spans="2:2" x14ac:dyDescent="0.2">
      <c r="B351" s="23"/>
    </row>
    <row r="352" spans="2:2" x14ac:dyDescent="0.2">
      <c r="B352" s="23"/>
    </row>
    <row r="353" spans="2:2" x14ac:dyDescent="0.2">
      <c r="B353" s="23"/>
    </row>
    <row r="354" spans="2:2" x14ac:dyDescent="0.2">
      <c r="B354" s="23"/>
    </row>
    <row r="355" spans="2:2" x14ac:dyDescent="0.2">
      <c r="B355" s="23"/>
    </row>
    <row r="356" spans="2:2" x14ac:dyDescent="0.2">
      <c r="B356" s="23"/>
    </row>
    <row r="357" spans="2:2" x14ac:dyDescent="0.2">
      <c r="B357" s="23"/>
    </row>
    <row r="358" spans="2:2" x14ac:dyDescent="0.2">
      <c r="B358" s="23"/>
    </row>
    <row r="359" spans="2:2" x14ac:dyDescent="0.2">
      <c r="B359" s="23"/>
    </row>
    <row r="360" spans="2:2" x14ac:dyDescent="0.2">
      <c r="B360" s="23"/>
    </row>
    <row r="361" spans="2:2" x14ac:dyDescent="0.2">
      <c r="B361" s="23"/>
    </row>
    <row r="362" spans="2:2" x14ac:dyDescent="0.2">
      <c r="B362" s="23"/>
    </row>
    <row r="363" spans="2:2" x14ac:dyDescent="0.2">
      <c r="B363" s="23"/>
    </row>
    <row r="364" spans="2:2" x14ac:dyDescent="0.2">
      <c r="B364" s="23"/>
    </row>
    <row r="365" spans="2:2" x14ac:dyDescent="0.2">
      <c r="B365" s="23"/>
    </row>
    <row r="366" spans="2:2" x14ac:dyDescent="0.2">
      <c r="B366" s="23"/>
    </row>
    <row r="367" spans="2:2" x14ac:dyDescent="0.2">
      <c r="B367" s="23"/>
    </row>
    <row r="368" spans="2:2" x14ac:dyDescent="0.2">
      <c r="B368" s="23"/>
    </row>
    <row r="369" spans="2:2" x14ac:dyDescent="0.2">
      <c r="B369" s="23"/>
    </row>
    <row r="370" spans="2:2" x14ac:dyDescent="0.2">
      <c r="B370" s="23"/>
    </row>
    <row r="371" spans="2:2" x14ac:dyDescent="0.2">
      <c r="B371" s="23"/>
    </row>
    <row r="372" spans="2:2" x14ac:dyDescent="0.2">
      <c r="B372" s="23"/>
    </row>
    <row r="373" spans="2:2" x14ac:dyDescent="0.2">
      <c r="B373" s="23"/>
    </row>
    <row r="374" spans="2:2" x14ac:dyDescent="0.2">
      <c r="B374" s="23"/>
    </row>
    <row r="375" spans="2:2" x14ac:dyDescent="0.2">
      <c r="B375" s="23"/>
    </row>
    <row r="376" spans="2:2" x14ac:dyDescent="0.2">
      <c r="B376" s="23"/>
    </row>
    <row r="377" spans="2:2" x14ac:dyDescent="0.2">
      <c r="B377" s="23"/>
    </row>
    <row r="378" spans="2:2" x14ac:dyDescent="0.2">
      <c r="B378" s="23"/>
    </row>
    <row r="379" spans="2:2" x14ac:dyDescent="0.2">
      <c r="B379" s="23"/>
    </row>
    <row r="380" spans="2:2" x14ac:dyDescent="0.2">
      <c r="B380" s="23"/>
    </row>
    <row r="381" spans="2:2" x14ac:dyDescent="0.2">
      <c r="B381" s="23"/>
    </row>
    <row r="382" spans="2:2" x14ac:dyDescent="0.2">
      <c r="B382" s="23"/>
    </row>
    <row r="383" spans="2:2" x14ac:dyDescent="0.2">
      <c r="B383" s="23"/>
    </row>
    <row r="384" spans="2:2" x14ac:dyDescent="0.2">
      <c r="B384" s="23"/>
    </row>
    <row r="385" spans="2:2" x14ac:dyDescent="0.2">
      <c r="B385" s="23"/>
    </row>
    <row r="386" spans="2:2" x14ac:dyDescent="0.2">
      <c r="B386" s="23"/>
    </row>
    <row r="387" spans="2:2" x14ac:dyDescent="0.2">
      <c r="B387" s="23"/>
    </row>
    <row r="388" spans="2:2" x14ac:dyDescent="0.2">
      <c r="B388" s="23"/>
    </row>
    <row r="389" spans="2:2" x14ac:dyDescent="0.2">
      <c r="B389" s="23"/>
    </row>
    <row r="390" spans="2:2" x14ac:dyDescent="0.2">
      <c r="B390" s="23"/>
    </row>
    <row r="391" spans="2:2" x14ac:dyDescent="0.2">
      <c r="B391" s="23"/>
    </row>
    <row r="392" spans="2:2" x14ac:dyDescent="0.2">
      <c r="B392" s="23"/>
    </row>
    <row r="393" spans="2:2" x14ac:dyDescent="0.2">
      <c r="B393" s="23"/>
    </row>
    <row r="394" spans="2:2" x14ac:dyDescent="0.2">
      <c r="B394" s="23"/>
    </row>
    <row r="395" spans="2:2" x14ac:dyDescent="0.2">
      <c r="B395" s="23"/>
    </row>
    <row r="396" spans="2:2" x14ac:dyDescent="0.2">
      <c r="B396" s="23"/>
    </row>
    <row r="397" spans="2:2" x14ac:dyDescent="0.2">
      <c r="B397" s="23"/>
    </row>
    <row r="398" spans="2:2" x14ac:dyDescent="0.2">
      <c r="B398" s="23"/>
    </row>
    <row r="399" spans="2:2" x14ac:dyDescent="0.2">
      <c r="B399" s="23"/>
    </row>
    <row r="400" spans="2:2" x14ac:dyDescent="0.2">
      <c r="B400" s="23"/>
    </row>
    <row r="401" spans="2:2" x14ac:dyDescent="0.2">
      <c r="B401" s="23"/>
    </row>
    <row r="402" spans="2:2" x14ac:dyDescent="0.2">
      <c r="B402" s="23"/>
    </row>
    <row r="403" spans="2:2" x14ac:dyDescent="0.2">
      <c r="B403" s="23"/>
    </row>
    <row r="404" spans="2:2" x14ac:dyDescent="0.2">
      <c r="B404" s="23"/>
    </row>
    <row r="405" spans="2:2" x14ac:dyDescent="0.2">
      <c r="B405" s="23"/>
    </row>
    <row r="406" spans="2:2" x14ac:dyDescent="0.2">
      <c r="B406" s="23"/>
    </row>
    <row r="407" spans="2:2" x14ac:dyDescent="0.2">
      <c r="B407" s="23"/>
    </row>
    <row r="408" spans="2:2" x14ac:dyDescent="0.2">
      <c r="B408" s="23"/>
    </row>
    <row r="409" spans="2:2" x14ac:dyDescent="0.2">
      <c r="B409" s="23"/>
    </row>
    <row r="410" spans="2:2" x14ac:dyDescent="0.2">
      <c r="B410" s="23"/>
    </row>
    <row r="411" spans="2:2" x14ac:dyDescent="0.2">
      <c r="B411" s="23"/>
    </row>
    <row r="412" spans="2:2" x14ac:dyDescent="0.2">
      <c r="B412" s="23"/>
    </row>
    <row r="413" spans="2:2" x14ac:dyDescent="0.2">
      <c r="B413" s="23"/>
    </row>
    <row r="414" spans="2:2" x14ac:dyDescent="0.2">
      <c r="B414" s="23"/>
    </row>
    <row r="415" spans="2:2" x14ac:dyDescent="0.2">
      <c r="B415" s="23"/>
    </row>
    <row r="416" spans="2:2" x14ac:dyDescent="0.2">
      <c r="B416" s="23"/>
    </row>
    <row r="417" spans="2:2" x14ac:dyDescent="0.2">
      <c r="B417" s="23"/>
    </row>
    <row r="418" spans="2:2" x14ac:dyDescent="0.2">
      <c r="B418" s="23"/>
    </row>
    <row r="419" spans="2:2" x14ac:dyDescent="0.2">
      <c r="B419" s="23"/>
    </row>
    <row r="420" spans="2:2" x14ac:dyDescent="0.2">
      <c r="B420" s="23"/>
    </row>
    <row r="421" spans="2:2" x14ac:dyDescent="0.2">
      <c r="B421" s="23"/>
    </row>
    <row r="422" spans="2:2" x14ac:dyDescent="0.2">
      <c r="B422" s="23"/>
    </row>
    <row r="423" spans="2:2" x14ac:dyDescent="0.2">
      <c r="B423" s="23"/>
    </row>
    <row r="424" spans="2:2" x14ac:dyDescent="0.2">
      <c r="B424" s="23"/>
    </row>
    <row r="425" spans="2:2" x14ac:dyDescent="0.2">
      <c r="B425" s="23"/>
    </row>
    <row r="426" spans="2:2" x14ac:dyDescent="0.2">
      <c r="B426" s="23"/>
    </row>
    <row r="427" spans="2:2" x14ac:dyDescent="0.2">
      <c r="B427" s="23"/>
    </row>
    <row r="428" spans="2:2" x14ac:dyDescent="0.2">
      <c r="B428" s="23"/>
    </row>
    <row r="429" spans="2:2" x14ac:dyDescent="0.2">
      <c r="B429" s="23"/>
    </row>
    <row r="430" spans="2:2" x14ac:dyDescent="0.2">
      <c r="B430" s="23"/>
    </row>
    <row r="431" spans="2:2" x14ac:dyDescent="0.2">
      <c r="B431" s="23"/>
    </row>
    <row r="432" spans="2:2" x14ac:dyDescent="0.2">
      <c r="B432" s="23"/>
    </row>
    <row r="433" spans="2:2" x14ac:dyDescent="0.2">
      <c r="B433" s="23"/>
    </row>
    <row r="434" spans="2:2" x14ac:dyDescent="0.2">
      <c r="B434" s="23"/>
    </row>
    <row r="435" spans="2:2" x14ac:dyDescent="0.2">
      <c r="B435" s="23"/>
    </row>
    <row r="436" spans="2:2" x14ac:dyDescent="0.2">
      <c r="B436" s="23"/>
    </row>
    <row r="437" spans="2:2" x14ac:dyDescent="0.2">
      <c r="B437" s="23"/>
    </row>
    <row r="438" spans="2:2" x14ac:dyDescent="0.2">
      <c r="B438" s="23"/>
    </row>
    <row r="439" spans="2:2" x14ac:dyDescent="0.2">
      <c r="B439" s="23"/>
    </row>
    <row r="440" spans="2:2" x14ac:dyDescent="0.2">
      <c r="B440" s="23"/>
    </row>
    <row r="441" spans="2:2" x14ac:dyDescent="0.2">
      <c r="B441" s="23"/>
    </row>
    <row r="442" spans="2:2" x14ac:dyDescent="0.2">
      <c r="B442" s="23"/>
    </row>
    <row r="443" spans="2:2" x14ac:dyDescent="0.2">
      <c r="B443" s="23"/>
    </row>
    <row r="444" spans="2:2" x14ac:dyDescent="0.2">
      <c r="B444" s="23"/>
    </row>
    <row r="445" spans="2:2" x14ac:dyDescent="0.2">
      <c r="B445" s="23"/>
    </row>
    <row r="446" spans="2:2" x14ac:dyDescent="0.2">
      <c r="B446" s="23"/>
    </row>
    <row r="447" spans="2:2" x14ac:dyDescent="0.2">
      <c r="B447" s="23"/>
    </row>
    <row r="448" spans="2:2" x14ac:dyDescent="0.2">
      <c r="B448" s="23"/>
    </row>
    <row r="449" spans="2:2" x14ac:dyDescent="0.2">
      <c r="B449" s="23"/>
    </row>
    <row r="450" spans="2:2" x14ac:dyDescent="0.2">
      <c r="B450" s="23"/>
    </row>
    <row r="451" spans="2:2" x14ac:dyDescent="0.2">
      <c r="B451" s="23"/>
    </row>
    <row r="452" spans="2:2" x14ac:dyDescent="0.2">
      <c r="B452" s="23"/>
    </row>
    <row r="453" spans="2:2" x14ac:dyDescent="0.2">
      <c r="B453" s="23"/>
    </row>
    <row r="454" spans="2:2" x14ac:dyDescent="0.2">
      <c r="B454" s="23"/>
    </row>
    <row r="455" spans="2:2" x14ac:dyDescent="0.2">
      <c r="B455" s="23"/>
    </row>
    <row r="456" spans="2:2" x14ac:dyDescent="0.2">
      <c r="B456" s="23"/>
    </row>
    <row r="457" spans="2:2" x14ac:dyDescent="0.2">
      <c r="B457" s="23"/>
    </row>
    <row r="458" spans="2:2" x14ac:dyDescent="0.2">
      <c r="B458" s="23"/>
    </row>
    <row r="459" spans="2:2" x14ac:dyDescent="0.2">
      <c r="B459" s="23"/>
    </row>
    <row r="460" spans="2:2" x14ac:dyDescent="0.2">
      <c r="B460" s="23"/>
    </row>
    <row r="461" spans="2:2" x14ac:dyDescent="0.2">
      <c r="B461" s="23"/>
    </row>
    <row r="462" spans="2:2" x14ac:dyDescent="0.2">
      <c r="B462" s="23"/>
    </row>
    <row r="463" spans="2:2" x14ac:dyDescent="0.2">
      <c r="B463" s="23"/>
    </row>
    <row r="464" spans="2:2" x14ac:dyDescent="0.2">
      <c r="B464" s="23"/>
    </row>
    <row r="465" spans="2:2" x14ac:dyDescent="0.2">
      <c r="B465" s="23"/>
    </row>
    <row r="466" spans="2:2" x14ac:dyDescent="0.2">
      <c r="B466" s="23"/>
    </row>
    <row r="467" spans="2:2" x14ac:dyDescent="0.2">
      <c r="B467" s="23"/>
    </row>
    <row r="468" spans="2:2" x14ac:dyDescent="0.2">
      <c r="B468" s="23"/>
    </row>
    <row r="469" spans="2:2" x14ac:dyDescent="0.2">
      <c r="B469" s="23"/>
    </row>
    <row r="470" spans="2:2" x14ac:dyDescent="0.2">
      <c r="B470" s="23"/>
    </row>
    <row r="471" spans="2:2" x14ac:dyDescent="0.2">
      <c r="B471" s="23"/>
    </row>
    <row r="472" spans="2:2" x14ac:dyDescent="0.2">
      <c r="B472" s="23"/>
    </row>
    <row r="473" spans="2:2" x14ac:dyDescent="0.2">
      <c r="B473" s="23"/>
    </row>
    <row r="474" spans="2:2" x14ac:dyDescent="0.2">
      <c r="B474" s="23"/>
    </row>
    <row r="475" spans="2:2" x14ac:dyDescent="0.2">
      <c r="B475" s="23"/>
    </row>
    <row r="476" spans="2:2" x14ac:dyDescent="0.2">
      <c r="B476" s="23"/>
    </row>
    <row r="477" spans="2:2" x14ac:dyDescent="0.2">
      <c r="B477" s="23"/>
    </row>
    <row r="478" spans="2:2" x14ac:dyDescent="0.2">
      <c r="B478" s="23"/>
    </row>
    <row r="479" spans="2:2" x14ac:dyDescent="0.2">
      <c r="B479" s="23"/>
    </row>
    <row r="480" spans="2:2" x14ac:dyDescent="0.2">
      <c r="B480" s="23"/>
    </row>
    <row r="481" spans="2:2" x14ac:dyDescent="0.2">
      <c r="B481" s="23"/>
    </row>
    <row r="482" spans="2:2" x14ac:dyDescent="0.2">
      <c r="B482" s="23"/>
    </row>
    <row r="483" spans="2:2" x14ac:dyDescent="0.2">
      <c r="B483" s="23"/>
    </row>
    <row r="484" spans="2:2" x14ac:dyDescent="0.2">
      <c r="B484" s="23"/>
    </row>
    <row r="485" spans="2:2" x14ac:dyDescent="0.2">
      <c r="B485" s="23"/>
    </row>
    <row r="486" spans="2:2" x14ac:dyDescent="0.2">
      <c r="B486" s="23"/>
    </row>
    <row r="487" spans="2:2" x14ac:dyDescent="0.2">
      <c r="B487" s="23"/>
    </row>
    <row r="488" spans="2:2" x14ac:dyDescent="0.2">
      <c r="B488" s="23"/>
    </row>
    <row r="489" spans="2:2" x14ac:dyDescent="0.2">
      <c r="B489" s="23"/>
    </row>
    <row r="490" spans="2:2" x14ac:dyDescent="0.2">
      <c r="B490" s="23"/>
    </row>
    <row r="491" spans="2:2" x14ac:dyDescent="0.2">
      <c r="B491" s="23"/>
    </row>
    <row r="492" spans="2:2" x14ac:dyDescent="0.2">
      <c r="B492" s="23"/>
    </row>
    <row r="493" spans="2:2" x14ac:dyDescent="0.2">
      <c r="B493" s="23"/>
    </row>
    <row r="494" spans="2:2" x14ac:dyDescent="0.2">
      <c r="B494" s="23"/>
    </row>
    <row r="495" spans="2:2" x14ac:dyDescent="0.2">
      <c r="B495" s="23"/>
    </row>
    <row r="496" spans="2:2" x14ac:dyDescent="0.2">
      <c r="B496" s="23"/>
    </row>
    <row r="497" spans="2:2" x14ac:dyDescent="0.2">
      <c r="B497" s="23"/>
    </row>
    <row r="498" spans="2:2" x14ac:dyDescent="0.2">
      <c r="B498" s="23"/>
    </row>
    <row r="499" spans="2:2" x14ac:dyDescent="0.2">
      <c r="B499" s="23"/>
    </row>
    <row r="500" spans="2:2" x14ac:dyDescent="0.2">
      <c r="B500" s="23"/>
    </row>
    <row r="501" spans="2:2" x14ac:dyDescent="0.2">
      <c r="B501" s="23"/>
    </row>
    <row r="502" spans="2:2" x14ac:dyDescent="0.2">
      <c r="B502" s="23"/>
    </row>
    <row r="503" spans="2:2" x14ac:dyDescent="0.2">
      <c r="B503" s="23"/>
    </row>
    <row r="504" spans="2:2" x14ac:dyDescent="0.2">
      <c r="B504" s="23"/>
    </row>
    <row r="505" spans="2:2" x14ac:dyDescent="0.2">
      <c r="B505" s="23"/>
    </row>
    <row r="506" spans="2:2" x14ac:dyDescent="0.2">
      <c r="B506" s="23"/>
    </row>
    <row r="507" spans="2:2" x14ac:dyDescent="0.2">
      <c r="B507" s="23"/>
    </row>
    <row r="508" spans="2:2" x14ac:dyDescent="0.2">
      <c r="B508" s="23"/>
    </row>
    <row r="509" spans="2:2" x14ac:dyDescent="0.2">
      <c r="B509" s="23"/>
    </row>
    <row r="510" spans="2:2" x14ac:dyDescent="0.2">
      <c r="B510" s="23"/>
    </row>
    <row r="511" spans="2:2" x14ac:dyDescent="0.2">
      <c r="B511" s="23"/>
    </row>
    <row r="512" spans="2:2" x14ac:dyDescent="0.2">
      <c r="B512" s="23"/>
    </row>
    <row r="513" spans="2:2" x14ac:dyDescent="0.2">
      <c r="B513" s="23"/>
    </row>
    <row r="514" spans="2:2" x14ac:dyDescent="0.2">
      <c r="B514" s="23"/>
    </row>
    <row r="515" spans="2:2" x14ac:dyDescent="0.2">
      <c r="B515" s="23"/>
    </row>
    <row r="516" spans="2:2" x14ac:dyDescent="0.2">
      <c r="B516" s="23"/>
    </row>
    <row r="517" spans="2:2" x14ac:dyDescent="0.2">
      <c r="B517" s="23"/>
    </row>
    <row r="518" spans="2:2" x14ac:dyDescent="0.2">
      <c r="B518" s="23"/>
    </row>
    <row r="519" spans="2:2" x14ac:dyDescent="0.2">
      <c r="B519" s="23"/>
    </row>
    <row r="520" spans="2:2" x14ac:dyDescent="0.2">
      <c r="B520" s="23"/>
    </row>
    <row r="521" spans="2:2" x14ac:dyDescent="0.2">
      <c r="B521" s="23"/>
    </row>
    <row r="522" spans="2:2" x14ac:dyDescent="0.2">
      <c r="B522" s="23"/>
    </row>
    <row r="523" spans="2:2" x14ac:dyDescent="0.2">
      <c r="B523" s="23"/>
    </row>
    <row r="524" spans="2:2" x14ac:dyDescent="0.2">
      <c r="B524" s="23"/>
    </row>
    <row r="525" spans="2:2" x14ac:dyDescent="0.2">
      <c r="B525" s="23"/>
    </row>
    <row r="526" spans="2:2" x14ac:dyDescent="0.2">
      <c r="B526" s="23"/>
    </row>
    <row r="527" spans="2:2" x14ac:dyDescent="0.2">
      <c r="B527" s="23"/>
    </row>
    <row r="528" spans="2:2" x14ac:dyDescent="0.2">
      <c r="B528" s="23"/>
    </row>
    <row r="529" spans="2:2" x14ac:dyDescent="0.2">
      <c r="B529" s="23"/>
    </row>
    <row r="530" spans="2:2" x14ac:dyDescent="0.2">
      <c r="B530" s="23"/>
    </row>
    <row r="531" spans="2:2" x14ac:dyDescent="0.2">
      <c r="B531" s="23"/>
    </row>
    <row r="532" spans="2:2" x14ac:dyDescent="0.2">
      <c r="B532" s="23"/>
    </row>
    <row r="533" spans="2:2" x14ac:dyDescent="0.2">
      <c r="B533" s="23"/>
    </row>
    <row r="534" spans="2:2" x14ac:dyDescent="0.2">
      <c r="B534" s="23"/>
    </row>
    <row r="535" spans="2:2" x14ac:dyDescent="0.2">
      <c r="B535" s="23"/>
    </row>
    <row r="536" spans="2:2" x14ac:dyDescent="0.2">
      <c r="B536" s="23"/>
    </row>
    <row r="537" spans="2:2" x14ac:dyDescent="0.2">
      <c r="B537" s="23"/>
    </row>
    <row r="538" spans="2:2" x14ac:dyDescent="0.2">
      <c r="B538" s="23"/>
    </row>
    <row r="539" spans="2:2" x14ac:dyDescent="0.2">
      <c r="B539" s="23"/>
    </row>
    <row r="540" spans="2:2" x14ac:dyDescent="0.2">
      <c r="B540" s="23"/>
    </row>
    <row r="541" spans="2:2" x14ac:dyDescent="0.2">
      <c r="B541" s="23"/>
    </row>
    <row r="542" spans="2:2" x14ac:dyDescent="0.2">
      <c r="B542" s="23"/>
    </row>
    <row r="543" spans="2:2" x14ac:dyDescent="0.2">
      <c r="B543" s="23"/>
    </row>
    <row r="544" spans="2:2" x14ac:dyDescent="0.2">
      <c r="B544" s="23"/>
    </row>
    <row r="545" spans="2:2" x14ac:dyDescent="0.2">
      <c r="B545" s="23"/>
    </row>
    <row r="546" spans="2:2" x14ac:dyDescent="0.2">
      <c r="B546" s="23"/>
    </row>
    <row r="547" spans="2:2" x14ac:dyDescent="0.2">
      <c r="B547" s="23"/>
    </row>
    <row r="548" spans="2:2" x14ac:dyDescent="0.2">
      <c r="B548" s="23"/>
    </row>
    <row r="549" spans="2:2" x14ac:dyDescent="0.2">
      <c r="B549" s="23"/>
    </row>
    <row r="550" spans="2:2" x14ac:dyDescent="0.2">
      <c r="B550" s="23"/>
    </row>
    <row r="551" spans="2:2" x14ac:dyDescent="0.2">
      <c r="B551" s="23"/>
    </row>
    <row r="552" spans="2:2" x14ac:dyDescent="0.2">
      <c r="B552" s="23"/>
    </row>
    <row r="553" spans="2:2" x14ac:dyDescent="0.2">
      <c r="B553" s="23"/>
    </row>
    <row r="554" spans="2:2" x14ac:dyDescent="0.2">
      <c r="B554" s="23"/>
    </row>
    <row r="555" spans="2:2" x14ac:dyDescent="0.2">
      <c r="B555" s="23"/>
    </row>
    <row r="556" spans="2:2" x14ac:dyDescent="0.2">
      <c r="B556" s="23"/>
    </row>
    <row r="557" spans="2:2" x14ac:dyDescent="0.2">
      <c r="B557" s="23"/>
    </row>
    <row r="558" spans="2:2" x14ac:dyDescent="0.2">
      <c r="B558" s="23"/>
    </row>
    <row r="559" spans="2:2" x14ac:dyDescent="0.2">
      <c r="B559" s="23"/>
    </row>
    <row r="560" spans="2:2" x14ac:dyDescent="0.2">
      <c r="B560" s="23"/>
    </row>
    <row r="561" spans="2:2" x14ac:dyDescent="0.2">
      <c r="B561" s="23"/>
    </row>
    <row r="562" spans="2:2" x14ac:dyDescent="0.2">
      <c r="B562" s="23"/>
    </row>
    <row r="563" spans="2:2" x14ac:dyDescent="0.2">
      <c r="B563" s="23"/>
    </row>
    <row r="564" spans="2:2" x14ac:dyDescent="0.2">
      <c r="B564" s="23"/>
    </row>
    <row r="565" spans="2:2" x14ac:dyDescent="0.2">
      <c r="B565" s="23"/>
    </row>
    <row r="566" spans="2:2" x14ac:dyDescent="0.2">
      <c r="B566" s="23"/>
    </row>
    <row r="567" spans="2:2" x14ac:dyDescent="0.2">
      <c r="B567" s="23"/>
    </row>
    <row r="568" spans="2:2" x14ac:dyDescent="0.2">
      <c r="B568" s="23"/>
    </row>
    <row r="569" spans="2:2" x14ac:dyDescent="0.2">
      <c r="B569" s="23"/>
    </row>
    <row r="570" spans="2:2" x14ac:dyDescent="0.2">
      <c r="B570" s="23"/>
    </row>
    <row r="571" spans="2:2" x14ac:dyDescent="0.2">
      <c r="B571" s="23"/>
    </row>
    <row r="572" spans="2:2" x14ac:dyDescent="0.2">
      <c r="B572" s="23"/>
    </row>
    <row r="573" spans="2:2" x14ac:dyDescent="0.2">
      <c r="B573" s="23"/>
    </row>
    <row r="574" spans="2:2" x14ac:dyDescent="0.2">
      <c r="B574" s="23"/>
    </row>
    <row r="575" spans="2:2" x14ac:dyDescent="0.2">
      <c r="B575" s="23"/>
    </row>
    <row r="576" spans="2:2" x14ac:dyDescent="0.2">
      <c r="B576" s="23"/>
    </row>
    <row r="577" spans="2:2" x14ac:dyDescent="0.2">
      <c r="B577" s="23"/>
    </row>
    <row r="578" spans="2:2" x14ac:dyDescent="0.2">
      <c r="B578" s="23"/>
    </row>
    <row r="579" spans="2:2" x14ac:dyDescent="0.2">
      <c r="B579" s="23"/>
    </row>
    <row r="580" spans="2:2" x14ac:dyDescent="0.2">
      <c r="B580" s="23"/>
    </row>
    <row r="581" spans="2:2" x14ac:dyDescent="0.2">
      <c r="B581" s="23"/>
    </row>
    <row r="582" spans="2:2" x14ac:dyDescent="0.2">
      <c r="B582" s="23"/>
    </row>
    <row r="583" spans="2:2" x14ac:dyDescent="0.2">
      <c r="B583" s="23"/>
    </row>
    <row r="584" spans="2:2" x14ac:dyDescent="0.2">
      <c r="B584" s="23"/>
    </row>
    <row r="585" spans="2:2" x14ac:dyDescent="0.2">
      <c r="B585" s="23"/>
    </row>
    <row r="586" spans="2:2" x14ac:dyDescent="0.2">
      <c r="B586" s="23"/>
    </row>
    <row r="587" spans="2:2" x14ac:dyDescent="0.2">
      <c r="B587" s="23"/>
    </row>
    <row r="588" spans="2:2" x14ac:dyDescent="0.2">
      <c r="B588" s="23"/>
    </row>
    <row r="589" spans="2:2" x14ac:dyDescent="0.2">
      <c r="B589" s="23"/>
    </row>
    <row r="590" spans="2:2" x14ac:dyDescent="0.2">
      <c r="B590" s="23"/>
    </row>
    <row r="591" spans="2:2" x14ac:dyDescent="0.2">
      <c r="B591" s="23"/>
    </row>
    <row r="592" spans="2:2" x14ac:dyDescent="0.2">
      <c r="B592" s="23"/>
    </row>
    <row r="593" spans="2:2" x14ac:dyDescent="0.2">
      <c r="B593" s="23"/>
    </row>
    <row r="594" spans="2:2" x14ac:dyDescent="0.2">
      <c r="B594" s="23"/>
    </row>
    <row r="595" spans="2:2" x14ac:dyDescent="0.2">
      <c r="B595" s="23"/>
    </row>
    <row r="596" spans="2:2" x14ac:dyDescent="0.2">
      <c r="B596" s="23"/>
    </row>
    <row r="597" spans="2:2" x14ac:dyDescent="0.2">
      <c r="B597" s="23"/>
    </row>
    <row r="598" spans="2:2" x14ac:dyDescent="0.2">
      <c r="B598" s="23"/>
    </row>
    <row r="599" spans="2:2" x14ac:dyDescent="0.2">
      <c r="B599" s="23"/>
    </row>
    <row r="600" spans="2:2" x14ac:dyDescent="0.2">
      <c r="B600" s="23"/>
    </row>
    <row r="601" spans="2:2" x14ac:dyDescent="0.2">
      <c r="B601" s="23"/>
    </row>
    <row r="602" spans="2:2" x14ac:dyDescent="0.2">
      <c r="B602" s="23"/>
    </row>
    <row r="603" spans="2:2" x14ac:dyDescent="0.2">
      <c r="B603" s="23"/>
    </row>
    <row r="604" spans="2:2" x14ac:dyDescent="0.2">
      <c r="B604" s="23"/>
    </row>
    <row r="605" spans="2:2" x14ac:dyDescent="0.2">
      <c r="B605" s="23"/>
    </row>
    <row r="606" spans="2:2" x14ac:dyDescent="0.2">
      <c r="B606" s="23"/>
    </row>
    <row r="607" spans="2:2" x14ac:dyDescent="0.2">
      <c r="B607" s="23"/>
    </row>
    <row r="608" spans="2:2" x14ac:dyDescent="0.2">
      <c r="B608" s="23"/>
    </row>
    <row r="609" spans="2:2" x14ac:dyDescent="0.2">
      <c r="B609" s="23"/>
    </row>
    <row r="610" spans="2:2" x14ac:dyDescent="0.2">
      <c r="B610" s="23"/>
    </row>
    <row r="611" spans="2:2" x14ac:dyDescent="0.2">
      <c r="B611" s="23"/>
    </row>
    <row r="612" spans="2:2" x14ac:dyDescent="0.2">
      <c r="B612" s="23"/>
    </row>
    <row r="613" spans="2:2" x14ac:dyDescent="0.2">
      <c r="B613" s="23"/>
    </row>
    <row r="614" spans="2:2" x14ac:dyDescent="0.2">
      <c r="B614" s="23"/>
    </row>
    <row r="615" spans="2:2" x14ac:dyDescent="0.2">
      <c r="B615" s="23"/>
    </row>
    <row r="616" spans="2:2" x14ac:dyDescent="0.2">
      <c r="B616" s="23"/>
    </row>
    <row r="617" spans="2:2" x14ac:dyDescent="0.2">
      <c r="B617" s="23"/>
    </row>
    <row r="618" spans="2:2" x14ac:dyDescent="0.2">
      <c r="B618" s="23"/>
    </row>
    <row r="619" spans="2:2" x14ac:dyDescent="0.2">
      <c r="B619" s="23"/>
    </row>
    <row r="620" spans="2:2" x14ac:dyDescent="0.2">
      <c r="B620" s="23"/>
    </row>
    <row r="621" spans="2:2" x14ac:dyDescent="0.2">
      <c r="B621" s="23"/>
    </row>
    <row r="622" spans="2:2" x14ac:dyDescent="0.2">
      <c r="B622" s="23"/>
    </row>
    <row r="623" spans="2:2" x14ac:dyDescent="0.2">
      <c r="B623" s="23"/>
    </row>
    <row r="624" spans="2:2" x14ac:dyDescent="0.2">
      <c r="B624" s="23"/>
    </row>
    <row r="625" spans="2:2" x14ac:dyDescent="0.2">
      <c r="B625" s="23"/>
    </row>
    <row r="626" spans="2:2" x14ac:dyDescent="0.2">
      <c r="B626" s="23"/>
    </row>
    <row r="627" spans="2:2" x14ac:dyDescent="0.2">
      <c r="B627" s="23"/>
    </row>
    <row r="628" spans="2:2" x14ac:dyDescent="0.2">
      <c r="B628" s="23"/>
    </row>
    <row r="629" spans="2:2" x14ac:dyDescent="0.2">
      <c r="B629" s="23"/>
    </row>
    <row r="630" spans="2:2" x14ac:dyDescent="0.2">
      <c r="B630" s="23"/>
    </row>
    <row r="631" spans="2:2" x14ac:dyDescent="0.2">
      <c r="B631" s="23"/>
    </row>
    <row r="632" spans="2:2" x14ac:dyDescent="0.2">
      <c r="B632" s="23"/>
    </row>
    <row r="633" spans="2:2" x14ac:dyDescent="0.2">
      <c r="B633" s="23"/>
    </row>
    <row r="634" spans="2:2" x14ac:dyDescent="0.2">
      <c r="B634" s="23"/>
    </row>
    <row r="635" spans="2:2" x14ac:dyDescent="0.2">
      <c r="B635" s="23"/>
    </row>
    <row r="636" spans="2:2" x14ac:dyDescent="0.2">
      <c r="B636" s="23"/>
    </row>
    <row r="637" spans="2:2" x14ac:dyDescent="0.2">
      <c r="B637" s="23"/>
    </row>
    <row r="638" spans="2:2" x14ac:dyDescent="0.2">
      <c r="B638" s="23"/>
    </row>
    <row r="639" spans="2:2" x14ac:dyDescent="0.2">
      <c r="B639" s="23"/>
    </row>
    <row r="640" spans="2:2" x14ac:dyDescent="0.2">
      <c r="B640" s="23"/>
    </row>
    <row r="641" spans="2:2" x14ac:dyDescent="0.2">
      <c r="B641" s="23"/>
    </row>
    <row r="642" spans="2:2" x14ac:dyDescent="0.2">
      <c r="B642" s="23"/>
    </row>
    <row r="643" spans="2:2" x14ac:dyDescent="0.2">
      <c r="B643" s="23"/>
    </row>
    <row r="644" spans="2:2" x14ac:dyDescent="0.2">
      <c r="B644" s="23"/>
    </row>
    <row r="645" spans="2:2" x14ac:dyDescent="0.2">
      <c r="B645" s="23"/>
    </row>
    <row r="646" spans="2:2" x14ac:dyDescent="0.2">
      <c r="B646" s="23"/>
    </row>
    <row r="647" spans="2:2" x14ac:dyDescent="0.2">
      <c r="B647" s="23"/>
    </row>
    <row r="648" spans="2:2" x14ac:dyDescent="0.2">
      <c r="B648" s="23"/>
    </row>
    <row r="649" spans="2:2" x14ac:dyDescent="0.2">
      <c r="B649" s="23"/>
    </row>
    <row r="650" spans="2:2" x14ac:dyDescent="0.2">
      <c r="B650" s="23"/>
    </row>
    <row r="651" spans="2:2" x14ac:dyDescent="0.2">
      <c r="B651" s="23"/>
    </row>
    <row r="652" spans="2:2" x14ac:dyDescent="0.2">
      <c r="B652" s="23"/>
    </row>
    <row r="653" spans="2:2" x14ac:dyDescent="0.2">
      <c r="B653" s="23"/>
    </row>
    <row r="654" spans="2:2" x14ac:dyDescent="0.2">
      <c r="B654" s="23"/>
    </row>
    <row r="655" spans="2:2" x14ac:dyDescent="0.2">
      <c r="B655" s="23"/>
    </row>
    <row r="656" spans="2:2" x14ac:dyDescent="0.2">
      <c r="B656" s="23"/>
    </row>
    <row r="657" spans="2:2" x14ac:dyDescent="0.2">
      <c r="B657" s="23"/>
    </row>
    <row r="658" spans="2:2" x14ac:dyDescent="0.2">
      <c r="B658" s="23"/>
    </row>
    <row r="659" spans="2:2" x14ac:dyDescent="0.2">
      <c r="B659" s="23"/>
    </row>
    <row r="660" spans="2:2" x14ac:dyDescent="0.2">
      <c r="B660" s="23"/>
    </row>
    <row r="661" spans="2:2" x14ac:dyDescent="0.2">
      <c r="B661" s="23"/>
    </row>
    <row r="662" spans="2:2" x14ac:dyDescent="0.2">
      <c r="B662" s="23"/>
    </row>
    <row r="663" spans="2:2" x14ac:dyDescent="0.2">
      <c r="B663" s="23"/>
    </row>
    <row r="664" spans="2:2" x14ac:dyDescent="0.2">
      <c r="B664" s="23"/>
    </row>
    <row r="665" spans="2:2" x14ac:dyDescent="0.2">
      <c r="B665" s="23"/>
    </row>
    <row r="666" spans="2:2" x14ac:dyDescent="0.2">
      <c r="B666" s="23"/>
    </row>
    <row r="667" spans="2:2" x14ac:dyDescent="0.2">
      <c r="B667" s="23"/>
    </row>
    <row r="668" spans="2:2" x14ac:dyDescent="0.2">
      <c r="B668" s="23"/>
    </row>
    <row r="669" spans="2:2" x14ac:dyDescent="0.2">
      <c r="B669" s="23"/>
    </row>
    <row r="670" spans="2:2" x14ac:dyDescent="0.2">
      <c r="B670" s="23"/>
    </row>
    <row r="671" spans="2:2" x14ac:dyDescent="0.2">
      <c r="B671" s="23"/>
    </row>
    <row r="672" spans="2:2" x14ac:dyDescent="0.2">
      <c r="B672" s="23"/>
    </row>
    <row r="673" spans="2:2" x14ac:dyDescent="0.2">
      <c r="B673" s="23"/>
    </row>
    <row r="674" spans="2:2" x14ac:dyDescent="0.2">
      <c r="B674" s="23"/>
    </row>
    <row r="675" spans="2:2" x14ac:dyDescent="0.2">
      <c r="B675" s="23"/>
    </row>
    <row r="676" spans="2:2" x14ac:dyDescent="0.2">
      <c r="B676" s="23"/>
    </row>
    <row r="677" spans="2:2" x14ac:dyDescent="0.2">
      <c r="B677" s="23"/>
    </row>
    <row r="678" spans="2:2" x14ac:dyDescent="0.2">
      <c r="B678" s="23"/>
    </row>
    <row r="679" spans="2:2" x14ac:dyDescent="0.2">
      <c r="B679" s="23"/>
    </row>
    <row r="680" spans="2:2" x14ac:dyDescent="0.2">
      <c r="B680" s="23"/>
    </row>
    <row r="681" spans="2:2" x14ac:dyDescent="0.2">
      <c r="B681" s="23"/>
    </row>
    <row r="682" spans="2:2" x14ac:dyDescent="0.2">
      <c r="B682" s="23"/>
    </row>
    <row r="683" spans="2:2" x14ac:dyDescent="0.2">
      <c r="B683" s="23"/>
    </row>
    <row r="684" spans="2:2" x14ac:dyDescent="0.2">
      <c r="B684" s="23"/>
    </row>
    <row r="685" spans="2:2" x14ac:dyDescent="0.2">
      <c r="B685" s="23"/>
    </row>
    <row r="686" spans="2:2" x14ac:dyDescent="0.2">
      <c r="B686" s="23"/>
    </row>
    <row r="687" spans="2:2" x14ac:dyDescent="0.2">
      <c r="B687" s="23"/>
    </row>
    <row r="688" spans="2:2" x14ac:dyDescent="0.2">
      <c r="B688" s="23"/>
    </row>
    <row r="689" spans="2:2" x14ac:dyDescent="0.2">
      <c r="B689" s="23"/>
    </row>
    <row r="690" spans="2:2" x14ac:dyDescent="0.2">
      <c r="B690" s="23"/>
    </row>
    <row r="691" spans="2:2" x14ac:dyDescent="0.2">
      <c r="B691" s="23"/>
    </row>
    <row r="692" spans="2:2" x14ac:dyDescent="0.2">
      <c r="B692" s="23"/>
    </row>
    <row r="693" spans="2:2" x14ac:dyDescent="0.2">
      <c r="B693" s="23"/>
    </row>
    <row r="694" spans="2:2" x14ac:dyDescent="0.2">
      <c r="B694" s="23"/>
    </row>
    <row r="695" spans="2:2" x14ac:dyDescent="0.2">
      <c r="B695" s="23"/>
    </row>
    <row r="696" spans="2:2" x14ac:dyDescent="0.2">
      <c r="B696" s="23"/>
    </row>
    <row r="697" spans="2:2" x14ac:dyDescent="0.2">
      <c r="B697" s="23"/>
    </row>
    <row r="698" spans="2:2" x14ac:dyDescent="0.2">
      <c r="B698" s="23"/>
    </row>
    <row r="699" spans="2:2" x14ac:dyDescent="0.2">
      <c r="B699" s="23"/>
    </row>
    <row r="700" spans="2:2" x14ac:dyDescent="0.2">
      <c r="B700" s="23"/>
    </row>
    <row r="701" spans="2:2" x14ac:dyDescent="0.2">
      <c r="B701" s="23"/>
    </row>
    <row r="702" spans="2:2" x14ac:dyDescent="0.2">
      <c r="B702" s="23"/>
    </row>
    <row r="703" spans="2:2" x14ac:dyDescent="0.2">
      <c r="B703" s="23"/>
    </row>
    <row r="704" spans="2:2" x14ac:dyDescent="0.2">
      <c r="B704" s="23"/>
    </row>
    <row r="705" spans="2:2" x14ac:dyDescent="0.2">
      <c r="B705" s="23"/>
    </row>
    <row r="706" spans="2:2" x14ac:dyDescent="0.2">
      <c r="B706" s="23"/>
    </row>
    <row r="707" spans="2:2" x14ac:dyDescent="0.2">
      <c r="B707" s="23"/>
    </row>
    <row r="708" spans="2:2" x14ac:dyDescent="0.2">
      <c r="B708" s="23"/>
    </row>
    <row r="709" spans="2:2" x14ac:dyDescent="0.2">
      <c r="B709" s="23"/>
    </row>
    <row r="710" spans="2:2" x14ac:dyDescent="0.2">
      <c r="B710" s="23"/>
    </row>
    <row r="711" spans="2:2" x14ac:dyDescent="0.2">
      <c r="B711" s="23"/>
    </row>
    <row r="712" spans="2:2" x14ac:dyDescent="0.2">
      <c r="B712" s="23"/>
    </row>
    <row r="713" spans="2:2" x14ac:dyDescent="0.2">
      <c r="B713" s="23"/>
    </row>
    <row r="714" spans="2:2" x14ac:dyDescent="0.2">
      <c r="B714" s="23"/>
    </row>
    <row r="715" spans="2:2" x14ac:dyDescent="0.2">
      <c r="B715" s="23"/>
    </row>
    <row r="716" spans="2:2" x14ac:dyDescent="0.2">
      <c r="B716" s="23"/>
    </row>
    <row r="717" spans="2:2" x14ac:dyDescent="0.2">
      <c r="B717" s="23"/>
    </row>
    <row r="718" spans="2:2" x14ac:dyDescent="0.2">
      <c r="B718" s="23"/>
    </row>
    <row r="719" spans="2:2" x14ac:dyDescent="0.2">
      <c r="B719" s="23"/>
    </row>
    <row r="720" spans="2:2" x14ac:dyDescent="0.2">
      <c r="B720" s="23"/>
    </row>
    <row r="721" spans="2:2" x14ac:dyDescent="0.2">
      <c r="B721" s="23"/>
    </row>
    <row r="722" spans="2:2" x14ac:dyDescent="0.2">
      <c r="B722" s="23"/>
    </row>
    <row r="723" spans="2:2" x14ac:dyDescent="0.2">
      <c r="B723" s="23"/>
    </row>
    <row r="724" spans="2:2" x14ac:dyDescent="0.2">
      <c r="B724" s="23"/>
    </row>
    <row r="725" spans="2:2" x14ac:dyDescent="0.2">
      <c r="B725" s="23"/>
    </row>
    <row r="726" spans="2:2" x14ac:dyDescent="0.2">
      <c r="B726" s="23"/>
    </row>
    <row r="727" spans="2:2" x14ac:dyDescent="0.2">
      <c r="B727" s="23"/>
    </row>
    <row r="728" spans="2:2" x14ac:dyDescent="0.2">
      <c r="B728" s="23"/>
    </row>
    <row r="729" spans="2:2" x14ac:dyDescent="0.2">
      <c r="B729" s="23"/>
    </row>
    <row r="730" spans="2:2" x14ac:dyDescent="0.2">
      <c r="B730" s="23"/>
    </row>
    <row r="731" spans="2:2" x14ac:dyDescent="0.2">
      <c r="B731" s="23"/>
    </row>
    <row r="732" spans="2:2" x14ac:dyDescent="0.2">
      <c r="B732" s="23"/>
    </row>
    <row r="733" spans="2:2" x14ac:dyDescent="0.2">
      <c r="B733" s="23"/>
    </row>
    <row r="734" spans="2:2" x14ac:dyDescent="0.2">
      <c r="B734" s="23"/>
    </row>
    <row r="735" spans="2:2" x14ac:dyDescent="0.2">
      <c r="B735" s="23"/>
    </row>
    <row r="736" spans="2:2" x14ac:dyDescent="0.2">
      <c r="B736" s="23"/>
    </row>
    <row r="737" spans="2:2" x14ac:dyDescent="0.2">
      <c r="B737" s="23"/>
    </row>
    <row r="738" spans="2:2" x14ac:dyDescent="0.2">
      <c r="B738" s="23"/>
    </row>
    <row r="739" spans="2:2" x14ac:dyDescent="0.2">
      <c r="B739" s="23"/>
    </row>
    <row r="740" spans="2:2" x14ac:dyDescent="0.2">
      <c r="B740" s="23"/>
    </row>
    <row r="741" spans="2:2" x14ac:dyDescent="0.2">
      <c r="B741" s="23"/>
    </row>
    <row r="742" spans="2:2" x14ac:dyDescent="0.2">
      <c r="B742" s="23"/>
    </row>
    <row r="743" spans="2:2" x14ac:dyDescent="0.2">
      <c r="B743" s="23"/>
    </row>
    <row r="744" spans="2:2" x14ac:dyDescent="0.2">
      <c r="B744" s="23"/>
    </row>
    <row r="745" spans="2:2" x14ac:dyDescent="0.2">
      <c r="B745" s="23"/>
    </row>
    <row r="746" spans="2:2" x14ac:dyDescent="0.2">
      <c r="B746" s="23"/>
    </row>
    <row r="747" spans="2:2" x14ac:dyDescent="0.2">
      <c r="B747" s="23"/>
    </row>
    <row r="748" spans="2:2" x14ac:dyDescent="0.2">
      <c r="B748" s="23"/>
    </row>
    <row r="749" spans="2:2" x14ac:dyDescent="0.2">
      <c r="B749" s="23"/>
    </row>
    <row r="750" spans="2:2" x14ac:dyDescent="0.2">
      <c r="B750" s="23"/>
    </row>
    <row r="751" spans="2:2" x14ac:dyDescent="0.2">
      <c r="B751" s="23"/>
    </row>
    <row r="752" spans="2:2" x14ac:dyDescent="0.2">
      <c r="B752" s="23"/>
    </row>
    <row r="753" spans="2:2" x14ac:dyDescent="0.2">
      <c r="B753" s="23"/>
    </row>
    <row r="754" spans="2:2" x14ac:dyDescent="0.2">
      <c r="B754" s="23"/>
    </row>
    <row r="755" spans="2:2" x14ac:dyDescent="0.2">
      <c r="B755" s="23"/>
    </row>
    <row r="756" spans="2:2" x14ac:dyDescent="0.2">
      <c r="B756" s="23"/>
    </row>
    <row r="757" spans="2:2" x14ac:dyDescent="0.2">
      <c r="B757" s="23"/>
    </row>
    <row r="758" spans="2:2" x14ac:dyDescent="0.2">
      <c r="B758" s="23"/>
    </row>
    <row r="759" spans="2:2" x14ac:dyDescent="0.2">
      <c r="B759" s="23"/>
    </row>
    <row r="760" spans="2:2" x14ac:dyDescent="0.2">
      <c r="B760" s="23"/>
    </row>
    <row r="761" spans="2:2" x14ac:dyDescent="0.2">
      <c r="B761" s="23"/>
    </row>
    <row r="762" spans="2:2" x14ac:dyDescent="0.2">
      <c r="B762" s="23"/>
    </row>
    <row r="763" spans="2:2" x14ac:dyDescent="0.2">
      <c r="B763" s="23"/>
    </row>
    <row r="764" spans="2:2" x14ac:dyDescent="0.2">
      <c r="B764" s="23"/>
    </row>
    <row r="765" spans="2:2" x14ac:dyDescent="0.2">
      <c r="B765" s="23"/>
    </row>
    <row r="766" spans="2:2" x14ac:dyDescent="0.2">
      <c r="B766" s="23"/>
    </row>
    <row r="767" spans="2:2" x14ac:dyDescent="0.2">
      <c r="B767" s="23"/>
    </row>
    <row r="768" spans="2:2" x14ac:dyDescent="0.2">
      <c r="B768" s="23"/>
    </row>
    <row r="769" spans="2:2" x14ac:dyDescent="0.2">
      <c r="B769" s="23"/>
    </row>
    <row r="770" spans="2:2" x14ac:dyDescent="0.2">
      <c r="B770" s="23"/>
    </row>
    <row r="771" spans="2:2" x14ac:dyDescent="0.2">
      <c r="B771" s="23"/>
    </row>
    <row r="772" spans="2:2" x14ac:dyDescent="0.2">
      <c r="B772" s="23"/>
    </row>
    <row r="773" spans="2:2" x14ac:dyDescent="0.2">
      <c r="B773" s="23"/>
    </row>
    <row r="774" spans="2:2" x14ac:dyDescent="0.2">
      <c r="B774" s="23"/>
    </row>
    <row r="775" spans="2:2" x14ac:dyDescent="0.2">
      <c r="B775" s="23"/>
    </row>
    <row r="776" spans="2:2" x14ac:dyDescent="0.2">
      <c r="B776" s="23"/>
    </row>
    <row r="777" spans="2:2" x14ac:dyDescent="0.2">
      <c r="B777" s="23"/>
    </row>
    <row r="778" spans="2:2" x14ac:dyDescent="0.2">
      <c r="B778" s="23"/>
    </row>
    <row r="779" spans="2:2" x14ac:dyDescent="0.2">
      <c r="B779" s="23"/>
    </row>
    <row r="780" spans="2:2" x14ac:dyDescent="0.2">
      <c r="B780" s="23"/>
    </row>
    <row r="781" spans="2:2" x14ac:dyDescent="0.2">
      <c r="B781" s="23"/>
    </row>
    <row r="782" spans="2:2" x14ac:dyDescent="0.2">
      <c r="B782" s="23"/>
    </row>
    <row r="783" spans="2:2" x14ac:dyDescent="0.2">
      <c r="B783" s="23"/>
    </row>
    <row r="784" spans="2:2" x14ac:dyDescent="0.2">
      <c r="B784" s="23"/>
    </row>
    <row r="785" spans="2:2" x14ac:dyDescent="0.2">
      <c r="B785" s="23"/>
    </row>
    <row r="786" spans="2:2" x14ac:dyDescent="0.2">
      <c r="B786" s="23"/>
    </row>
    <row r="787" spans="2:2" x14ac:dyDescent="0.2">
      <c r="B787" s="23"/>
    </row>
    <row r="788" spans="2:2" x14ac:dyDescent="0.2">
      <c r="B788" s="23"/>
    </row>
    <row r="789" spans="2:2" x14ac:dyDescent="0.2">
      <c r="B789" s="23"/>
    </row>
    <row r="790" spans="2:2" x14ac:dyDescent="0.2">
      <c r="B790" s="23"/>
    </row>
    <row r="791" spans="2:2" x14ac:dyDescent="0.2">
      <c r="B791" s="23"/>
    </row>
    <row r="792" spans="2:2" x14ac:dyDescent="0.2">
      <c r="B792" s="23"/>
    </row>
    <row r="793" spans="2:2" x14ac:dyDescent="0.2">
      <c r="B793" s="23"/>
    </row>
    <row r="794" spans="2:2" x14ac:dyDescent="0.2">
      <c r="B794" s="23"/>
    </row>
    <row r="795" spans="2:2" x14ac:dyDescent="0.2">
      <c r="B795" s="23"/>
    </row>
    <row r="796" spans="2:2" x14ac:dyDescent="0.2">
      <c r="B796" s="23"/>
    </row>
    <row r="797" spans="2:2" x14ac:dyDescent="0.2">
      <c r="B797" s="23"/>
    </row>
    <row r="798" spans="2:2" x14ac:dyDescent="0.2">
      <c r="B798" s="23"/>
    </row>
    <row r="799" spans="2:2" x14ac:dyDescent="0.2">
      <c r="B799" s="23"/>
    </row>
    <row r="800" spans="2:2" x14ac:dyDescent="0.2">
      <c r="B800" s="23"/>
    </row>
    <row r="801" spans="2:2" x14ac:dyDescent="0.2">
      <c r="B801" s="23"/>
    </row>
    <row r="802" spans="2:2" x14ac:dyDescent="0.2">
      <c r="B802" s="23"/>
    </row>
    <row r="803" spans="2:2" x14ac:dyDescent="0.2">
      <c r="B803" s="23"/>
    </row>
    <row r="804" spans="2:2" x14ac:dyDescent="0.2">
      <c r="B804" s="23"/>
    </row>
    <row r="805" spans="2:2" x14ac:dyDescent="0.2">
      <c r="B805" s="23"/>
    </row>
    <row r="806" spans="2:2" x14ac:dyDescent="0.2">
      <c r="B806" s="23"/>
    </row>
    <row r="807" spans="2:2" x14ac:dyDescent="0.2">
      <c r="B807" s="23"/>
    </row>
    <row r="808" spans="2:2" x14ac:dyDescent="0.2">
      <c r="B808" s="23"/>
    </row>
    <row r="809" spans="2:2" x14ac:dyDescent="0.2">
      <c r="B809" s="23"/>
    </row>
    <row r="810" spans="2:2" x14ac:dyDescent="0.2">
      <c r="B810" s="23"/>
    </row>
    <row r="811" spans="2:2" x14ac:dyDescent="0.2">
      <c r="B811" s="23"/>
    </row>
    <row r="812" spans="2:2" x14ac:dyDescent="0.2">
      <c r="B812" s="23"/>
    </row>
    <row r="813" spans="2:2" x14ac:dyDescent="0.2">
      <c r="B813" s="23"/>
    </row>
    <row r="814" spans="2:2" x14ac:dyDescent="0.2">
      <c r="B814" s="23"/>
    </row>
    <row r="815" spans="2:2" x14ac:dyDescent="0.2">
      <c r="B815" s="23"/>
    </row>
    <row r="816" spans="2:2" x14ac:dyDescent="0.2">
      <c r="B816" s="23"/>
    </row>
    <row r="817" spans="2:2" x14ac:dyDescent="0.2">
      <c r="B817" s="23"/>
    </row>
    <row r="818" spans="2:2" x14ac:dyDescent="0.2">
      <c r="B818" s="23"/>
    </row>
    <row r="819" spans="2:2" x14ac:dyDescent="0.2">
      <c r="B819" s="23"/>
    </row>
    <row r="820" spans="2:2" x14ac:dyDescent="0.2">
      <c r="B820" s="23"/>
    </row>
    <row r="821" spans="2:2" x14ac:dyDescent="0.2">
      <c r="B821" s="23"/>
    </row>
    <row r="822" spans="2:2" x14ac:dyDescent="0.2">
      <c r="B822" s="23"/>
    </row>
    <row r="823" spans="2:2" x14ac:dyDescent="0.2">
      <c r="B823" s="23"/>
    </row>
    <row r="824" spans="2:2" x14ac:dyDescent="0.2">
      <c r="B824" s="23"/>
    </row>
    <row r="825" spans="2:2" x14ac:dyDescent="0.2">
      <c r="B825" s="23"/>
    </row>
    <row r="826" spans="2:2" x14ac:dyDescent="0.2">
      <c r="B826" s="23"/>
    </row>
    <row r="827" spans="2:2" x14ac:dyDescent="0.2">
      <c r="B827" s="23"/>
    </row>
    <row r="828" spans="2:2" x14ac:dyDescent="0.2">
      <c r="B828" s="23"/>
    </row>
    <row r="829" spans="2:2" x14ac:dyDescent="0.2">
      <c r="B829" s="23"/>
    </row>
    <row r="830" spans="2:2" x14ac:dyDescent="0.2">
      <c r="B830" s="23"/>
    </row>
    <row r="831" spans="2:2" x14ac:dyDescent="0.2">
      <c r="B831" s="23"/>
    </row>
    <row r="832" spans="2:2" x14ac:dyDescent="0.2">
      <c r="B832" s="23"/>
    </row>
    <row r="833" spans="2:2" x14ac:dyDescent="0.2">
      <c r="B833" s="23"/>
    </row>
    <row r="834" spans="2:2" x14ac:dyDescent="0.2">
      <c r="B834" s="23"/>
    </row>
    <row r="835" spans="2:2" x14ac:dyDescent="0.2">
      <c r="B835" s="23"/>
    </row>
    <row r="836" spans="2:2" x14ac:dyDescent="0.2">
      <c r="B836" s="23"/>
    </row>
    <row r="837" spans="2:2" x14ac:dyDescent="0.2">
      <c r="B837" s="23"/>
    </row>
    <row r="838" spans="2:2" x14ac:dyDescent="0.2">
      <c r="B838" s="23"/>
    </row>
    <row r="839" spans="2:2" x14ac:dyDescent="0.2">
      <c r="B839" s="23"/>
    </row>
    <row r="840" spans="2:2" x14ac:dyDescent="0.2">
      <c r="B840" s="23"/>
    </row>
    <row r="841" spans="2:2" x14ac:dyDescent="0.2">
      <c r="B841" s="23"/>
    </row>
    <row r="842" spans="2:2" x14ac:dyDescent="0.2">
      <c r="B842" s="23"/>
    </row>
    <row r="843" spans="2:2" x14ac:dyDescent="0.2">
      <c r="B843" s="23"/>
    </row>
    <row r="844" spans="2:2" x14ac:dyDescent="0.2">
      <c r="B844" s="23"/>
    </row>
    <row r="845" spans="2:2" x14ac:dyDescent="0.2">
      <c r="B845" s="23"/>
    </row>
    <row r="846" spans="2:2" x14ac:dyDescent="0.2">
      <c r="B846" s="23"/>
    </row>
    <row r="847" spans="2:2" x14ac:dyDescent="0.2">
      <c r="B847" s="23"/>
    </row>
    <row r="848" spans="2:2" x14ac:dyDescent="0.2">
      <c r="B848" s="23"/>
    </row>
    <row r="849" spans="2:2" x14ac:dyDescent="0.2">
      <c r="B849" s="23"/>
    </row>
    <row r="850" spans="2:2" x14ac:dyDescent="0.2">
      <c r="B850" s="23"/>
    </row>
    <row r="851" spans="2:2" x14ac:dyDescent="0.2">
      <c r="B851" s="23"/>
    </row>
    <row r="852" spans="2:2" x14ac:dyDescent="0.2">
      <c r="B852" s="23"/>
    </row>
    <row r="853" spans="2:2" x14ac:dyDescent="0.2">
      <c r="B853" s="23"/>
    </row>
    <row r="854" spans="2:2" x14ac:dyDescent="0.2">
      <c r="B854" s="23"/>
    </row>
    <row r="855" spans="2:2" x14ac:dyDescent="0.2">
      <c r="B855" s="23"/>
    </row>
    <row r="856" spans="2:2" x14ac:dyDescent="0.2">
      <c r="B856" s="23"/>
    </row>
    <row r="857" spans="2:2" x14ac:dyDescent="0.2">
      <c r="B857" s="23"/>
    </row>
    <row r="858" spans="2:2" x14ac:dyDescent="0.2">
      <c r="B858" s="23"/>
    </row>
    <row r="859" spans="2:2" x14ac:dyDescent="0.2">
      <c r="B859" s="23"/>
    </row>
    <row r="860" spans="2:2" x14ac:dyDescent="0.2">
      <c r="B860" s="23"/>
    </row>
    <row r="861" spans="2:2" x14ac:dyDescent="0.2">
      <c r="B861" s="23"/>
    </row>
    <row r="862" spans="2:2" x14ac:dyDescent="0.2">
      <c r="B862" s="23"/>
    </row>
    <row r="863" spans="2:2" x14ac:dyDescent="0.2">
      <c r="B863" s="23"/>
    </row>
    <row r="864" spans="2:2" x14ac:dyDescent="0.2">
      <c r="B864" s="23"/>
    </row>
    <row r="865" spans="2:2" x14ac:dyDescent="0.2">
      <c r="B865" s="23"/>
    </row>
    <row r="866" spans="2:2" x14ac:dyDescent="0.2">
      <c r="B866" s="23"/>
    </row>
    <row r="867" spans="2:2" x14ac:dyDescent="0.2">
      <c r="B867" s="23"/>
    </row>
    <row r="868" spans="2:2" x14ac:dyDescent="0.2">
      <c r="B868" s="23"/>
    </row>
    <row r="869" spans="2:2" x14ac:dyDescent="0.2">
      <c r="B869" s="23"/>
    </row>
    <row r="870" spans="2:2" x14ac:dyDescent="0.2">
      <c r="B870" s="23"/>
    </row>
    <row r="871" spans="2:2" x14ac:dyDescent="0.2">
      <c r="B871" s="23"/>
    </row>
    <row r="872" spans="2:2" x14ac:dyDescent="0.2">
      <c r="B872" s="23"/>
    </row>
    <row r="873" spans="2:2" x14ac:dyDescent="0.2">
      <c r="B873" s="23"/>
    </row>
    <row r="874" spans="2:2" x14ac:dyDescent="0.2">
      <c r="B874" s="23"/>
    </row>
    <row r="875" spans="2:2" x14ac:dyDescent="0.2">
      <c r="B875" s="23"/>
    </row>
    <row r="876" spans="2:2" x14ac:dyDescent="0.2">
      <c r="B876" s="23"/>
    </row>
    <row r="877" spans="2:2" x14ac:dyDescent="0.2">
      <c r="B877" s="23"/>
    </row>
    <row r="878" spans="2:2" x14ac:dyDescent="0.2">
      <c r="B878" s="23"/>
    </row>
    <row r="879" spans="2:2" x14ac:dyDescent="0.2">
      <c r="B879" s="23"/>
    </row>
    <row r="880" spans="2:2" x14ac:dyDescent="0.2">
      <c r="B880" s="23"/>
    </row>
    <row r="881" spans="2:2" x14ac:dyDescent="0.2">
      <c r="B881" s="23"/>
    </row>
    <row r="882" spans="2:2" x14ac:dyDescent="0.2">
      <c r="B882" s="23"/>
    </row>
    <row r="883" spans="2:2" x14ac:dyDescent="0.2">
      <c r="B883" s="23"/>
    </row>
    <row r="884" spans="2:2" x14ac:dyDescent="0.2">
      <c r="B884" s="23"/>
    </row>
    <row r="885" spans="2:2" x14ac:dyDescent="0.2">
      <c r="B885" s="23"/>
    </row>
    <row r="886" spans="2:2" x14ac:dyDescent="0.2">
      <c r="B886" s="23"/>
    </row>
    <row r="887" spans="2:2" x14ac:dyDescent="0.2">
      <c r="B887" s="23"/>
    </row>
    <row r="888" spans="2:2" x14ac:dyDescent="0.2">
      <c r="B888" s="23"/>
    </row>
    <row r="889" spans="2:2" x14ac:dyDescent="0.2">
      <c r="B889" s="23"/>
    </row>
    <row r="890" spans="2:2" x14ac:dyDescent="0.2">
      <c r="B890" s="23"/>
    </row>
    <row r="891" spans="2:2" x14ac:dyDescent="0.2">
      <c r="B891" s="23"/>
    </row>
    <row r="892" spans="2:2" x14ac:dyDescent="0.2">
      <c r="B892" s="23"/>
    </row>
    <row r="893" spans="2:2" x14ac:dyDescent="0.2">
      <c r="B893" s="23"/>
    </row>
    <row r="894" spans="2:2" x14ac:dyDescent="0.2">
      <c r="B894" s="23"/>
    </row>
    <row r="895" spans="2:2" x14ac:dyDescent="0.2">
      <c r="B895" s="23"/>
    </row>
    <row r="896" spans="2:2" x14ac:dyDescent="0.2">
      <c r="B896" s="23"/>
    </row>
    <row r="897" spans="2:2" x14ac:dyDescent="0.2">
      <c r="B897" s="23"/>
    </row>
    <row r="898" spans="2:2" x14ac:dyDescent="0.2">
      <c r="B898" s="23"/>
    </row>
    <row r="899" spans="2:2" x14ac:dyDescent="0.2">
      <c r="B899" s="23"/>
    </row>
    <row r="900" spans="2:2" x14ac:dyDescent="0.2">
      <c r="B900" s="23"/>
    </row>
    <row r="901" spans="2:2" x14ac:dyDescent="0.2">
      <c r="B901" s="23"/>
    </row>
    <row r="902" spans="2:2" x14ac:dyDescent="0.2">
      <c r="B902" s="23"/>
    </row>
    <row r="903" spans="2:2" x14ac:dyDescent="0.2">
      <c r="B903" s="23"/>
    </row>
    <row r="904" spans="2:2" x14ac:dyDescent="0.2">
      <c r="B904" s="23"/>
    </row>
    <row r="905" spans="2:2" x14ac:dyDescent="0.2">
      <c r="B905" s="23"/>
    </row>
    <row r="906" spans="2:2" x14ac:dyDescent="0.2">
      <c r="B906" s="23"/>
    </row>
    <row r="907" spans="2:2" x14ac:dyDescent="0.2">
      <c r="B907" s="23"/>
    </row>
    <row r="908" spans="2:2" x14ac:dyDescent="0.2">
      <c r="B908" s="23"/>
    </row>
    <row r="909" spans="2:2" x14ac:dyDescent="0.2">
      <c r="B909" s="23"/>
    </row>
    <row r="910" spans="2:2" x14ac:dyDescent="0.2">
      <c r="B910" s="23"/>
    </row>
    <row r="911" spans="2:2" x14ac:dyDescent="0.2">
      <c r="B911" s="23"/>
    </row>
    <row r="912" spans="2:2" x14ac:dyDescent="0.2">
      <c r="B912" s="23"/>
    </row>
    <row r="913" spans="2:2" x14ac:dyDescent="0.2">
      <c r="B913" s="23"/>
    </row>
    <row r="914" spans="2:2" x14ac:dyDescent="0.2">
      <c r="B914" s="23"/>
    </row>
    <row r="915" spans="2:2" x14ac:dyDescent="0.2">
      <c r="B915" s="23"/>
    </row>
    <row r="916" spans="2:2" x14ac:dyDescent="0.2">
      <c r="B916" s="23"/>
    </row>
    <row r="917" spans="2:2" x14ac:dyDescent="0.2">
      <c r="B917" s="23"/>
    </row>
    <row r="918" spans="2:2" x14ac:dyDescent="0.2">
      <c r="B918" s="23"/>
    </row>
    <row r="919" spans="2:2" x14ac:dyDescent="0.2">
      <c r="B919" s="23"/>
    </row>
    <row r="920" spans="2:2" x14ac:dyDescent="0.2">
      <c r="B920" s="23"/>
    </row>
    <row r="921" spans="2:2" x14ac:dyDescent="0.2">
      <c r="B921" s="23"/>
    </row>
    <row r="922" spans="2:2" x14ac:dyDescent="0.2">
      <c r="B922" s="23"/>
    </row>
    <row r="923" spans="2:2" x14ac:dyDescent="0.2">
      <c r="B923" s="23"/>
    </row>
    <row r="924" spans="2:2" x14ac:dyDescent="0.2">
      <c r="B924" s="23"/>
    </row>
    <row r="925" spans="2:2" x14ac:dyDescent="0.2">
      <c r="B925" s="23"/>
    </row>
    <row r="926" spans="2:2" x14ac:dyDescent="0.2">
      <c r="B926" s="23"/>
    </row>
    <row r="927" spans="2:2" x14ac:dyDescent="0.2">
      <c r="B927" s="23"/>
    </row>
    <row r="928" spans="2:2" x14ac:dyDescent="0.2">
      <c r="B928" s="23"/>
    </row>
    <row r="929" spans="2:2" x14ac:dyDescent="0.2">
      <c r="B929" s="23"/>
    </row>
    <row r="930" spans="2:2" x14ac:dyDescent="0.2">
      <c r="B930" s="23"/>
    </row>
    <row r="931" spans="2:2" x14ac:dyDescent="0.2">
      <c r="B931" s="23"/>
    </row>
    <row r="932" spans="2:2" x14ac:dyDescent="0.2">
      <c r="B932" s="23"/>
    </row>
    <row r="933" spans="2:2" x14ac:dyDescent="0.2">
      <c r="B933" s="23"/>
    </row>
    <row r="934" spans="2:2" x14ac:dyDescent="0.2">
      <c r="B934" s="23"/>
    </row>
    <row r="935" spans="2:2" x14ac:dyDescent="0.2">
      <c r="B935" s="23"/>
    </row>
    <row r="936" spans="2:2" x14ac:dyDescent="0.2">
      <c r="B936" s="23"/>
    </row>
    <row r="937" spans="2:2" x14ac:dyDescent="0.2">
      <c r="B937" s="23"/>
    </row>
    <row r="938" spans="2:2" x14ac:dyDescent="0.2">
      <c r="B938" s="23"/>
    </row>
    <row r="939" spans="2:2" x14ac:dyDescent="0.2">
      <c r="B939" s="23"/>
    </row>
    <row r="940" spans="2:2" x14ac:dyDescent="0.2">
      <c r="B940" s="23"/>
    </row>
    <row r="941" spans="2:2" x14ac:dyDescent="0.2">
      <c r="B941" s="23"/>
    </row>
    <row r="942" spans="2:2" x14ac:dyDescent="0.2">
      <c r="B942" s="23"/>
    </row>
    <row r="943" spans="2:2" x14ac:dyDescent="0.2">
      <c r="B943" s="23"/>
    </row>
    <row r="944" spans="2:2" x14ac:dyDescent="0.2">
      <c r="B944" s="23"/>
    </row>
    <row r="945" spans="2:2" x14ac:dyDescent="0.2">
      <c r="B945" s="23"/>
    </row>
    <row r="946" spans="2:2" x14ac:dyDescent="0.2">
      <c r="B946" s="23"/>
    </row>
    <row r="947" spans="2:2" x14ac:dyDescent="0.2">
      <c r="B947" s="23"/>
    </row>
    <row r="948" spans="2:2" x14ac:dyDescent="0.2">
      <c r="B948" s="23"/>
    </row>
    <row r="949" spans="2:2" x14ac:dyDescent="0.2">
      <c r="B949" s="23"/>
    </row>
    <row r="950" spans="2:2" x14ac:dyDescent="0.2">
      <c r="B950" s="23"/>
    </row>
    <row r="951" spans="2:2" x14ac:dyDescent="0.2">
      <c r="B951" s="23"/>
    </row>
    <row r="952" spans="2:2" x14ac:dyDescent="0.2">
      <c r="B952" s="23"/>
    </row>
    <row r="953" spans="2:2" x14ac:dyDescent="0.2">
      <c r="B953" s="23"/>
    </row>
    <row r="954" spans="2:2" x14ac:dyDescent="0.2">
      <c r="B954" s="23"/>
    </row>
    <row r="955" spans="2:2" x14ac:dyDescent="0.2">
      <c r="B955" s="23"/>
    </row>
    <row r="956" spans="2:2" x14ac:dyDescent="0.2">
      <c r="B956" s="23"/>
    </row>
    <row r="957" spans="2:2" x14ac:dyDescent="0.2">
      <c r="B957" s="23"/>
    </row>
    <row r="958" spans="2:2" x14ac:dyDescent="0.2">
      <c r="B958" s="23"/>
    </row>
    <row r="959" spans="2:2" x14ac:dyDescent="0.2">
      <c r="B959" s="23"/>
    </row>
    <row r="960" spans="2:2" x14ac:dyDescent="0.2">
      <c r="B960" s="23"/>
    </row>
    <row r="961" spans="2:2" x14ac:dyDescent="0.2">
      <c r="B961" s="23"/>
    </row>
    <row r="962" spans="2:2" x14ac:dyDescent="0.2">
      <c r="B962" s="23"/>
    </row>
    <row r="963" spans="2:2" x14ac:dyDescent="0.2">
      <c r="B963" s="23"/>
    </row>
    <row r="964" spans="2:2" x14ac:dyDescent="0.2">
      <c r="B964" s="23"/>
    </row>
    <row r="965" spans="2:2" x14ac:dyDescent="0.2">
      <c r="B965" s="23"/>
    </row>
    <row r="966" spans="2:2" x14ac:dyDescent="0.2">
      <c r="B966" s="23"/>
    </row>
    <row r="967" spans="2:2" x14ac:dyDescent="0.2">
      <c r="B967" s="23"/>
    </row>
    <row r="968" spans="2:2" x14ac:dyDescent="0.2">
      <c r="B968" s="23"/>
    </row>
    <row r="969" spans="2:2" x14ac:dyDescent="0.2">
      <c r="B969" s="23"/>
    </row>
    <row r="970" spans="2:2" x14ac:dyDescent="0.2">
      <c r="B970" s="23"/>
    </row>
    <row r="971" spans="2:2" x14ac:dyDescent="0.2">
      <c r="B971" s="23"/>
    </row>
    <row r="972" spans="2:2" x14ac:dyDescent="0.2">
      <c r="B972" s="23"/>
    </row>
    <row r="973" spans="2:2" x14ac:dyDescent="0.2">
      <c r="B973" s="23"/>
    </row>
    <row r="974" spans="2:2" x14ac:dyDescent="0.2">
      <c r="B974" s="23"/>
    </row>
    <row r="975" spans="2:2" x14ac:dyDescent="0.2">
      <c r="B975" s="23"/>
    </row>
    <row r="976" spans="2:2" x14ac:dyDescent="0.2">
      <c r="B976" s="23"/>
    </row>
    <row r="977" spans="2:2" x14ac:dyDescent="0.2">
      <c r="B977" s="23"/>
    </row>
    <row r="978" spans="2:2" x14ac:dyDescent="0.2">
      <c r="B978" s="23"/>
    </row>
    <row r="979" spans="2:2" x14ac:dyDescent="0.2">
      <c r="B979" s="23"/>
    </row>
    <row r="980" spans="2:2" x14ac:dyDescent="0.2">
      <c r="B980" s="23"/>
    </row>
    <row r="981" spans="2:2" x14ac:dyDescent="0.2">
      <c r="B981" s="23"/>
    </row>
    <row r="982" spans="2:2" x14ac:dyDescent="0.2">
      <c r="B982" s="23"/>
    </row>
    <row r="983" spans="2:2" x14ac:dyDescent="0.2">
      <c r="B983" s="23"/>
    </row>
    <row r="984" spans="2:2" x14ac:dyDescent="0.2">
      <c r="B984" s="23"/>
    </row>
    <row r="985" spans="2:2" x14ac:dyDescent="0.2">
      <c r="B985" s="23"/>
    </row>
    <row r="986" spans="2:2" x14ac:dyDescent="0.2">
      <c r="B986" s="23"/>
    </row>
    <row r="987" spans="2:2" x14ac:dyDescent="0.2">
      <c r="B987" s="23"/>
    </row>
    <row r="988" spans="2:2" x14ac:dyDescent="0.2">
      <c r="B988" s="23"/>
    </row>
    <row r="989" spans="2:2" x14ac:dyDescent="0.2">
      <c r="B989" s="23"/>
    </row>
    <row r="990" spans="2:2" x14ac:dyDescent="0.2">
      <c r="B990" s="23"/>
    </row>
    <row r="991" spans="2:2" x14ac:dyDescent="0.2">
      <c r="B991" s="23"/>
    </row>
    <row r="992" spans="2:2" x14ac:dyDescent="0.2">
      <c r="B992" s="23"/>
    </row>
    <row r="993" spans="2:2" x14ac:dyDescent="0.2">
      <c r="B993" s="23"/>
    </row>
    <row r="994" spans="2:2" x14ac:dyDescent="0.2">
      <c r="B994" s="23"/>
    </row>
    <row r="995" spans="2:2" x14ac:dyDescent="0.2">
      <c r="B995" s="23"/>
    </row>
    <row r="996" spans="2:2" x14ac:dyDescent="0.2">
      <c r="B996" s="23"/>
    </row>
    <row r="997" spans="2:2" x14ac:dyDescent="0.2">
      <c r="B997" s="23"/>
    </row>
    <row r="998" spans="2:2" x14ac:dyDescent="0.2">
      <c r="B998" s="23"/>
    </row>
    <row r="999" spans="2:2" x14ac:dyDescent="0.2">
      <c r="B999" s="23"/>
    </row>
    <row r="1000" spans="2:2" x14ac:dyDescent="0.2">
      <c r="B1000" s="23"/>
    </row>
    <row r="1001" spans="2:2" x14ac:dyDescent="0.2">
      <c r="B1001" s="23"/>
    </row>
    <row r="1002" spans="2:2" x14ac:dyDescent="0.2">
      <c r="B1002" s="23"/>
    </row>
    <row r="1003" spans="2:2" x14ac:dyDescent="0.2">
      <c r="B1003" s="23"/>
    </row>
    <row r="1004" spans="2:2" x14ac:dyDescent="0.2">
      <c r="B1004" s="23"/>
    </row>
    <row r="1005" spans="2:2" x14ac:dyDescent="0.2">
      <c r="B1005" s="23"/>
    </row>
    <row r="1006" spans="2:2" x14ac:dyDescent="0.2">
      <c r="B1006" s="23"/>
    </row>
    <row r="1007" spans="2:2" x14ac:dyDescent="0.2">
      <c r="B1007" s="23"/>
    </row>
    <row r="1008" spans="2:2" x14ac:dyDescent="0.2">
      <c r="B1008" s="23"/>
    </row>
    <row r="1009" spans="2:2" x14ac:dyDescent="0.2">
      <c r="B1009" s="23"/>
    </row>
    <row r="1010" spans="2:2" x14ac:dyDescent="0.2">
      <c r="B1010" s="23"/>
    </row>
    <row r="1011" spans="2:2" x14ac:dyDescent="0.2">
      <c r="B1011" s="23"/>
    </row>
    <row r="1012" spans="2:2" x14ac:dyDescent="0.2">
      <c r="B1012" s="23"/>
    </row>
    <row r="1013" spans="2:2" x14ac:dyDescent="0.2">
      <c r="B1013" s="23"/>
    </row>
    <row r="1014" spans="2:2" x14ac:dyDescent="0.2">
      <c r="B1014" s="23"/>
    </row>
    <row r="1015" spans="2:2" x14ac:dyDescent="0.2">
      <c r="B1015" s="23"/>
    </row>
    <row r="1016" spans="2:2" x14ac:dyDescent="0.2">
      <c r="B1016" s="23"/>
    </row>
    <row r="1017" spans="2:2" x14ac:dyDescent="0.2">
      <c r="B1017" s="23"/>
    </row>
    <row r="1018" spans="2:2" x14ac:dyDescent="0.2">
      <c r="B1018" s="23"/>
    </row>
    <row r="1019" spans="2:2" x14ac:dyDescent="0.2">
      <c r="B1019" s="23"/>
    </row>
    <row r="1020" spans="2:2" x14ac:dyDescent="0.2">
      <c r="B1020" s="23"/>
    </row>
    <row r="1021" spans="2:2" x14ac:dyDescent="0.2">
      <c r="B1021" s="23"/>
    </row>
    <row r="1022" spans="2:2" x14ac:dyDescent="0.2">
      <c r="B1022" s="23"/>
    </row>
    <row r="1023" spans="2:2" x14ac:dyDescent="0.2">
      <c r="B1023" s="23"/>
    </row>
    <row r="1024" spans="2:2" x14ac:dyDescent="0.2">
      <c r="B1024" s="23"/>
    </row>
    <row r="1025" spans="2:2" x14ac:dyDescent="0.2">
      <c r="B1025" s="23"/>
    </row>
    <row r="1026" spans="2:2" x14ac:dyDescent="0.2">
      <c r="B1026" s="23"/>
    </row>
    <row r="1027" spans="2:2" x14ac:dyDescent="0.2">
      <c r="B1027" s="23"/>
    </row>
    <row r="1028" spans="2:2" x14ac:dyDescent="0.2">
      <c r="B1028" s="23"/>
    </row>
    <row r="1029" spans="2:2" x14ac:dyDescent="0.2">
      <c r="B1029" s="23"/>
    </row>
    <row r="1030" spans="2:2" x14ac:dyDescent="0.2">
      <c r="B1030" s="23"/>
    </row>
    <row r="1031" spans="2:2" x14ac:dyDescent="0.2">
      <c r="B1031" s="23"/>
    </row>
    <row r="1032" spans="2:2" x14ac:dyDescent="0.2">
      <c r="B1032" s="23"/>
    </row>
    <row r="1033" spans="2:2" x14ac:dyDescent="0.2">
      <c r="B1033" s="23"/>
    </row>
    <row r="1034" spans="2:2" x14ac:dyDescent="0.2">
      <c r="B1034" s="23"/>
    </row>
    <row r="1035" spans="2:2" x14ac:dyDescent="0.2">
      <c r="B1035" s="23"/>
    </row>
    <row r="1036" spans="2:2" x14ac:dyDescent="0.2">
      <c r="B1036" s="23"/>
    </row>
    <row r="1037" spans="2:2" x14ac:dyDescent="0.2">
      <c r="B1037" s="23"/>
    </row>
    <row r="1038" spans="2:2" x14ac:dyDescent="0.2">
      <c r="B1038" s="23"/>
    </row>
    <row r="1039" spans="2:2" x14ac:dyDescent="0.2">
      <c r="B1039" s="23"/>
    </row>
    <row r="1040" spans="2:2" x14ac:dyDescent="0.2">
      <c r="B1040" s="23"/>
    </row>
    <row r="1041" spans="2:2" x14ac:dyDescent="0.2">
      <c r="B1041" s="23"/>
    </row>
    <row r="1042" spans="2:2" x14ac:dyDescent="0.2">
      <c r="B1042" s="23"/>
    </row>
    <row r="1043" spans="2:2" x14ac:dyDescent="0.2">
      <c r="B1043" s="23"/>
    </row>
    <row r="1044" spans="2:2" x14ac:dyDescent="0.2">
      <c r="B1044" s="23"/>
    </row>
    <row r="1045" spans="2:2" x14ac:dyDescent="0.2">
      <c r="B1045" s="23"/>
    </row>
    <row r="1046" spans="2:2" x14ac:dyDescent="0.2">
      <c r="B1046" s="23"/>
    </row>
    <row r="1047" spans="2:2" x14ac:dyDescent="0.2">
      <c r="B1047" s="23"/>
    </row>
    <row r="1048" spans="2:2" x14ac:dyDescent="0.2">
      <c r="B1048" s="23"/>
    </row>
    <row r="1049" spans="2:2" x14ac:dyDescent="0.2">
      <c r="B1049" s="23"/>
    </row>
    <row r="1050" spans="2:2" x14ac:dyDescent="0.2">
      <c r="B1050" s="23"/>
    </row>
    <row r="1051" spans="2:2" x14ac:dyDescent="0.2">
      <c r="B1051" s="23"/>
    </row>
    <row r="1052" spans="2:2" x14ac:dyDescent="0.2">
      <c r="B1052" s="23"/>
    </row>
    <row r="1053" spans="2:2" x14ac:dyDescent="0.2">
      <c r="B1053" s="23"/>
    </row>
    <row r="1054" spans="2:2" x14ac:dyDescent="0.2">
      <c r="B1054" s="23"/>
    </row>
    <row r="1055" spans="2:2" x14ac:dyDescent="0.2">
      <c r="B1055" s="23"/>
    </row>
    <row r="1056" spans="2:2" x14ac:dyDescent="0.2">
      <c r="B1056" s="23"/>
    </row>
    <row r="1057" spans="2:2" x14ac:dyDescent="0.2">
      <c r="B1057" s="23"/>
    </row>
    <row r="1058" spans="2:2" x14ac:dyDescent="0.2">
      <c r="B1058" s="23"/>
    </row>
    <row r="1059" spans="2:2" x14ac:dyDescent="0.2">
      <c r="B1059" s="23"/>
    </row>
    <row r="1060" spans="2:2" x14ac:dyDescent="0.2">
      <c r="B1060" s="23"/>
    </row>
    <row r="1061" spans="2:2" x14ac:dyDescent="0.2">
      <c r="B1061" s="23"/>
    </row>
    <row r="1062" spans="2:2" x14ac:dyDescent="0.2">
      <c r="B1062" s="23"/>
    </row>
    <row r="1063" spans="2:2" x14ac:dyDescent="0.2">
      <c r="B1063" s="23"/>
    </row>
    <row r="1064" spans="2:2" x14ac:dyDescent="0.2">
      <c r="B1064" s="23"/>
    </row>
    <row r="1065" spans="2:2" x14ac:dyDescent="0.2">
      <c r="B1065" s="23"/>
    </row>
    <row r="1066" spans="2:2" x14ac:dyDescent="0.2">
      <c r="B1066" s="23"/>
    </row>
    <row r="1067" spans="2:2" x14ac:dyDescent="0.2">
      <c r="B1067" s="23"/>
    </row>
    <row r="1068" spans="2:2" x14ac:dyDescent="0.2">
      <c r="B1068" s="23"/>
    </row>
    <row r="1069" spans="2:2" x14ac:dyDescent="0.2">
      <c r="B1069" s="23"/>
    </row>
    <row r="1070" spans="2:2" x14ac:dyDescent="0.2">
      <c r="B1070" s="23"/>
    </row>
    <row r="1071" spans="2:2" x14ac:dyDescent="0.2">
      <c r="B1071" s="23"/>
    </row>
    <row r="1072" spans="2:2" x14ac:dyDescent="0.2">
      <c r="B1072" s="23"/>
    </row>
    <row r="1073" spans="2:2" x14ac:dyDescent="0.2">
      <c r="B1073" s="23"/>
    </row>
    <row r="1074" spans="2:2" x14ac:dyDescent="0.2">
      <c r="B1074" s="23"/>
    </row>
    <row r="1075" spans="2:2" x14ac:dyDescent="0.2">
      <c r="B1075" s="23"/>
    </row>
    <row r="1076" spans="2:2" x14ac:dyDescent="0.2">
      <c r="B1076" s="23"/>
    </row>
    <row r="1077" spans="2:2" x14ac:dyDescent="0.2">
      <c r="B1077" s="23"/>
    </row>
    <row r="1078" spans="2:2" x14ac:dyDescent="0.2">
      <c r="B1078" s="23"/>
    </row>
    <row r="1079" spans="2:2" x14ac:dyDescent="0.2">
      <c r="B1079" s="23"/>
    </row>
    <row r="1080" spans="2:2" x14ac:dyDescent="0.2">
      <c r="B1080" s="23"/>
    </row>
    <row r="1081" spans="2:2" x14ac:dyDescent="0.2">
      <c r="B1081" s="23"/>
    </row>
    <row r="1082" spans="2:2" x14ac:dyDescent="0.2">
      <c r="B1082" s="23"/>
    </row>
    <row r="1083" spans="2:2" x14ac:dyDescent="0.2">
      <c r="B1083" s="23"/>
    </row>
    <row r="1084" spans="2:2" x14ac:dyDescent="0.2">
      <c r="B1084" s="23"/>
    </row>
    <row r="1085" spans="2:2" x14ac:dyDescent="0.2">
      <c r="B1085" s="23"/>
    </row>
    <row r="1086" spans="2:2" x14ac:dyDescent="0.2">
      <c r="B1086" s="23"/>
    </row>
    <row r="1087" spans="2:2" x14ac:dyDescent="0.2">
      <c r="B1087" s="23"/>
    </row>
    <row r="1088" spans="2:2" x14ac:dyDescent="0.2">
      <c r="B1088" s="23"/>
    </row>
    <row r="1089" spans="2:2" x14ac:dyDescent="0.2">
      <c r="B1089" s="23"/>
    </row>
    <row r="1090" spans="2:2" x14ac:dyDescent="0.2">
      <c r="B1090" s="23"/>
    </row>
    <row r="1091" spans="2:2" x14ac:dyDescent="0.2">
      <c r="B1091" s="23"/>
    </row>
    <row r="1092" spans="2:2" x14ac:dyDescent="0.2">
      <c r="B1092" s="23"/>
    </row>
    <row r="1093" spans="2:2" x14ac:dyDescent="0.2">
      <c r="B1093" s="23"/>
    </row>
    <row r="1094" spans="2:2" x14ac:dyDescent="0.2">
      <c r="B1094" s="23"/>
    </row>
    <row r="1095" spans="2:2" x14ac:dyDescent="0.2">
      <c r="B1095" s="23"/>
    </row>
    <row r="1096" spans="2:2" x14ac:dyDescent="0.2">
      <c r="B1096" s="23"/>
    </row>
    <row r="1097" spans="2:2" x14ac:dyDescent="0.2">
      <c r="B1097" s="23"/>
    </row>
    <row r="1098" spans="2:2" x14ac:dyDescent="0.2">
      <c r="B1098" s="23"/>
    </row>
    <row r="1099" spans="2:2" x14ac:dyDescent="0.2">
      <c r="B1099" s="23"/>
    </row>
    <row r="1100" spans="2:2" x14ac:dyDescent="0.2">
      <c r="B1100" s="23"/>
    </row>
    <row r="1101" spans="2:2" x14ac:dyDescent="0.2">
      <c r="B1101" s="23"/>
    </row>
    <row r="1102" spans="2:2" x14ac:dyDescent="0.2">
      <c r="B1102" s="23"/>
    </row>
    <row r="1103" spans="2:2" x14ac:dyDescent="0.2">
      <c r="B1103" s="23"/>
    </row>
    <row r="1104" spans="2:2" x14ac:dyDescent="0.2">
      <c r="B1104" s="23"/>
    </row>
    <row r="1105" spans="2:2" x14ac:dyDescent="0.2">
      <c r="B1105" s="23"/>
    </row>
    <row r="1106" spans="2:2" x14ac:dyDescent="0.2">
      <c r="B1106" s="23"/>
    </row>
    <row r="1107" spans="2:2" x14ac:dyDescent="0.2">
      <c r="B1107" s="23"/>
    </row>
    <row r="1108" spans="2:2" x14ac:dyDescent="0.2">
      <c r="B1108" s="23"/>
    </row>
    <row r="1109" spans="2:2" x14ac:dyDescent="0.2">
      <c r="B1109" s="23"/>
    </row>
    <row r="1110" spans="2:2" x14ac:dyDescent="0.2">
      <c r="B1110" s="23"/>
    </row>
    <row r="1111" spans="2:2" x14ac:dyDescent="0.2">
      <c r="B1111" s="23"/>
    </row>
    <row r="1112" spans="2:2" x14ac:dyDescent="0.2">
      <c r="B1112" s="23"/>
    </row>
    <row r="1113" spans="2:2" x14ac:dyDescent="0.2">
      <c r="B1113" s="23"/>
    </row>
    <row r="1114" spans="2:2" x14ac:dyDescent="0.2">
      <c r="B1114" s="23"/>
    </row>
    <row r="1115" spans="2:2" x14ac:dyDescent="0.2">
      <c r="B1115" s="23"/>
    </row>
    <row r="1116" spans="2:2" x14ac:dyDescent="0.2">
      <c r="B1116" s="23"/>
    </row>
    <row r="1117" spans="2:2" x14ac:dyDescent="0.2">
      <c r="B1117" s="23"/>
    </row>
    <row r="1118" spans="2:2" x14ac:dyDescent="0.2">
      <c r="B1118" s="23"/>
    </row>
    <row r="1119" spans="2:2" x14ac:dyDescent="0.2">
      <c r="B1119" s="23"/>
    </row>
    <row r="1120" spans="2:2" x14ac:dyDescent="0.2">
      <c r="B1120" s="23"/>
    </row>
    <row r="1121" spans="2:2" x14ac:dyDescent="0.2">
      <c r="B1121" s="23"/>
    </row>
    <row r="1122" spans="2:2" x14ac:dyDescent="0.2">
      <c r="B1122" s="23"/>
    </row>
    <row r="1123" spans="2:2" x14ac:dyDescent="0.2">
      <c r="B1123" s="23"/>
    </row>
    <row r="1124" spans="2:2" x14ac:dyDescent="0.2">
      <c r="B1124" s="23"/>
    </row>
    <row r="1125" spans="2:2" x14ac:dyDescent="0.2">
      <c r="B1125" s="23"/>
    </row>
    <row r="1126" spans="2:2" x14ac:dyDescent="0.2">
      <c r="B1126" s="23"/>
    </row>
    <row r="1127" spans="2:2" x14ac:dyDescent="0.2">
      <c r="B1127" s="23"/>
    </row>
    <row r="1128" spans="2:2" x14ac:dyDescent="0.2">
      <c r="B1128" s="23"/>
    </row>
    <row r="1129" spans="2:2" x14ac:dyDescent="0.2">
      <c r="B1129" s="23"/>
    </row>
    <row r="1130" spans="2:2" x14ac:dyDescent="0.2">
      <c r="B1130" s="23"/>
    </row>
    <row r="1131" spans="2:2" x14ac:dyDescent="0.2">
      <c r="B1131" s="23"/>
    </row>
    <row r="1132" spans="2:2" x14ac:dyDescent="0.2">
      <c r="B1132" s="23"/>
    </row>
    <row r="1133" spans="2:2" x14ac:dyDescent="0.2">
      <c r="B1133" s="23"/>
    </row>
    <row r="1134" spans="2:2" x14ac:dyDescent="0.2">
      <c r="B1134" s="23"/>
    </row>
    <row r="1135" spans="2:2" x14ac:dyDescent="0.2">
      <c r="B1135" s="23"/>
    </row>
    <row r="1136" spans="2:2" x14ac:dyDescent="0.2">
      <c r="B1136" s="23"/>
    </row>
    <row r="1137" spans="1:13" x14ac:dyDescent="0.2">
      <c r="B1137" s="23"/>
    </row>
    <row r="1138" spans="1:13" x14ac:dyDescent="0.2">
      <c r="B1138" s="23"/>
    </row>
    <row r="1139" spans="1:13" x14ac:dyDescent="0.2">
      <c r="B1139" s="23"/>
    </row>
    <row r="1140" spans="1:13" x14ac:dyDescent="0.2">
      <c r="B1140" s="23"/>
    </row>
    <row r="1141" spans="1:13" x14ac:dyDescent="0.2">
      <c r="B1141" s="23"/>
    </row>
    <row r="1142" spans="1:13" x14ac:dyDescent="0.2">
      <c r="B1142" s="23"/>
    </row>
    <row r="1143" spans="1:13" x14ac:dyDescent="0.2">
      <c r="B1143" s="23"/>
    </row>
    <row r="1144" spans="1:13" x14ac:dyDescent="0.2">
      <c r="B1144" s="23"/>
    </row>
    <row r="1145" spans="1:13" x14ac:dyDescent="0.2">
      <c r="B1145" s="23"/>
    </row>
    <row r="1146" spans="1:13" x14ac:dyDescent="0.2">
      <c r="B1146" s="23"/>
    </row>
    <row r="1147" spans="1:13" x14ac:dyDescent="0.2">
      <c r="A1147" s="3"/>
      <c r="B1147" s="84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 x14ac:dyDescent="0.2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 x14ac:dyDescent="0.2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 x14ac:dyDescent="0.2">
      <c r="A1150" s="11"/>
      <c r="B1150" s="11"/>
      <c r="C1150" s="11"/>
      <c r="D1150" s="11"/>
      <c r="E1150" s="11"/>
      <c r="F1150" s="11"/>
      <c r="G1150" s="11"/>
      <c r="H1150" s="11"/>
      <c r="I1150" s="11"/>
      <c r="J1150" s="11"/>
      <c r="K1150" s="3"/>
      <c r="L1150" s="3"/>
      <c r="M1150" s="3"/>
    </row>
    <row r="1151" spans="1:13" x14ac:dyDescent="0.2">
      <c r="A1151" s="11"/>
      <c r="B1151" s="11"/>
      <c r="C1151" s="11"/>
      <c r="D1151" s="11"/>
      <c r="E1151" s="11"/>
      <c r="F1151" s="11"/>
      <c r="G1151" s="11"/>
      <c r="H1151" s="11"/>
      <c r="I1151" s="11"/>
      <c r="J1151" s="11"/>
      <c r="K1151" s="3"/>
      <c r="L1151" s="3"/>
      <c r="M1151" s="3"/>
    </row>
    <row r="1152" spans="1:13" ht="45" customHeight="1" x14ac:dyDescent="0.2">
      <c r="A1152" s="11"/>
      <c r="B1152" s="144" t="s">
        <v>33</v>
      </c>
      <c r="C1152" s="145" t="s">
        <v>34</v>
      </c>
      <c r="D1152" s="145" t="s">
        <v>29</v>
      </c>
      <c r="E1152" s="145" t="s">
        <v>30</v>
      </c>
      <c r="F1152" s="145" t="s">
        <v>31</v>
      </c>
      <c r="G1152" s="145" t="s">
        <v>32</v>
      </c>
      <c r="H1152" s="145" t="s">
        <v>1</v>
      </c>
      <c r="I1152" s="11"/>
      <c r="J1152" s="11"/>
      <c r="K1152" s="3"/>
      <c r="L1152" s="3"/>
      <c r="M1152" s="3"/>
    </row>
    <row r="1153" spans="1:13" x14ac:dyDescent="0.2">
      <c r="A1153" s="11"/>
      <c r="B1153" s="146">
        <v>2019</v>
      </c>
      <c r="C1153" s="149">
        <f>+C1160/H1160</f>
        <v>0.34640256340212494</v>
      </c>
      <c r="D1153" s="149">
        <f>+D1160/H1160</f>
        <v>0.31641215629572794</v>
      </c>
      <c r="E1153" s="149">
        <f>+E1160/H1160</f>
        <v>0.20844251484607582</v>
      </c>
      <c r="F1153" s="149">
        <f>+F1160/H1160</f>
        <v>0.12874276545607133</v>
      </c>
      <c r="G1153" s="150">
        <f>+G1160/H1160</f>
        <v>0</v>
      </c>
      <c r="H1153" s="149">
        <f>+H1160/H1160</f>
        <v>1</v>
      </c>
      <c r="I1153" s="11"/>
      <c r="J1153" s="11"/>
      <c r="K1153" s="3"/>
      <c r="L1153" s="3"/>
      <c r="M1153" s="3"/>
    </row>
    <row r="1154" spans="1:13" x14ac:dyDescent="0.2">
      <c r="A1154" s="11"/>
      <c r="B1154" s="146">
        <v>2020</v>
      </c>
      <c r="C1154" s="149">
        <f t="shared" ref="C1154:C1158" si="0">+C1161/H1161</f>
        <v>0.30499438917956667</v>
      </c>
      <c r="D1154" s="149">
        <f t="shared" ref="D1154:D1158" si="1">+D1161/H1161</f>
        <v>0.30463067929011872</v>
      </c>
      <c r="E1154" s="149">
        <f t="shared" ref="E1154:E1158" si="2">+E1161/H1161</f>
        <v>0.24931014198718643</v>
      </c>
      <c r="F1154" s="149">
        <f t="shared" ref="F1154:F1158" si="3">+F1161/H1161</f>
        <v>0.14106478954312815</v>
      </c>
      <c r="G1154" s="150">
        <f t="shared" ref="G1154:G1158" si="4">+G1161/H1161</f>
        <v>0</v>
      </c>
      <c r="H1154" s="149">
        <f t="shared" ref="H1154:H1158" si="5">+H1161/H1161</f>
        <v>1</v>
      </c>
      <c r="I1154" s="11"/>
      <c r="J1154" s="11"/>
      <c r="K1154" s="3"/>
      <c r="L1154" s="3"/>
      <c r="M1154" s="3"/>
    </row>
    <row r="1155" spans="1:13" x14ac:dyDescent="0.2">
      <c r="A1155" s="11"/>
      <c r="B1155" s="146">
        <v>2021</v>
      </c>
      <c r="C1155" s="149">
        <f t="shared" si="0"/>
        <v>0.284572365899322</v>
      </c>
      <c r="D1155" s="149">
        <f t="shared" si="1"/>
        <v>0.31628171862427495</v>
      </c>
      <c r="E1155" s="149">
        <f t="shared" si="2"/>
        <v>0.24206701891052593</v>
      </c>
      <c r="F1155" s="149">
        <f t="shared" si="3"/>
        <v>0.15707889656587712</v>
      </c>
      <c r="G1155" s="150">
        <f t="shared" si="4"/>
        <v>0</v>
      </c>
      <c r="H1155" s="149">
        <f t="shared" si="5"/>
        <v>1</v>
      </c>
      <c r="I1155" s="11"/>
      <c r="J1155" s="11"/>
      <c r="K1155" s="3"/>
      <c r="L1155" s="3"/>
      <c r="M1155" s="3"/>
    </row>
    <row r="1156" spans="1:13" x14ac:dyDescent="0.2">
      <c r="A1156" s="11"/>
      <c r="B1156" s="146">
        <v>2022</v>
      </c>
      <c r="C1156" s="149">
        <f t="shared" si="0"/>
        <v>0.27895962019676335</v>
      </c>
      <c r="D1156" s="149">
        <f t="shared" si="1"/>
        <v>0.34117570169758182</v>
      </c>
      <c r="E1156" s="149">
        <f t="shared" si="2"/>
        <v>0.24167318197418472</v>
      </c>
      <c r="F1156" s="149">
        <f t="shared" si="3"/>
        <v>0.13819149613147005</v>
      </c>
      <c r="G1156" s="150">
        <f t="shared" si="4"/>
        <v>0</v>
      </c>
      <c r="H1156" s="149">
        <f t="shared" si="5"/>
        <v>1</v>
      </c>
      <c r="I1156" s="11"/>
      <c r="J1156" s="11"/>
      <c r="K1156" s="3"/>
      <c r="L1156" s="3"/>
      <c r="M1156" s="3"/>
    </row>
    <row r="1157" spans="1:13" x14ac:dyDescent="0.2">
      <c r="A1157" s="11"/>
      <c r="B1157" s="146">
        <v>2023</v>
      </c>
      <c r="C1157" s="149">
        <f t="shared" si="0"/>
        <v>0.27020768556582125</v>
      </c>
      <c r="D1157" s="149">
        <f t="shared" si="1"/>
        <v>0.34433716053229224</v>
      </c>
      <c r="E1157" s="149">
        <f t="shared" si="2"/>
        <v>0.23762490268432729</v>
      </c>
      <c r="F1157" s="149">
        <f t="shared" si="3"/>
        <v>0.14709261830443243</v>
      </c>
      <c r="G1157" s="151">
        <f t="shared" si="4"/>
        <v>7.3763291312680735E-4</v>
      </c>
      <c r="H1157" s="149">
        <f t="shared" si="5"/>
        <v>1</v>
      </c>
      <c r="I1157" s="11"/>
      <c r="J1157" s="11"/>
      <c r="K1157" s="3"/>
      <c r="L1157" s="3"/>
      <c r="M1157" s="3"/>
    </row>
    <row r="1158" spans="1:13" x14ac:dyDescent="0.2">
      <c r="A1158" s="11"/>
      <c r="B1158" s="146">
        <v>2024</v>
      </c>
      <c r="C1158" s="149">
        <f t="shared" si="0"/>
        <v>0.24715315333626195</v>
      </c>
      <c r="D1158" s="149">
        <f t="shared" si="1"/>
        <v>0.34283366574613622</v>
      </c>
      <c r="E1158" s="149">
        <f t="shared" si="2"/>
        <v>0.24091560702992051</v>
      </c>
      <c r="F1158" s="149">
        <f t="shared" si="3"/>
        <v>0.16832338749058526</v>
      </c>
      <c r="G1158" s="150">
        <f t="shared" si="4"/>
        <v>7.7418639709607028E-4</v>
      </c>
      <c r="H1158" s="149">
        <f t="shared" si="5"/>
        <v>1</v>
      </c>
      <c r="I1158" s="11"/>
      <c r="J1158" s="11"/>
      <c r="K1158" s="3"/>
      <c r="L1158" s="3"/>
      <c r="M1158" s="3"/>
    </row>
    <row r="1159" spans="1:13" x14ac:dyDescent="0.2">
      <c r="A1159" s="11"/>
      <c r="B1159" s="146"/>
      <c r="C1159" s="149"/>
      <c r="D1159" s="149"/>
      <c r="E1159" s="149"/>
      <c r="F1159" s="149"/>
      <c r="G1159" s="151"/>
      <c r="H1159" s="149"/>
      <c r="I1159" s="11"/>
      <c r="J1159" s="11"/>
      <c r="K1159" s="3"/>
      <c r="L1159" s="3"/>
      <c r="M1159" s="3"/>
    </row>
    <row r="1160" spans="1:13" x14ac:dyDescent="0.2">
      <c r="A1160" s="11"/>
      <c r="B1160" s="146">
        <v>2019</v>
      </c>
      <c r="C1160" s="152">
        <v>4778119</v>
      </c>
      <c r="D1160" s="152">
        <v>4364445</v>
      </c>
      <c r="E1160" s="152">
        <v>2875161</v>
      </c>
      <c r="F1160" s="152">
        <v>1775819</v>
      </c>
      <c r="G1160" s="152">
        <v>0</v>
      </c>
      <c r="H1160" s="152">
        <v>13793544</v>
      </c>
      <c r="I1160" s="11"/>
      <c r="J1160" s="11"/>
      <c r="K1160" s="3"/>
      <c r="L1160" s="3"/>
      <c r="M1160" s="3"/>
    </row>
    <row r="1161" spans="1:13" x14ac:dyDescent="0.2">
      <c r="A1161" s="11"/>
      <c r="B1161" s="146">
        <v>2020</v>
      </c>
      <c r="C1161" s="152">
        <v>4520704</v>
      </c>
      <c r="D1161" s="152">
        <v>4515313</v>
      </c>
      <c r="E1161" s="152">
        <v>3695338</v>
      </c>
      <c r="F1161" s="152">
        <v>2090898</v>
      </c>
      <c r="G1161" s="152">
        <v>0</v>
      </c>
      <c r="H1161" s="152">
        <v>14822253</v>
      </c>
      <c r="I1161" s="11"/>
      <c r="J1161" s="11"/>
      <c r="K1161" s="3"/>
      <c r="L1161" s="3"/>
      <c r="M1161" s="3"/>
    </row>
    <row r="1162" spans="1:13" x14ac:dyDescent="0.2">
      <c r="A1162" s="11"/>
      <c r="B1162" s="146">
        <v>2021</v>
      </c>
      <c r="C1162" s="152">
        <v>4803466</v>
      </c>
      <c r="D1162" s="152">
        <v>5338707</v>
      </c>
      <c r="E1162" s="152">
        <v>4085993</v>
      </c>
      <c r="F1162" s="152">
        <v>2651428</v>
      </c>
      <c r="G1162" s="152">
        <v>0</v>
      </c>
      <c r="H1162" s="152">
        <v>16879594</v>
      </c>
      <c r="I1162" s="11"/>
      <c r="J1162" s="11"/>
      <c r="K1162" s="3"/>
      <c r="L1162" s="3"/>
      <c r="M1162" s="3"/>
    </row>
    <row r="1163" spans="1:13" x14ac:dyDescent="0.2">
      <c r="A1163" s="11"/>
      <c r="B1163" s="146">
        <v>2022</v>
      </c>
      <c r="C1163" s="152">
        <v>4703698</v>
      </c>
      <c r="D1163" s="152">
        <v>5752759</v>
      </c>
      <c r="E1163" s="152">
        <v>4074990</v>
      </c>
      <c r="F1163" s="152">
        <v>2330126</v>
      </c>
      <c r="G1163" s="152">
        <v>0</v>
      </c>
      <c r="H1163" s="152">
        <v>16861573</v>
      </c>
      <c r="I1163" s="11"/>
      <c r="J1163" s="11"/>
      <c r="K1163" s="3"/>
      <c r="L1163" s="3"/>
      <c r="M1163" s="3"/>
    </row>
    <row r="1164" spans="1:13" x14ac:dyDescent="0.2">
      <c r="A1164" s="11"/>
      <c r="B1164" s="146">
        <v>2023</v>
      </c>
      <c r="C1164" s="152">
        <v>4823666</v>
      </c>
      <c r="D1164" s="152">
        <v>6147003</v>
      </c>
      <c r="E1164" s="152">
        <v>4242008</v>
      </c>
      <c r="F1164" s="152">
        <v>2625853</v>
      </c>
      <c r="G1164" s="152">
        <v>13168</v>
      </c>
      <c r="H1164" s="152">
        <v>17851698</v>
      </c>
      <c r="I1164" s="11"/>
      <c r="J1164" s="11"/>
      <c r="K1164" s="3"/>
      <c r="L1164" s="3"/>
      <c r="M1164" s="3"/>
    </row>
    <row r="1165" spans="1:13" x14ac:dyDescent="0.2">
      <c r="A1165" s="11"/>
      <c r="B1165" s="146">
        <v>2024</v>
      </c>
      <c r="C1165" s="152">
        <v>4718084</v>
      </c>
      <c r="D1165" s="152">
        <v>6544598</v>
      </c>
      <c r="E1165" s="152">
        <v>4599011</v>
      </c>
      <c r="F1165" s="152">
        <v>3213246</v>
      </c>
      <c r="G1165" s="152">
        <v>14779</v>
      </c>
      <c r="H1165" s="152">
        <v>19089718</v>
      </c>
      <c r="I1165" s="11"/>
      <c r="J1165" s="11"/>
      <c r="K1165" s="3"/>
      <c r="L1165" s="3"/>
      <c r="M1165" s="3"/>
    </row>
    <row r="1166" spans="1:13" ht="61.5" customHeight="1" x14ac:dyDescent="0.2">
      <c r="A1166" s="11"/>
      <c r="B1166" s="11"/>
      <c r="C1166" s="11"/>
      <c r="D1166" s="11"/>
      <c r="E1166" s="11"/>
      <c r="F1166" s="11"/>
      <c r="G1166" s="11"/>
      <c r="H1166" s="11"/>
      <c r="I1166" s="11"/>
      <c r="J1166" s="11"/>
      <c r="K1166" s="3"/>
      <c r="L1166" s="3"/>
      <c r="M1166" s="3"/>
    </row>
    <row r="1167" spans="1:13" x14ac:dyDescent="0.2">
      <c r="A1167" s="11"/>
      <c r="B1167" s="11"/>
      <c r="C1167" s="11"/>
      <c r="D1167" s="11"/>
      <c r="E1167" s="11"/>
      <c r="F1167" s="11"/>
      <c r="G1167" s="11"/>
      <c r="H1167" s="11"/>
      <c r="I1167" s="11"/>
      <c r="J1167" s="11"/>
      <c r="K1167" s="3"/>
      <c r="L1167" s="3"/>
      <c r="M1167" s="3"/>
    </row>
    <row r="1168" spans="1:13" x14ac:dyDescent="0.2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 x14ac:dyDescent="0.2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 x14ac:dyDescent="0.2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 x14ac:dyDescent="0.2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 x14ac:dyDescent="0.2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 x14ac:dyDescent="0.2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 x14ac:dyDescent="0.2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 x14ac:dyDescent="0.2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 x14ac:dyDescent="0.2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 x14ac:dyDescent="0.2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 x14ac:dyDescent="0.2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36"/>
  <sheetViews>
    <sheetView showGridLines="0" zoomScale="115" zoomScaleNormal="115" workbookViewId="0">
      <selection activeCell="F42" sqref="F42"/>
    </sheetView>
  </sheetViews>
  <sheetFormatPr baseColWidth="10" defaultColWidth="11.42578125" defaultRowHeight="14.25" x14ac:dyDescent="0.2"/>
  <cols>
    <col min="1" max="2" width="11.42578125" style="1"/>
    <col min="3" max="3" width="13.7109375" style="1" bestFit="1" customWidth="1"/>
    <col min="4" max="10" width="12.28515625" style="1" bestFit="1" customWidth="1"/>
    <col min="11" max="16384" width="11.42578125" style="1"/>
  </cols>
  <sheetData>
    <row r="2" spans="2:2" ht="18" x14ac:dyDescent="0.2">
      <c r="B2" s="115" t="s">
        <v>68</v>
      </c>
    </row>
    <row r="3" spans="2:2" x14ac:dyDescent="0.2">
      <c r="B3" s="116" t="s">
        <v>74</v>
      </c>
    </row>
    <row r="4" spans="2:2" x14ac:dyDescent="0.2">
      <c r="B4" s="121"/>
    </row>
    <row r="5" spans="2:2" x14ac:dyDescent="0.2">
      <c r="B5" s="122" t="s">
        <v>95</v>
      </c>
    </row>
    <row r="6" spans="2:2" x14ac:dyDescent="0.2">
      <c r="B6" s="140"/>
    </row>
    <row r="7" spans="2:2" x14ac:dyDescent="0.2">
      <c r="B7" s="4"/>
    </row>
    <row r="21" spans="2:11" x14ac:dyDescent="0.2">
      <c r="B21" s="71" t="s">
        <v>81</v>
      </c>
    </row>
    <row r="22" spans="2:11" x14ac:dyDescent="0.2">
      <c r="B22" s="71" t="s">
        <v>82</v>
      </c>
    </row>
    <row r="24" spans="2:11" x14ac:dyDescent="0.2">
      <c r="C24" s="32"/>
      <c r="D24" s="32"/>
      <c r="K24" s="21"/>
    </row>
    <row r="25" spans="2:11" x14ac:dyDescent="0.2">
      <c r="C25" s="33"/>
      <c r="D25" s="33"/>
    </row>
    <row r="26" spans="2:11" x14ac:dyDescent="0.2">
      <c r="K26" s="21"/>
    </row>
    <row r="27" spans="2:11" x14ac:dyDescent="0.2">
      <c r="C27" s="33"/>
      <c r="D27" s="33"/>
      <c r="E27" s="33"/>
      <c r="F27" s="33"/>
      <c r="G27" s="33"/>
    </row>
    <row r="28" spans="2:11" x14ac:dyDescent="0.2">
      <c r="C28" s="21"/>
      <c r="D28" s="21"/>
      <c r="E28" s="21"/>
      <c r="F28" s="21"/>
      <c r="G28" s="21"/>
    </row>
    <row r="36" ht="9.75" customHeight="1" x14ac:dyDescent="0.2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J1013"/>
  <sheetViews>
    <sheetView zoomScaleNormal="100" zoomScaleSheetLayoutView="100" workbookViewId="0">
      <selection activeCell="O16" sqref="O16"/>
    </sheetView>
  </sheetViews>
  <sheetFormatPr baseColWidth="10" defaultColWidth="11.42578125" defaultRowHeight="14.25" x14ac:dyDescent="0.2"/>
  <cols>
    <col min="1" max="1" width="11.42578125" style="2"/>
    <col min="2" max="2" width="16.140625" style="2" customWidth="1"/>
    <col min="3" max="7" width="12" style="2" bestFit="1" customWidth="1"/>
    <col min="8" max="16384" width="11.42578125" style="2"/>
  </cols>
  <sheetData>
    <row r="2" spans="2:5" ht="18" x14ac:dyDescent="0.2">
      <c r="B2" s="115" t="s">
        <v>68</v>
      </c>
    </row>
    <row r="3" spans="2:5" x14ac:dyDescent="0.2">
      <c r="B3" s="116" t="s">
        <v>74</v>
      </c>
    </row>
    <row r="4" spans="2:5" x14ac:dyDescent="0.2">
      <c r="B4" s="121"/>
    </row>
    <row r="5" spans="2:5" x14ac:dyDescent="0.2">
      <c r="B5" s="122" t="s">
        <v>96</v>
      </c>
    </row>
    <row r="6" spans="2:5" ht="15" customHeight="1" x14ac:dyDescent="0.2">
      <c r="B6" s="28"/>
      <c r="C6" s="29"/>
      <c r="D6" s="29"/>
      <c r="E6" s="30"/>
    </row>
    <row r="13" spans="2:5" x14ac:dyDescent="0.2">
      <c r="B13" s="31"/>
    </row>
    <row r="15" spans="2:5" x14ac:dyDescent="0.2">
      <c r="C15" s="9"/>
    </row>
    <row r="1000" spans="1:10" x14ac:dyDescent="0.2">
      <c r="A1000" s="3"/>
      <c r="B1000" s="11"/>
      <c r="C1000" s="11"/>
      <c r="D1000" s="11"/>
      <c r="E1000" s="11"/>
      <c r="F1000" s="11"/>
      <c r="G1000" s="11"/>
      <c r="H1000" s="11"/>
      <c r="I1000" s="11"/>
      <c r="J1000" s="3"/>
    </row>
    <row r="1001" spans="1:10" x14ac:dyDescent="0.2">
      <c r="A1001" s="3"/>
      <c r="B1001" s="11"/>
      <c r="C1001" s="11"/>
      <c r="D1001" s="11"/>
      <c r="E1001" s="11"/>
      <c r="F1001" s="11"/>
      <c r="G1001" s="11"/>
      <c r="H1001" s="11"/>
      <c r="I1001" s="11"/>
      <c r="J1001" s="3"/>
    </row>
    <row r="1002" spans="1:10" x14ac:dyDescent="0.2">
      <c r="A1002" s="3"/>
      <c r="B1002" s="11"/>
      <c r="C1002" s="11"/>
      <c r="D1002" s="11"/>
      <c r="E1002" s="11"/>
      <c r="F1002" s="11"/>
      <c r="G1002" s="11"/>
      <c r="H1002" s="11"/>
      <c r="I1002" s="11"/>
      <c r="J1002" s="3"/>
    </row>
    <row r="1003" spans="1:10" x14ac:dyDescent="0.2">
      <c r="A1003" s="3"/>
      <c r="B1003" s="11"/>
      <c r="C1003" s="11"/>
      <c r="D1003" s="11"/>
      <c r="E1003" s="11"/>
      <c r="F1003" s="11"/>
      <c r="G1003" s="11"/>
      <c r="H1003" s="11"/>
      <c r="I1003" s="11"/>
      <c r="J1003" s="3"/>
    </row>
    <row r="1004" spans="1:10" x14ac:dyDescent="0.2">
      <c r="A1004" s="3"/>
      <c r="B1004" s="153" t="s">
        <v>35</v>
      </c>
      <c r="C1004" s="153">
        <v>2020</v>
      </c>
      <c r="D1004" s="153">
        <v>2021</v>
      </c>
      <c r="E1004" s="153">
        <v>2022</v>
      </c>
      <c r="F1004" s="153">
        <v>2023</v>
      </c>
      <c r="G1004" s="153">
        <v>2024</v>
      </c>
      <c r="H1004" s="11"/>
      <c r="I1004" s="11"/>
      <c r="J1004" s="3"/>
    </row>
    <row r="1005" spans="1:10" x14ac:dyDescent="0.2">
      <c r="A1005" s="3"/>
      <c r="B1005" s="154" t="s">
        <v>26</v>
      </c>
      <c r="C1005" s="155">
        <v>6.7294050351266579</v>
      </c>
      <c r="D1005" s="155">
        <v>6.4632975679594198</v>
      </c>
      <c r="E1005" s="155">
        <v>5.3828944406420058</v>
      </c>
      <c r="F1005" s="155">
        <v>4.4606622743080946</v>
      </c>
      <c r="G1005" s="155">
        <v>3.9408954407069601</v>
      </c>
      <c r="H1005" s="11"/>
      <c r="I1005" s="11"/>
      <c r="J1005" s="3"/>
    </row>
    <row r="1006" spans="1:10" x14ac:dyDescent="0.2">
      <c r="A1006" s="3"/>
      <c r="B1006" s="156" t="s">
        <v>15</v>
      </c>
      <c r="C1006" s="157">
        <v>12.293988267725243</v>
      </c>
      <c r="D1006" s="157">
        <v>11.421034553937721</v>
      </c>
      <c r="E1006" s="157">
        <v>9.4686770983941475</v>
      </c>
      <c r="F1006" s="157">
        <v>7.9171334873841701</v>
      </c>
      <c r="G1006" s="157">
        <v>6.8515935018974199</v>
      </c>
      <c r="H1006" s="11"/>
      <c r="I1006" s="11"/>
      <c r="J1006" s="3"/>
    </row>
    <row r="1007" spans="1:10" x14ac:dyDescent="0.2">
      <c r="A1007" s="3"/>
      <c r="B1007" s="156" t="s">
        <v>36</v>
      </c>
      <c r="C1007" s="157">
        <v>3.651210926093825</v>
      </c>
      <c r="D1007" s="157">
        <v>3.6476499017009236</v>
      </c>
      <c r="E1007" s="157">
        <v>3.044110648294716</v>
      </c>
      <c r="F1007" s="157">
        <v>2.4665288263089926</v>
      </c>
      <c r="G1007" s="157">
        <v>2.2485289574123599</v>
      </c>
      <c r="H1007" s="11"/>
      <c r="I1007" s="11"/>
      <c r="J1007" s="3"/>
    </row>
    <row r="1008" spans="1:10" x14ac:dyDescent="0.2">
      <c r="A1008" s="3"/>
      <c r="B1008" s="158"/>
      <c r="C1008" s="11"/>
      <c r="D1008" s="11"/>
      <c r="E1008" s="11"/>
      <c r="F1008" s="11"/>
      <c r="G1008" s="11"/>
      <c r="H1008" s="11"/>
      <c r="I1008" s="11"/>
      <c r="J1008" s="3"/>
    </row>
    <row r="1009" spans="1:10" x14ac:dyDescent="0.2">
      <c r="A1009" s="3"/>
      <c r="B1009" s="158"/>
      <c r="C1009" s="11"/>
      <c r="D1009" s="11"/>
      <c r="E1009" s="11"/>
      <c r="F1009" s="11"/>
      <c r="G1009" s="11"/>
      <c r="H1009" s="11"/>
      <c r="I1009" s="11"/>
      <c r="J1009" s="3"/>
    </row>
    <row r="1010" spans="1:10" x14ac:dyDescent="0.2">
      <c r="A1010" s="3"/>
      <c r="B1010" s="11"/>
      <c r="C1010" s="11"/>
      <c r="D1010" s="11"/>
      <c r="E1010" s="11"/>
      <c r="F1010" s="11"/>
      <c r="G1010" s="11"/>
      <c r="H1010" s="11"/>
      <c r="I1010" s="11"/>
      <c r="J1010" s="3"/>
    </row>
    <row r="1011" spans="1:10" x14ac:dyDescent="0.2">
      <c r="A1011" s="3"/>
      <c r="B1011" s="11"/>
      <c r="C1011" s="11"/>
      <c r="D1011" s="11"/>
      <c r="E1011" s="11"/>
      <c r="F1011" s="11"/>
      <c r="G1011" s="11"/>
      <c r="H1011" s="11"/>
      <c r="I1011" s="11"/>
      <c r="J1011" s="3"/>
    </row>
    <row r="1012" spans="1:10" x14ac:dyDescent="0.2">
      <c r="A1012" s="3"/>
      <c r="B1012" s="11"/>
      <c r="C1012" s="11"/>
      <c r="D1012" s="11"/>
      <c r="E1012" s="11"/>
      <c r="F1012" s="11"/>
      <c r="G1012" s="11"/>
      <c r="H1012" s="11"/>
      <c r="I1012" s="11"/>
      <c r="J1012" s="3"/>
    </row>
    <row r="1013" spans="1:10" x14ac:dyDescent="0.2">
      <c r="A1013" s="11"/>
      <c r="B1013" s="11"/>
      <c r="C1013" s="11"/>
      <c r="D1013" s="11"/>
      <c r="E1013" s="11"/>
      <c r="F1013" s="11"/>
      <c r="G1013" s="11"/>
      <c r="H1013" s="11"/>
      <c r="I1013" s="1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8</vt:i4>
      </vt:variant>
    </vt:vector>
  </HeadingPairs>
  <TitlesOfParts>
    <vt:vector size="27" baseType="lpstr">
      <vt:lpstr>12.1</vt:lpstr>
      <vt:lpstr>12.2</vt:lpstr>
      <vt:lpstr>12.3</vt:lpstr>
      <vt:lpstr>12.4</vt:lpstr>
      <vt:lpstr>12.5</vt:lpstr>
      <vt:lpstr>12.6</vt:lpstr>
      <vt:lpstr>12.7</vt:lpstr>
      <vt:lpstr>12.8</vt:lpstr>
      <vt:lpstr>12.9</vt:lpstr>
      <vt:lpstr>12.10</vt:lpstr>
      <vt:lpstr>12.11</vt:lpstr>
      <vt:lpstr>12.12</vt:lpstr>
      <vt:lpstr>12.13</vt:lpstr>
      <vt:lpstr>12.14</vt:lpstr>
      <vt:lpstr>12.15</vt:lpstr>
      <vt:lpstr>12.16</vt:lpstr>
      <vt:lpstr>12.17</vt:lpstr>
      <vt:lpstr>12.18</vt:lpstr>
      <vt:lpstr>12.19</vt:lpstr>
      <vt:lpstr>'12.1'!_Toc131503775</vt:lpstr>
      <vt:lpstr>'12.2'!_Toc131503776</vt:lpstr>
      <vt:lpstr>'12.10'!Área_de_impresión</vt:lpstr>
      <vt:lpstr>'12.12'!Área_de_impresión</vt:lpstr>
      <vt:lpstr>'12.14'!Área_de_impresión</vt:lpstr>
      <vt:lpstr>'12.17'!Área_de_impresión</vt:lpstr>
      <vt:lpstr>'12.6'!Área_de_impresión</vt:lpstr>
      <vt:lpstr>'12.9'!Área_de_impresión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Limaco Ninahuanca, Wilman Josue</dc:creator>
  <cp:lastModifiedBy>Limaco Ninahuanca, Wilman Josue</cp:lastModifiedBy>
  <dcterms:created xsi:type="dcterms:W3CDTF">2023-03-14T14:04:55Z</dcterms:created>
  <dcterms:modified xsi:type="dcterms:W3CDTF">2025-06-02T17:02:16Z</dcterms:modified>
</cp:coreProperties>
</file>