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MARZO 2020\"/>
    </mc:Choice>
  </mc:AlternateContent>
  <bookViews>
    <workbookView xWindow="0" yWindow="0" windowWidth="19860" windowHeight="7155" tabRatio="879"/>
  </bookViews>
  <sheets>
    <sheet name="INDICE" sheetId="19" r:id="rId1"/>
    <sheet name="C.48" sheetId="48" r:id="rId2"/>
    <sheet name="C.49" sheetId="47" r:id="rId3"/>
    <sheet name="C.50" sheetId="22" r:id="rId4"/>
    <sheet name="C.51" sheetId="23" r:id="rId5"/>
    <sheet name="C.52" sheetId="24" r:id="rId6"/>
    <sheet name="C.53" sheetId="25" r:id="rId7"/>
    <sheet name="C.54" sheetId="26" r:id="rId8"/>
    <sheet name="C.55" sheetId="27" r:id="rId9"/>
    <sheet name="C. 56" sheetId="28" r:id="rId10"/>
    <sheet name="C.57" sheetId="29" r:id="rId11"/>
    <sheet name="C.58" sheetId="30" r:id="rId12"/>
    <sheet name="C.59" sheetId="31" r:id="rId13"/>
    <sheet name="C.60" sheetId="32" r:id="rId14"/>
    <sheet name="C.61" sheetId="35" r:id="rId15"/>
    <sheet name="C.62" sheetId="39" r:id="rId16"/>
    <sheet name="C.63" sheetId="40" r:id="rId17"/>
    <sheet name="C.64" sheetId="41" r:id="rId18"/>
    <sheet name="C.65" sheetId="42" r:id="rId19"/>
    <sheet name="C.66" sheetId="43" r:id="rId20"/>
    <sheet name="C.67" sheetId="44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 localSheetId="9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9">'C. 56'!$A$1:$O$61</definedName>
    <definedName name="_xlnm.Print_Area" localSheetId="1">C.48!$A$1:$O$125</definedName>
    <definedName name="_xlnm.Print_Area" localSheetId="2">C.49!$A$1:$BK$62</definedName>
    <definedName name="_xlnm.Print_Area" localSheetId="3">C.50!$A$1:$O$61</definedName>
    <definedName name="_xlnm.Print_Area" localSheetId="4">C.51!$A$1:$O$61</definedName>
    <definedName name="_xlnm.Print_Area" localSheetId="5">C.52!$A$1:$O$61</definedName>
    <definedName name="_xlnm.Print_Area" localSheetId="6">C.53!$A$1:$O$61</definedName>
    <definedName name="_xlnm.Print_Area" localSheetId="7">C.54!$A$1:$O$61</definedName>
    <definedName name="_xlnm.Print_Area" localSheetId="8">C.55!$A$1:$O$61</definedName>
    <definedName name="_xlnm.Print_Area" localSheetId="10">C.57!$A$1:$O$61</definedName>
    <definedName name="_xlnm.Print_Area" localSheetId="11">C.58!$A$1:$O$61</definedName>
    <definedName name="_xlnm.Print_Area" localSheetId="12">C.59!$A$1:$O$61</definedName>
    <definedName name="_xlnm.Print_Area" localSheetId="13">C.60!$A$1:$O$61</definedName>
    <definedName name="_xlnm.Print_Area" localSheetId="14">C.61!$A$1:$O$61</definedName>
    <definedName name="_xlnm.Print_Area" localSheetId="15">C.62!$A$1:$O$58</definedName>
    <definedName name="_xlnm.Print_Area" localSheetId="16">C.63!$A$1:$P$23</definedName>
    <definedName name="_xlnm.Print_Area" localSheetId="17">C.64!$A$1:$M$43</definedName>
    <definedName name="_xlnm.Print_Area" localSheetId="18">C.65!$A$1:$M$23</definedName>
    <definedName name="_xlnm.Print_Area" localSheetId="19">C.66!$A$1:$P$44</definedName>
    <definedName name="_xlnm.Print_Area" localSheetId="20">C.67!$A$1:$M$59</definedName>
    <definedName name="_xlnm.Print_Area" localSheetId="0">INDICE!$A$1:$H$33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H20" i="44" l="1"/>
  <c r="B20" i="44"/>
  <c r="C58" i="23" l="1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5" i="23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5" i="22"/>
</calcChain>
</file>

<file path=xl/sharedStrings.xml><?xml version="1.0" encoding="utf-8"?>
<sst xmlns="http://schemas.openxmlformats.org/spreadsheetml/2006/main" count="1505" uniqueCount="298">
  <si>
    <t>Anual</t>
  </si>
  <si>
    <t>Ene</t>
  </si>
  <si>
    <t>Feb</t>
  </si>
  <si>
    <t>Mar</t>
  </si>
  <si>
    <t xml:space="preserve"> </t>
    <phoneticPr fontId="6" type="noConversion"/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</si>
  <si>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</si>
  <si>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</si>
  <si>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</si>
  <si>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</si>
  <si>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</si>
  <si>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</si>
  <si>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</si>
  <si>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</si>
  <si>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</si>
  <si>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</si>
  <si>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</si>
  <si>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</si>
  <si>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</si>
  <si>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</si>
  <si>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C. 58</t>
  </si>
  <si>
    <t>C.59</t>
  </si>
  <si>
    <t>C. 60</t>
  </si>
  <si>
    <t xml:space="preserve">C.61 </t>
  </si>
  <si>
    <t>Ica</t>
  </si>
  <si>
    <t>Tacna</t>
  </si>
  <si>
    <t>C-62</t>
  </si>
  <si>
    <t>p/  Preliminar</t>
  </si>
  <si>
    <t>Año</t>
  </si>
  <si>
    <t xml:space="preserve">Lima </t>
  </si>
  <si>
    <t>LimaMetropolitana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</si>
  <si>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</si>
  <si>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</si>
  <si>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</si>
  <si>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</si>
  <si>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</si>
  <si>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</si>
  <si>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</si>
  <si>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</si>
  <si>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</si>
  <si>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</si>
  <si>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</si>
  <si>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</si>
  <si>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</si>
  <si>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</si>
  <si>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</si>
  <si>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</si>
  <si>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</si>
  <si>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</si>
  <si>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</si>
  <si>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</si>
  <si>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</si>
  <si>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</si>
  <si>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</si>
  <si>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</si>
  <si>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</si>
  <si>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</si>
  <si>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</si>
  <si>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</si>
  <si>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</si>
  <si>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</si>
  <si>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</si>
  <si>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</si>
  <si>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</si>
  <si>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</si>
  <si>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</si>
  <si>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</si>
  <si>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</si>
  <si>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</si>
  <si>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</si>
  <si>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</si>
  <si>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 xml:space="preserve">C. 50 </t>
  </si>
  <si>
    <t xml:space="preserve">C. 51 </t>
  </si>
  <si>
    <t xml:space="preserve">C. 52 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</si>
  <si>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</si>
  <si>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</si>
  <si>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</si>
  <si>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</si>
  <si>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</si>
  <si>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</si>
  <si>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</si>
  <si>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Elaboración: MINAGRI - DGESEP (DEA)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</si>
  <si>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</si>
  <si>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</si>
  <si>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</si>
  <si>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</si>
  <si>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</si>
  <si>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</si>
  <si>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</si>
  <si>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</si>
  <si>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</si>
  <si>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</si>
  <si>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53 </t>
  </si>
  <si>
    <t xml:space="preserve">C. 54 </t>
  </si>
  <si>
    <t xml:space="preserve">C. 55 </t>
  </si>
  <si>
    <t xml:space="preserve">Lima Metropolitana: Precio promedio pagado al productor por principales productos agrícolas según mes, 2019/2020  (S/ por kg)    </t>
  </si>
  <si>
    <t>C. 49</t>
  </si>
  <si>
    <t xml:space="preserve">C. 48 </t>
  </si>
  <si>
    <t xml:space="preserve">Lima Metropolitana:  ingreso mensual de principales tubérculos y raíces al gran mercado mayorista de Lima Metropoltana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</si>
  <si>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</si>
  <si>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</si>
  <si>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>Lima Metropolitana: Ingreso mensual de principales frutas a los mercados mayoristas de frutas</t>
  </si>
  <si>
    <t xml:space="preserve">Lima Metropolitana:  Ingreso de papa al gran mercado mayorista de Lima por mes, según lugar de procedencia </t>
  </si>
  <si>
    <t xml:space="preserve">           (S/ por Kg)</t>
  </si>
  <si>
    <t xml:space="preserve">          (S/ por Kg)</t>
  </si>
  <si>
    <t xml:space="preserve">         (S/ por Kg)</t>
  </si>
  <si>
    <t xml:space="preserve">        (S/ por Kg)</t>
  </si>
  <si>
    <t xml:space="preserve">          (Soles por kilogramo)</t>
  </si>
  <si>
    <t>Productos</t>
  </si>
  <si>
    <t>Tubérculos y raíces</t>
  </si>
  <si>
    <t>Papa blanca</t>
  </si>
  <si>
    <t>Camote amarillo</t>
  </si>
  <si>
    <t>Olluco largo</t>
  </si>
  <si>
    <t>Yuca amarilla</t>
  </si>
  <si>
    <t>Hortalizas</t>
  </si>
  <si>
    <t>Ajo criollo o napuri</t>
  </si>
  <si>
    <t>Cebolla roja arequipeña</t>
    <phoneticPr fontId="10" type="noConversion"/>
  </si>
  <si>
    <t>Tomate katia</t>
  </si>
  <si>
    <t>Zanahoria serrana</t>
  </si>
  <si>
    <t>Zapallo macre</t>
  </si>
  <si>
    <t>Legumbres</t>
  </si>
  <si>
    <t>Arveja blanca serrana</t>
  </si>
  <si>
    <t>Haba verde serrana</t>
  </si>
  <si>
    <t>Vainita Americana</t>
  </si>
  <si>
    <t>Frutas</t>
  </si>
  <si>
    <t>Limón sutíl</t>
  </si>
  <si>
    <t>Mandarina satsuma</t>
  </si>
  <si>
    <t>Naranja de jugo valencia</t>
  </si>
  <si>
    <t>Manzana delicia</t>
  </si>
  <si>
    <t>Papaya selva</t>
  </si>
  <si>
    <t>Palta fuerte costa</t>
  </si>
  <si>
    <t>Piña hawaiana</t>
  </si>
  <si>
    <t>Plátano de seda (selva)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</si>
  <si>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</si>
  <si>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</si>
  <si>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- EMMSA y Mercado  Mayorista  de Frutas . </t>
  </si>
  <si>
    <t>sigue…</t>
  </si>
  <si>
    <t>continúa C.64</t>
  </si>
  <si>
    <t xml:space="preserve">          (Tonelada)</t>
  </si>
  <si>
    <t>Rubro/</t>
  </si>
  <si>
    <t>Total</t>
  </si>
  <si>
    <t>Principales tubérculos y raíces</t>
  </si>
  <si>
    <t>producto</t>
  </si>
  <si>
    <t>Papa</t>
  </si>
  <si>
    <t>Camote</t>
  </si>
  <si>
    <t>Olluco</t>
  </si>
  <si>
    <t>Yuca</t>
  </si>
  <si>
    <t>Mes/año</t>
  </si>
  <si>
    <t>Var.%</t>
  </si>
  <si>
    <t>Ene-Dic</t>
  </si>
  <si>
    <t>Fuente: Empresa de Mercados Mayoristas S.A. - EMMSA</t>
  </si>
  <si>
    <t>Principales hortalizas</t>
  </si>
  <si>
    <t>Ajo</t>
  </si>
  <si>
    <t>Cebolla</t>
  </si>
  <si>
    <t>Choclo</t>
  </si>
  <si>
    <t>continúa C.66</t>
  </si>
  <si>
    <t>Tomate</t>
  </si>
  <si>
    <t>Zanahoria</t>
  </si>
  <si>
    <t>Zapallo</t>
  </si>
  <si>
    <t>Principales legumbres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</si>
  <si>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</si>
  <si>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</si>
  <si>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</si>
  <si>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</si>
  <si>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</si>
  <si>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</si>
  <si>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</si>
  <si>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</si>
  <si>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 xml:space="preserve"> </t>
  </si>
  <si>
    <t>Papaya</t>
  </si>
  <si>
    <t>Palta</t>
  </si>
  <si>
    <t>Piña</t>
  </si>
  <si>
    <t xml:space="preserve">Plátano </t>
  </si>
  <si>
    <t>Fuente: Mercado Mayorista Nº 2 de Frutas, Mercado Mayorista Modelo de Frutas y Mercado Cooperativo de Plátano.</t>
  </si>
  <si>
    <t>Elaboración: Ministerio de Agricultura y Riego - DGESEP</t>
  </si>
  <si>
    <t>Mes/</t>
  </si>
  <si>
    <t xml:space="preserve">Total </t>
  </si>
  <si>
    <t>Lima</t>
  </si>
  <si>
    <t>año</t>
  </si>
  <si>
    <t>_</t>
  </si>
  <si>
    <t>Otros 1/</t>
  </si>
  <si>
    <t>1/ Incluye los departamentos de La Libertad, Ancash y Cajamarca</t>
  </si>
  <si>
    <t>Fuente: Empresa de Mercados Mayoristas S.A. - EMMSA (registros administrativos)</t>
  </si>
  <si>
    <t xml:space="preserve">C.57  PERÚ: PRECIO PROMEDIO PAGADO AL PRODUCTOR DE HUEVO DE GALLINA POR REGIÓN SEGÚN MES, </t>
  </si>
  <si>
    <t>C.58  PERÚ: PRECIO PROMEDIO PAGADO AL PRODUCTOR  DE LECHE DE VACA POR REGIÓN SEGÚN MES,</t>
  </si>
  <si>
    <t xml:space="preserve">C.59  PERÚ: PRECIO PROMEDIO PAGADO AL PRODUCTOR  DE FIBRA DE ALPACA POR REGIÓN SEGÚN MES, </t>
  </si>
  <si>
    <t xml:space="preserve">C.60  PERÚ: PRECIO PROMEDIO PAGADO AL PRODUCTOR  DE FIBRA DE LLAMA POR REGIÓN SEGÚN MES,  </t>
  </si>
  <si>
    <t xml:space="preserve">C.61  PERÚ: PRECIO PROMEDIO PAGADO AL PRODUCTOR  DE LANA DE OVINO POR REGIÓN SEGÚN MES, </t>
  </si>
  <si>
    <t xml:space="preserve">Perú: Precio promedio pagado al productor (en chacra) de principales cultivos, según mes, Enero - Marzo 2019 - 2020  </t>
  </si>
  <si>
    <t xml:space="preserve">Perú: Precio promedio pagado al productor (en chacra) de principales productos agrícolas por región, Marzo 2019 - 2020 </t>
  </si>
  <si>
    <t xml:space="preserve">           ENERO 2019 - MARZO 2020  (S/ por Kg)</t>
  </si>
  <si>
    <t xml:space="preserve">          ENERO 2019 - MARZO 2020  (S/ por Kg)</t>
  </si>
  <si>
    <t xml:space="preserve">            ENERO 2019 - MARZO 2020  (S/ por Kg)</t>
  </si>
  <si>
    <t>C.56  PERÚ: PRECIO PROMEDIO PAGADO AL PRODUCTOR  DE LLAMA POR REGIÓN SEGÚN MES, ENERO 2019 - MARZO 2020</t>
  </si>
  <si>
    <t xml:space="preserve">C.55  PERÚ: PRECIO PROMEDIO PAGADO AL PRODUCTOR  DE ALPACA POR REGIÓN SEGÚN MES, ENERO 2019 - MARZO 2020 </t>
  </si>
  <si>
    <t>C.54  PERÚ: PRECIO PROMEDIO PAGADO AL PRODUCTOR  DE CAPRINO POR REGIÓN SEGÚN MES, ENERO 2019 - MARZO 2020</t>
  </si>
  <si>
    <t>C.53  PERÚ: PRECIO PROMEDIO PAGADO AL PRODUCTOR  DE VACUNO POR REGIÓN SEGÚN MES, ENERO 2019 - MARZO 2020</t>
  </si>
  <si>
    <t>C.52   PERÚ: PRECIO PROMEDIO PAGADO AL PRODUCTOR  DE PORCINO POR REGIÓN SEGÚN MES, ENERO 2019 - MARZO 2020</t>
  </si>
  <si>
    <t>C.51  PERÚ: PRECIO PROMEDIO PAGADO AL PRODUCTOR  DE OVINO POR REGIÓN SEGÚN MES, ENERO 2019 - MARZO  2020</t>
  </si>
  <si>
    <t xml:space="preserve">C.50   PERÚ: PRECIO PROMEDIO PAGADO AL PRODUCTOR  DE AVE POR REGIÓN SEGÚN MES, ENERO 2019 - MARZO 2020 </t>
  </si>
  <si>
    <t>Perú: Precio promedio pagado al productor de ave por región según mes, Enero 2019 - Marzo 2020 (S/ por kg)</t>
  </si>
  <si>
    <t>Perú: Precio promedio pagado al productor de ovino por región según mes, Enero 2019 - Marzo 2020 (S/ por kg)</t>
  </si>
  <si>
    <t>Perú: Precio promedio pagado al productor de porcino por región según mes, Enero 2019 - Marzo 2020 (S/ por kg)</t>
  </si>
  <si>
    <t>Perú: Precio promedio pagado al productor de vacuno por región según mes, Enero 2019 - Marzo 2020 (S/ por kg)</t>
  </si>
  <si>
    <t>Perú: Precio promedio pagado al productor de caprino por región según mes, Enero 2019 - Marzo 2020 (S/ por kg)</t>
  </si>
  <si>
    <t>Perú: Precio promedio pagado al productor de alpaca por región según mes, Enero 2019 - Marzo 2020 (S/ por kg)</t>
  </si>
  <si>
    <t>Perú: Precio promedio pagado al productor de llama por región según mes, Enero 2019 - Marzo 2020 (S/ por kg)</t>
  </si>
  <si>
    <t>Perú: Precio promedio pagado al productor de huevo de gallina por región según mes, Enero 2019 - Marzo 2020 (S/por kg)</t>
  </si>
  <si>
    <t xml:space="preserve">Perú: Precio promedio pagado al productor de leche de vaca por región según mes, Enero 2019 - Marzo 2020 (S/por kg)  </t>
  </si>
  <si>
    <t>Perú: Precio promedio pagado al productor de fibra de alpaca por mes según región, Enero 2019 - Marzo 2020 (S/por kg)</t>
  </si>
  <si>
    <t xml:space="preserve">Perú: Precio promedio pagado al productor de fibra de llama por región según mes, Enero 2019 - Marzo 2020 (S/por kg) </t>
  </si>
  <si>
    <t xml:space="preserve">Perú: Precio promedio pagado al productor de lana de ovino por región según mes, Enero 2019 - Marzo 2020 (S/por kg) </t>
  </si>
  <si>
    <t xml:space="preserve">C.48  PERÚ: PRECIO PROMEDIO PAGADO AL PRODUCTOR (EN CHACRA) DE PRINCIPALES CULTIVOS, SEGÚN MES </t>
  </si>
  <si>
    <t>Productos</t>
    <phoneticPr fontId="16" type="noConversion"/>
  </si>
  <si>
    <t>Año</t>
    <phoneticPr fontId="16" type="noConversion"/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</si>
  <si>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</si>
  <si>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</si>
  <si>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</si>
  <si>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</si>
  <si>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</si>
  <si>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</si>
  <si>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</si>
  <si>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</si>
  <si>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</si>
  <si>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</si>
  <si>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</si>
  <si>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</si>
  <si>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</si>
  <si>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</si>
  <si>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</si>
  <si>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</si>
  <si>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>continúa C.48</t>
    <phoneticPr fontId="10" type="noConversion"/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</si>
  <si>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</si>
  <si>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</si>
  <si>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</si>
  <si>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</si>
  <si>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</si>
  <si>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</si>
  <si>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</si>
  <si>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</si>
  <si>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</si>
  <si>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</si>
  <si>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</si>
  <si>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</si>
  <si>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</si>
  <si>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</si>
  <si>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</si>
  <si>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</si>
  <si>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</si>
  <si>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</si>
  <si>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</si>
  <si>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</si>
  <si>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</si>
  <si>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</si>
  <si>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</si>
  <si>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</si>
  <si>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 xml:space="preserve">C.49  PERÚ: PRECIO PROMEDIO PAGADO AL PRODUCTOR (EN CHACRA) DE PRINCIPALES PRODUCTOS AGRÍCOLAS </t>
  </si>
  <si>
    <t xml:space="preserve">          POR REGIÓN, MARZO 2019-2020</t>
  </si>
  <si>
    <t xml:space="preserve">         (Soles por kilogramo)</t>
    <phoneticPr fontId="16" type="noConversion"/>
  </si>
  <si>
    <t>continúa C.49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</si>
  <si>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</si>
  <si>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</si>
  <si>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</si>
  <si>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</si>
  <si>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</si>
  <si>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</si>
  <si>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</si>
  <si>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</si>
  <si>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Maíz  chala</t>
  </si>
  <si>
    <t>2019p/</t>
  </si>
  <si>
    <t>2020p/</t>
  </si>
  <si>
    <t>2019</t>
  </si>
  <si>
    <t>2020</t>
  </si>
  <si>
    <t>Apurimac</t>
  </si>
  <si>
    <t>Lima Metropolitana</t>
  </si>
  <si>
    <t>Promedio</t>
  </si>
  <si>
    <t>Ene-Mar</t>
  </si>
  <si>
    <t xml:space="preserve">          ENERO - DICIEMBRE 2019 /ENERO - MARZO 2020</t>
  </si>
  <si>
    <t>C.64  LIMA METROPOLITANA: INGRESO MENSUAL DE PRINCIPALES HORTALIZAS AL GRAN MERCADO MAYORISTA DE LIMA,</t>
  </si>
  <si>
    <t>C.65  LIMA METROPOLITANA: INGRESO MENSUAL DE PRINCIPALES LEGUMBRES AL GRAN MERCADO MAYORISTA DE LIMA,</t>
  </si>
  <si>
    <t>C.66   LIMA METROPOLITANA: INGRESO MENSUAL DE PRINCIPALES FRUTAS A LOS MERCADOS MAYORISTAS DE FRUTAS</t>
  </si>
  <si>
    <t>continúa C.67</t>
  </si>
  <si>
    <t>C.63</t>
  </si>
  <si>
    <t>Enero - Diciembre 2019/ Enero - Marzo 2020 (tonelada)</t>
  </si>
  <si>
    <t>C.64</t>
  </si>
  <si>
    <t>C. 65</t>
  </si>
  <si>
    <t>C. 66</t>
  </si>
  <si>
    <t>C.67</t>
  </si>
  <si>
    <t xml:space="preserve">  </t>
  </si>
  <si>
    <t xml:space="preserve">         ENERO - MARZO 2019-2020</t>
  </si>
  <si>
    <t xml:space="preserve">         (Soles por kilogramo)</t>
  </si>
  <si>
    <t>C.62   LIMA METROPOLITANA: PRECIO PROMEDIO AL POR MAYOR POR PRINCIPALES PRODUCTOS AGRÍCOLAS SEGÚN MES,</t>
  </si>
  <si>
    <t xml:space="preserve">           ENERO - DICIEMBRE 2019 /ENERO - MARZO 2020</t>
  </si>
  <si>
    <t xml:space="preserve">           (Tonelada)</t>
  </si>
  <si>
    <t xml:space="preserve">           ENERO - DICIEMBRE 2019/ ENERO-MARZO  2020 </t>
  </si>
  <si>
    <t xml:space="preserve">C.63  LIMA METROPOLITANA:  INGRESO MENSUAL DE PRINCIPALES TUBÉRCULOS Y RAÍCES AL </t>
  </si>
  <si>
    <t xml:space="preserve">          GRAN MERCADO MAYORISTA DE LIMA.  ENERO - DICIEMBRE 2019 /ENERO - MARZO 2020</t>
  </si>
  <si>
    <t>C.67   LIMA METROPOLITANA: INGRESO DE PAPA AL GRAN MERCADO MAYORISTA DE LIMA POR MES,</t>
  </si>
  <si>
    <t xml:space="preserve">           SEGÚN LUGAR DE PROCEDENCIA.  ENERO - DICIEMBRE 2019/ENERO - MARZO 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</si>
</sst>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000"/>
    <numFmt numFmtId="170" formatCode="#,##0.00__"/>
    <numFmt numFmtId="171" formatCode="#,##0.0"/>
    <numFmt numFmtId="172" formatCode="0.00_)"/>
    <numFmt numFmtId="173" formatCode="#,##0__"/>
    <numFmt numFmtId="174" formatCode="#,##0.0____"/>
    <numFmt numFmtId="175" formatCode="#,##0.0__"/>
    <numFmt numFmtId="176" formatCode="#,##0____"/>
    <numFmt numFmtId="177" formatCode="0.0"/>
    <numFmt numFmtId="178" formatCode="0.0__"/>
    <numFmt numFmtId="179" formatCode="#,##0\ _P_t_s"/>
    <numFmt numFmtId="180" formatCode="_-* #,##0.000000_-;\-* #,##0.000000_-;_-* &quot;-&quot;??_-;_-@_-"/>
  </numFmts>
  <fonts count="34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9"/>
      <color indexed="10"/>
      <name val="Arial Narrow"/>
      <family val="2"/>
    </font>
    <font>
      <sz val="7"/>
      <color indexed="8"/>
      <name val="Arial Narrow"/>
      <family val="2"/>
    </font>
    <font>
      <sz val="7"/>
      <name val="Arial Narrow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name val="Arial Narrow"/>
      <family val="2"/>
    </font>
    <font>
      <sz val="8"/>
      <name val="Tms Rmn"/>
    </font>
    <font>
      <sz val="8"/>
      <name val="Times"/>
      <family val="1"/>
    </font>
    <font>
      <sz val="6"/>
      <name val="Arial Narrow"/>
      <family val="2"/>
    </font>
    <font>
      <sz val="8"/>
      <name val="Times New Roman"/>
      <family val="1"/>
    </font>
    <font>
      <sz val="7"/>
      <color indexed="8"/>
      <name val="Calibri"/>
      <family val="2"/>
    </font>
    <font>
      <sz val="12"/>
      <name val="Courier"/>
      <family val="3"/>
    </font>
    <font>
      <sz val="8"/>
      <color rgb="FFFF0000"/>
      <name val="Arial Narrow"/>
      <family val="2"/>
    </font>
    <font>
      <sz val="8"/>
      <color indexed="13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57"/>
        <bgColor indexed="0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13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6" fillId="0" borderId="0"/>
    <xf numFmtId="0" fontId="27" fillId="0" borderId="0"/>
    <xf numFmtId="166" fontId="26" fillId="0" borderId="0"/>
    <xf numFmtId="0" fontId="29" fillId="0" borderId="0"/>
    <xf numFmtId="41" fontId="1" fillId="0" borderId="0" applyFont="0" applyFill="0" applyBorder="0" applyAlignment="0" applyProtection="0"/>
    <xf numFmtId="172" fontId="31" fillId="0" borderId="0"/>
    <xf numFmtId="166" fontId="26" fillId="0" borderId="0"/>
    <xf numFmtId="43" fontId="7" fillId="0" borderId="0" applyFont="0" applyFill="0" applyBorder="0" applyAlignment="0" applyProtection="0"/>
  </cellStyleXfs>
  <cellXfs count="341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2" fillId="0" borderId="0" xfId="5" applyFont="1" applyAlignment="1"/>
    <xf numFmtId="0" fontId="9" fillId="0" borderId="0" xfId="5" applyFont="1" applyAlignment="1">
      <alignment vertical="center"/>
    </xf>
    <xf numFmtId="0" fontId="11" fillId="0" borderId="0" xfId="5" applyFont="1" applyFill="1" applyBorder="1" applyAlignment="1"/>
    <xf numFmtId="169" fontId="9" fillId="0" borderId="0" xfId="5" applyNumberFormat="1" applyFont="1" applyAlignment="1">
      <alignment vertical="center"/>
    </xf>
    <xf numFmtId="4" fontId="9" fillId="0" borderId="0" xfId="5" applyNumberFormat="1" applyFont="1" applyAlignment="1">
      <alignment vertical="center"/>
    </xf>
    <xf numFmtId="0" fontId="13" fillId="0" borderId="4" xfId="0" applyFont="1" applyBorder="1"/>
    <xf numFmtId="37" fontId="15" fillId="0" borderId="7" xfId="8" applyNumberFormat="1" applyFont="1" applyBorder="1" applyAlignment="1" applyProtection="1">
      <alignment horizontal="center" wrapText="1"/>
    </xf>
    <xf numFmtId="0" fontId="16" fillId="0" borderId="0" xfId="0" applyFont="1" applyBorder="1"/>
    <xf numFmtId="0" fontId="16" fillId="0" borderId="6" xfId="0" applyFont="1" applyBorder="1"/>
    <xf numFmtId="0" fontId="16" fillId="0" borderId="7" xfId="0" applyFont="1" applyBorder="1" applyAlignment="1">
      <alignment horizontal="center" wrapText="1"/>
    </xf>
    <xf numFmtId="0" fontId="15" fillId="0" borderId="6" xfId="0" applyFont="1" applyBorder="1"/>
    <xf numFmtId="0" fontId="17" fillId="0" borderId="0" xfId="0" applyFont="1" applyBorder="1"/>
    <xf numFmtId="0" fontId="13" fillId="0" borderId="7" xfId="0" applyFont="1" applyBorder="1"/>
    <xf numFmtId="0" fontId="14" fillId="0" borderId="6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6" fontId="18" fillId="3" borderId="3" xfId="5" applyNumberFormat="1" applyFont="1" applyFill="1" applyBorder="1" applyAlignment="1" applyProtection="1">
      <alignment horizontal="center" vertical="center"/>
    </xf>
    <xf numFmtId="164" fontId="18" fillId="3" borderId="3" xfId="6" applyFont="1" applyFill="1" applyBorder="1" applyAlignment="1" applyProtection="1">
      <alignment horizontal="center" vertical="center"/>
    </xf>
    <xf numFmtId="1" fontId="18" fillId="4" borderId="0" xfId="5" applyNumberFormat="1" applyFont="1" applyFill="1" applyBorder="1" applyAlignment="1" applyProtection="1">
      <alignment horizontal="center" vertical="center" wrapText="1"/>
    </xf>
    <xf numFmtId="2" fontId="18" fillId="4" borderId="0" xfId="5" applyNumberFormat="1" applyFont="1" applyFill="1" applyBorder="1" applyAlignment="1" applyProtection="1">
      <alignment horizontal="center" vertical="center" wrapText="1"/>
    </xf>
    <xf numFmtId="168" fontId="18" fillId="4" borderId="0" xfId="5" quotePrefix="1" applyNumberFormat="1" applyFont="1" applyFill="1" applyBorder="1" applyAlignment="1" applyProtection="1">
      <alignment horizontal="right" vertical="center"/>
    </xf>
    <xf numFmtId="1" fontId="18" fillId="4" borderId="1" xfId="5" applyNumberFormat="1" applyFont="1" applyFill="1" applyBorder="1" applyAlignment="1" applyProtection="1">
      <alignment horizontal="center" vertical="center" wrapText="1"/>
    </xf>
    <xf numFmtId="2" fontId="18" fillId="4" borderId="1" xfId="5" applyNumberFormat="1" applyFont="1" applyFill="1" applyBorder="1" applyAlignment="1" applyProtection="1">
      <alignment horizontal="center" vertical="center" wrapText="1"/>
    </xf>
    <xf numFmtId="168" fontId="18" fillId="4" borderId="1" xfId="5" quotePrefix="1" applyNumberFormat="1" applyFont="1" applyFill="1" applyBorder="1" applyAlignment="1" applyProtection="1">
      <alignment horizontal="right" vertical="center"/>
    </xf>
    <xf numFmtId="166" fontId="19" fillId="0" borderId="0" xfId="5" applyNumberFormat="1" applyFont="1" applyFill="1" applyBorder="1" applyAlignment="1" applyProtection="1">
      <alignment horizontal="left" vertical="center"/>
    </xf>
    <xf numFmtId="1" fontId="19" fillId="0" borderId="0" xfId="5" applyNumberFormat="1" applyFont="1" applyFill="1" applyAlignment="1" applyProtection="1">
      <alignment horizontal="center" vertical="center"/>
    </xf>
    <xf numFmtId="168" fontId="19" fillId="0" borderId="0" xfId="5" quotePrefix="1" applyNumberFormat="1" applyFont="1" applyFill="1" applyAlignment="1" applyProtection="1">
      <alignment horizontal="right" vertical="center"/>
    </xf>
    <xf numFmtId="166" fontId="19" fillId="0" borderId="0" xfId="5" applyNumberFormat="1" applyFont="1" applyFill="1" applyAlignment="1" applyProtection="1">
      <alignment horizontal="left" vertical="center"/>
    </xf>
    <xf numFmtId="0" fontId="19" fillId="0" borderId="0" xfId="5" quotePrefix="1" applyFont="1" applyFill="1" applyAlignment="1">
      <alignment horizontal="left" vertical="center"/>
    </xf>
    <xf numFmtId="0" fontId="19" fillId="0" borderId="0" xfId="5" applyFont="1" applyFill="1" applyAlignment="1">
      <alignment horizontal="left" vertical="center"/>
    </xf>
    <xf numFmtId="166" fontId="19" fillId="0" borderId="0" xfId="5" quotePrefix="1" applyNumberFormat="1" applyFont="1" applyFill="1" applyAlignment="1" applyProtection="1">
      <alignment horizontal="left" vertical="center"/>
    </xf>
    <xf numFmtId="166" fontId="19" fillId="0" borderId="1" xfId="5" applyNumberFormat="1" applyFont="1" applyFill="1" applyBorder="1" applyAlignment="1" applyProtection="1">
      <alignment horizontal="left" vertical="center"/>
    </xf>
    <xf numFmtId="1" fontId="19" fillId="0" borderId="1" xfId="5" applyNumberFormat="1" applyFont="1" applyFill="1" applyBorder="1" applyAlignment="1" applyProtection="1">
      <alignment horizontal="center" vertical="center"/>
    </xf>
    <xf numFmtId="168" fontId="19" fillId="0" borderId="1" xfId="5" quotePrefix="1" applyNumberFormat="1" applyFont="1" applyFill="1" applyBorder="1" applyAlignment="1" applyProtection="1">
      <alignment horizontal="right" vertical="center"/>
    </xf>
    <xf numFmtId="0" fontId="14" fillId="0" borderId="0" xfId="5" applyFont="1" applyAlignment="1"/>
    <xf numFmtId="0" fontId="20" fillId="0" borderId="0" xfId="5" applyFont="1" applyAlignment="1"/>
    <xf numFmtId="0" fontId="21" fillId="0" borderId="0" xfId="5" applyFont="1" applyFill="1" applyAlignment="1">
      <alignment vertical="center"/>
    </xf>
    <xf numFmtId="167" fontId="22" fillId="0" borderId="0" xfId="3" applyFont="1" applyAlignment="1">
      <alignment horizontal="left" vertical="center"/>
    </xf>
    <xf numFmtId="0" fontId="18" fillId="2" borderId="3" xfId="4" applyFont="1" applyFill="1" applyBorder="1" applyAlignment="1">
      <alignment horizontal="center" vertical="center" wrapText="1"/>
    </xf>
    <xf numFmtId="1" fontId="18" fillId="4" borderId="0" xfId="5" applyNumberFormat="1" applyFont="1" applyFill="1" applyBorder="1" applyAlignment="1" applyProtection="1">
      <alignment horizontal="center" vertical="center"/>
    </xf>
    <xf numFmtId="2" fontId="18" fillId="4" borderId="0" xfId="5" applyNumberFormat="1" applyFont="1" applyFill="1" applyBorder="1" applyAlignment="1" applyProtection="1">
      <alignment horizontal="center" vertical="center"/>
    </xf>
    <xf numFmtId="1" fontId="18" fillId="4" borderId="1" xfId="5" applyNumberFormat="1" applyFont="1" applyFill="1" applyBorder="1" applyAlignment="1" applyProtection="1">
      <alignment horizontal="center" vertical="center"/>
    </xf>
    <xf numFmtId="168" fontId="19" fillId="0" borderId="0" xfId="5" quotePrefix="1" applyNumberFormat="1" applyFont="1" applyFill="1" applyAlignment="1" applyProtection="1">
      <alignment horizontal="center" vertical="center"/>
    </xf>
    <xf numFmtId="166" fontId="22" fillId="0" borderId="0" xfId="5" quotePrefix="1" applyNumberFormat="1" applyFont="1" applyFill="1" applyAlignment="1" applyProtection="1">
      <alignment horizontal="left" vertical="center"/>
    </xf>
    <xf numFmtId="2" fontId="18" fillId="4" borderId="1" xfId="5" applyNumberFormat="1" applyFont="1" applyFill="1" applyBorder="1" applyAlignment="1" applyProtection="1">
      <alignment horizontal="center" vertical="center"/>
    </xf>
    <xf numFmtId="0" fontId="14" fillId="0" borderId="0" xfId="5" applyFont="1" applyBorder="1" applyAlignment="1"/>
    <xf numFmtId="1" fontId="18" fillId="4" borderId="2" xfId="5" applyNumberFormat="1" applyFont="1" applyFill="1" applyBorder="1" applyAlignment="1" applyProtection="1">
      <alignment horizontal="center" vertical="center"/>
    </xf>
    <xf numFmtId="2" fontId="18" fillId="4" borderId="2" xfId="5" applyNumberFormat="1" applyFont="1" applyFill="1" applyBorder="1" applyAlignment="1" applyProtection="1">
      <alignment horizontal="center" vertical="center"/>
    </xf>
    <xf numFmtId="168" fontId="18" fillId="4" borderId="2" xfId="5" quotePrefix="1" applyNumberFormat="1" applyFont="1" applyFill="1" applyBorder="1" applyAlignment="1" applyProtection="1">
      <alignment horizontal="right" vertical="center"/>
    </xf>
    <xf numFmtId="4" fontId="23" fillId="5" borderId="2" xfId="0" quotePrefix="1" applyNumberFormat="1" applyFont="1" applyFill="1" applyBorder="1" applyAlignment="1" applyProtection="1">
      <alignment horizontal="center" vertical="center"/>
    </xf>
    <xf numFmtId="4" fontId="23" fillId="5" borderId="1" xfId="0" quotePrefix="1" applyNumberFormat="1" applyFont="1" applyFill="1" applyBorder="1" applyAlignment="1" applyProtection="1">
      <alignment horizontal="center" vertical="center"/>
    </xf>
    <xf numFmtId="4" fontId="24" fillId="0" borderId="0" xfId="0" quotePrefix="1" applyNumberFormat="1" applyFont="1" applyFill="1" applyAlignment="1" applyProtection="1">
      <alignment horizontal="center" vertical="center"/>
    </xf>
    <xf numFmtId="4" fontId="24" fillId="0" borderId="1" xfId="0" quotePrefix="1" applyNumberFormat="1" applyFont="1" applyFill="1" applyBorder="1" applyAlignment="1" applyProtection="1">
      <alignment horizontal="center" vertical="center"/>
    </xf>
    <xf numFmtId="167" fontId="22" fillId="0" borderId="0" xfId="3" applyFont="1" applyAlignment="1">
      <alignment horizontal="left"/>
    </xf>
    <xf numFmtId="0" fontId="13" fillId="0" borderId="0" xfId="10" applyNumberFormat="1" applyFont="1" applyAlignment="1" applyProtection="1">
      <alignment horizontal="left"/>
    </xf>
    <xf numFmtId="0" fontId="19" fillId="0" borderId="0" xfId="10" applyNumberFormat="1" applyFont="1" applyAlignment="1" applyProtection="1">
      <alignment horizontal="left" vertical="center"/>
    </xf>
    <xf numFmtId="0" fontId="13" fillId="0" borderId="0" xfId="10" applyNumberFormat="1" applyFont="1" applyAlignment="1" applyProtection="1">
      <alignment horizontal="left" vertical="center"/>
    </xf>
    <xf numFmtId="0" fontId="16" fillId="0" borderId="0" xfId="10" applyNumberFormat="1" applyFont="1" applyAlignment="1" applyProtection="1">
      <alignment horizontal="left" vertical="center"/>
    </xf>
    <xf numFmtId="0" fontId="25" fillId="0" borderId="0" xfId="10" applyFont="1" applyBorder="1" applyAlignment="1">
      <alignment vertical="center"/>
    </xf>
    <xf numFmtId="0" fontId="19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19" fillId="0" borderId="0" xfId="10" applyFont="1" applyAlignment="1">
      <alignment vertical="center"/>
    </xf>
    <xf numFmtId="2" fontId="19" fillId="0" borderId="0" xfId="10" applyNumberFormat="1" applyFont="1" applyAlignment="1">
      <alignment vertical="center"/>
    </xf>
    <xf numFmtId="0" fontId="19" fillId="0" borderId="0" xfId="10" applyFont="1" applyAlignment="1">
      <alignment horizontal="center" vertical="center"/>
    </xf>
    <xf numFmtId="170" fontId="19" fillId="0" borderId="0" xfId="10" applyNumberFormat="1" applyFont="1" applyAlignment="1">
      <alignment vertical="center"/>
    </xf>
    <xf numFmtId="170" fontId="19" fillId="0" borderId="0" xfId="10" applyNumberFormat="1" applyFont="1" applyAlignment="1" applyProtection="1">
      <alignment horizontal="right" vertical="center"/>
    </xf>
    <xf numFmtId="170" fontId="19" fillId="0" borderId="0" xfId="10" applyNumberFormat="1" applyFont="1" applyAlignment="1" applyProtection="1">
      <alignment vertical="center"/>
    </xf>
    <xf numFmtId="170" fontId="19" fillId="0" borderId="0" xfId="10" applyNumberFormat="1" applyFont="1" applyAlignment="1">
      <alignment horizontal="right" vertical="center"/>
    </xf>
    <xf numFmtId="170" fontId="25" fillId="0" borderId="0" xfId="11" applyNumberFormat="1" applyFont="1" applyAlignment="1">
      <alignment vertical="center"/>
    </xf>
    <xf numFmtId="0" fontId="19" fillId="0" borderId="1" xfId="10" applyFont="1" applyBorder="1" applyAlignment="1">
      <alignment vertical="center"/>
    </xf>
    <xf numFmtId="4" fontId="19" fillId="0" borderId="1" xfId="10" applyNumberFormat="1" applyFont="1" applyBorder="1" applyAlignment="1" applyProtection="1">
      <alignment horizontal="right" vertical="center"/>
    </xf>
    <xf numFmtId="2" fontId="19" fillId="0" borderId="1" xfId="10" applyNumberFormat="1" applyFont="1" applyBorder="1" applyAlignment="1" applyProtection="1">
      <alignment horizontal="right" vertical="center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 applyProtection="1">
      <alignment horizontal="right" vertical="center"/>
    </xf>
    <xf numFmtId="0" fontId="18" fillId="0" borderId="0" xfId="0" applyFont="1" applyAlignment="1">
      <alignment horizontal="left" vertical="center"/>
    </xf>
    <xf numFmtId="171" fontId="6" fillId="0" borderId="2" xfId="0" applyNumberFormat="1" applyFont="1" applyBorder="1" applyAlignment="1">
      <alignment horizontal="right" vertical="center"/>
    </xf>
    <xf numFmtId="167" fontId="19" fillId="0" borderId="0" xfId="3" applyFont="1" applyAlignment="1">
      <alignment horizontal="left" vertical="center"/>
    </xf>
    <xf numFmtId="0" fontId="13" fillId="0" borderId="0" xfId="13" applyFont="1" applyFill="1" applyAlignment="1" applyProtection="1">
      <alignment horizontal="left"/>
    </xf>
    <xf numFmtId="0" fontId="19" fillId="0" borderId="0" xfId="13" applyFont="1" applyFill="1" applyAlignment="1" applyProtection="1">
      <alignment horizontal="left" vertical="center"/>
    </xf>
    <xf numFmtId="0" fontId="16" fillId="0" borderId="0" xfId="13" applyFont="1" applyFill="1" applyAlignment="1" applyProtection="1">
      <alignment horizontal="left" vertical="center"/>
    </xf>
    <xf numFmtId="0" fontId="19" fillId="0" borderId="0" xfId="13" applyFont="1" applyFill="1" applyBorder="1" applyAlignment="1">
      <alignment vertical="center"/>
    </xf>
    <xf numFmtId="0" fontId="16" fillId="0" borderId="0" xfId="13" applyFont="1" applyFill="1" applyBorder="1" applyAlignment="1">
      <alignment vertical="center"/>
    </xf>
    <xf numFmtId="0" fontId="18" fillId="3" borderId="8" xfId="13" applyFont="1" applyFill="1" applyBorder="1" applyAlignment="1" applyProtection="1">
      <alignment horizontal="center" vertical="center"/>
    </xf>
    <xf numFmtId="0" fontId="13" fillId="3" borderId="2" xfId="13" applyFont="1" applyFill="1" applyBorder="1" applyAlignment="1">
      <alignment vertical="center"/>
    </xf>
    <xf numFmtId="0" fontId="13" fillId="3" borderId="2" xfId="13" applyFont="1" applyFill="1" applyBorder="1" applyAlignment="1" applyProtection="1">
      <alignment horizontal="center" vertical="center"/>
    </xf>
    <xf numFmtId="0" fontId="13" fillId="3" borderId="11" xfId="13" applyFont="1" applyFill="1" applyBorder="1" applyAlignment="1">
      <alignment vertical="center"/>
    </xf>
    <xf numFmtId="0" fontId="18" fillId="3" borderId="15" xfId="13" applyFont="1" applyFill="1" applyBorder="1" applyAlignment="1" applyProtection="1">
      <alignment horizontal="center" vertical="center"/>
    </xf>
    <xf numFmtId="0" fontId="13" fillId="3" borderId="1" xfId="13" applyFont="1" applyFill="1" applyBorder="1" applyAlignment="1">
      <alignment vertical="center"/>
    </xf>
    <xf numFmtId="0" fontId="13" fillId="3" borderId="1" xfId="13" applyFont="1" applyFill="1" applyBorder="1" applyAlignment="1" applyProtection="1">
      <alignment horizontal="center" vertical="center"/>
    </xf>
    <xf numFmtId="0" fontId="13" fillId="3" borderId="4" xfId="13" applyFont="1" applyFill="1" applyBorder="1" applyAlignment="1">
      <alignment vertical="center"/>
    </xf>
    <xf numFmtId="0" fontId="18" fillId="3" borderId="13" xfId="13" applyFont="1" applyFill="1" applyBorder="1" applyAlignment="1">
      <alignment vertical="center"/>
    </xf>
    <xf numFmtId="0" fontId="18" fillId="3" borderId="14" xfId="13" applyFont="1" applyFill="1" applyBorder="1" applyAlignment="1">
      <alignment vertical="center"/>
    </xf>
    <xf numFmtId="0" fontId="18" fillId="3" borderId="3" xfId="13" applyFont="1" applyFill="1" applyBorder="1" applyAlignment="1" applyProtection="1">
      <alignment horizontal="center" vertical="center"/>
    </xf>
    <xf numFmtId="0" fontId="18" fillId="3" borderId="10" xfId="13" applyFont="1" applyFill="1" applyBorder="1" applyAlignment="1" applyProtection="1">
      <alignment horizontal="center" vertical="center"/>
    </xf>
    <xf numFmtId="0" fontId="18" fillId="3" borderId="4" xfId="13" applyFont="1" applyFill="1" applyBorder="1" applyAlignment="1" applyProtection="1">
      <alignment horizontal="center" vertical="center"/>
    </xf>
    <xf numFmtId="0" fontId="19" fillId="0" borderId="0" xfId="13" applyFont="1" applyFill="1" applyBorder="1" applyAlignment="1" applyProtection="1">
      <alignment horizontal="center" vertical="center"/>
    </xf>
    <xf numFmtId="174" fontId="18" fillId="7" borderId="0" xfId="13" applyNumberFormat="1" applyFont="1" applyFill="1" applyBorder="1" applyAlignment="1" applyProtection="1">
      <alignment horizontal="right" vertical="center"/>
    </xf>
    <xf numFmtId="173" fontId="19" fillId="0" borderId="0" xfId="13" applyNumberFormat="1" applyFont="1" applyFill="1" applyBorder="1" applyAlignment="1" applyProtection="1">
      <alignment horizontal="right" vertical="center"/>
    </xf>
    <xf numFmtId="175" fontId="19" fillId="0" borderId="0" xfId="13" applyNumberFormat="1" applyFont="1" applyFill="1" applyBorder="1" applyAlignment="1" applyProtection="1">
      <alignment horizontal="right" vertical="center"/>
    </xf>
    <xf numFmtId="3" fontId="18" fillId="7" borderId="13" xfId="13" applyNumberFormat="1" applyFont="1" applyFill="1" applyBorder="1" applyAlignment="1" applyProtection="1">
      <alignment horizontal="center" vertical="center"/>
    </xf>
    <xf numFmtId="173" fontId="18" fillId="4" borderId="13" xfId="13" applyNumberFormat="1" applyFont="1" applyFill="1" applyBorder="1" applyAlignment="1" applyProtection="1">
      <alignment horizontal="right" vertical="center"/>
    </xf>
    <xf numFmtId="174" fontId="18" fillId="4" borderId="13" xfId="13" applyNumberFormat="1" applyFont="1" applyFill="1" applyBorder="1" applyAlignment="1" applyProtection="1">
      <alignment horizontal="right" vertical="center"/>
    </xf>
    <xf numFmtId="173" fontId="18" fillId="7" borderId="13" xfId="13" applyNumberFormat="1" applyFont="1" applyFill="1" applyBorder="1" applyAlignment="1" applyProtection="1">
      <alignment horizontal="right" vertical="center"/>
    </xf>
    <xf numFmtId="174" fontId="18" fillId="7" borderId="13" xfId="13" applyNumberFormat="1" applyFont="1" applyFill="1" applyBorder="1" applyAlignment="1" applyProtection="1">
      <alignment horizontal="right" vertical="center"/>
    </xf>
    <xf numFmtId="0" fontId="6" fillId="0" borderId="0" xfId="13" applyFont="1" applyFill="1" applyBorder="1" applyAlignment="1" applyProtection="1">
      <alignment horizontal="left"/>
    </xf>
    <xf numFmtId="0" fontId="6" fillId="0" borderId="0" xfId="13" applyFont="1" applyFill="1" applyBorder="1" applyAlignment="1"/>
    <xf numFmtId="177" fontId="6" fillId="0" borderId="0" xfId="13" applyNumberFormat="1" applyFont="1" applyFill="1" applyBorder="1" applyAlignment="1"/>
    <xf numFmtId="3" fontId="19" fillId="0" borderId="0" xfId="13" applyNumberFormat="1" applyFont="1" applyFill="1" applyBorder="1" applyAlignment="1">
      <alignment vertical="center"/>
    </xf>
    <xf numFmtId="177" fontId="19" fillId="0" borderId="0" xfId="13" applyNumberFormat="1" applyFont="1" applyFill="1" applyBorder="1" applyAlignment="1">
      <alignment vertical="center"/>
    </xf>
    <xf numFmtId="175" fontId="19" fillId="0" borderId="0" xfId="13" applyNumberFormat="1" applyFont="1" applyFill="1" applyBorder="1" applyAlignment="1">
      <alignment vertical="center"/>
    </xf>
    <xf numFmtId="167" fontId="28" fillId="0" borderId="0" xfId="3" applyFont="1" applyAlignment="1">
      <alignment horizontal="left"/>
    </xf>
    <xf numFmtId="0" fontId="13" fillId="0" borderId="0" xfId="13" quotePrefix="1" applyFont="1" applyFill="1" applyAlignment="1" applyProtection="1">
      <alignment horizontal="left"/>
    </xf>
    <xf numFmtId="0" fontId="13" fillId="3" borderId="11" xfId="13" applyFont="1" applyFill="1" applyBorder="1" applyAlignment="1">
      <alignment horizontal="center" vertical="center"/>
    </xf>
    <xf numFmtId="0" fontId="13" fillId="3" borderId="1" xfId="13" applyFont="1" applyFill="1" applyBorder="1" applyAlignment="1">
      <alignment horizontal="center" vertical="center"/>
    </xf>
    <xf numFmtId="0" fontId="13" fillId="3" borderId="4" xfId="13" applyFont="1" applyFill="1" applyBorder="1" applyAlignment="1">
      <alignment horizontal="center" vertical="center"/>
    </xf>
    <xf numFmtId="3" fontId="18" fillId="4" borderId="12" xfId="13" applyNumberFormat="1" applyFont="1" applyFill="1" applyBorder="1" applyAlignment="1" applyProtection="1">
      <alignment horizontal="center" vertical="center"/>
    </xf>
    <xf numFmtId="3" fontId="18" fillId="7" borderId="12" xfId="13" applyNumberFormat="1" applyFont="1" applyFill="1" applyBorder="1" applyAlignment="1" applyProtection="1">
      <alignment horizontal="center" vertical="center"/>
    </xf>
    <xf numFmtId="178" fontId="18" fillId="7" borderId="13" xfId="13" applyNumberFormat="1" applyFont="1" applyFill="1" applyBorder="1" applyAlignment="1" applyProtection="1">
      <alignment horizontal="right" vertical="center"/>
    </xf>
    <xf numFmtId="0" fontId="19" fillId="0" borderId="0" xfId="13" applyFont="1" applyFill="1" applyAlignment="1">
      <alignment vertical="center"/>
    </xf>
    <xf numFmtId="37" fontId="19" fillId="0" borderId="0" xfId="13" applyNumberFormat="1" applyFont="1" applyFill="1" applyBorder="1" applyAlignment="1" applyProtection="1">
      <alignment vertical="center"/>
    </xf>
    <xf numFmtId="0" fontId="25" fillId="0" borderId="0" xfId="13" applyFont="1" applyAlignment="1">
      <alignment vertical="center"/>
    </xf>
    <xf numFmtId="0" fontId="18" fillId="3" borderId="14" xfId="13" applyFont="1" applyFill="1" applyBorder="1" applyAlignment="1" applyProtection="1">
      <alignment horizontal="right" vertical="center"/>
    </xf>
    <xf numFmtId="0" fontId="18" fillId="3" borderId="4" xfId="13" applyFont="1" applyFill="1" applyBorder="1" applyAlignment="1" applyProtection="1">
      <alignment horizontal="right" vertical="center"/>
    </xf>
    <xf numFmtId="0" fontId="6" fillId="0" borderId="0" xfId="13" applyFont="1" applyFill="1" applyBorder="1" applyAlignment="1" applyProtection="1">
      <alignment horizontal="left" vertical="center"/>
    </xf>
    <xf numFmtId="0" fontId="6" fillId="0" borderId="0" xfId="13" applyFont="1" applyFill="1" applyBorder="1" applyAlignment="1">
      <alignment vertical="center"/>
    </xf>
    <xf numFmtId="177" fontId="6" fillId="0" borderId="0" xfId="13" applyNumberFormat="1" applyFont="1" applyFill="1" applyBorder="1" applyAlignment="1">
      <alignment vertical="center"/>
    </xf>
    <xf numFmtId="0" fontId="28" fillId="0" borderId="0" xfId="13" applyFont="1" applyAlignment="1">
      <alignment vertical="center"/>
    </xf>
    <xf numFmtId="0" fontId="13" fillId="0" borderId="0" xfId="13" quotePrefix="1" applyFont="1" applyFill="1" applyAlignment="1" applyProtection="1">
      <alignment horizontal="left" vertical="center"/>
    </xf>
    <xf numFmtId="0" fontId="13" fillId="3" borderId="4" xfId="13" applyFont="1" applyFill="1" applyBorder="1" applyAlignment="1" applyProtection="1">
      <alignment horizontal="center" vertical="center"/>
    </xf>
    <xf numFmtId="0" fontId="18" fillId="3" borderId="12" xfId="13" applyFont="1" applyFill="1" applyBorder="1" applyAlignment="1">
      <alignment vertical="center"/>
    </xf>
    <xf numFmtId="0" fontId="18" fillId="3" borderId="13" xfId="13" applyFont="1" applyFill="1" applyBorder="1" applyAlignment="1" applyProtection="1">
      <alignment horizontal="right" vertical="center"/>
    </xf>
    <xf numFmtId="0" fontId="18" fillId="3" borderId="3" xfId="13" applyFont="1" applyFill="1" applyBorder="1" applyAlignment="1" applyProtection="1">
      <alignment horizontal="right" vertical="center"/>
    </xf>
    <xf numFmtId="0" fontId="18" fillId="3" borderId="1" xfId="13" applyFont="1" applyFill="1" applyBorder="1" applyAlignment="1" applyProtection="1">
      <alignment horizontal="center" vertical="center"/>
    </xf>
    <xf numFmtId="175" fontId="18" fillId="7" borderId="13" xfId="13" applyNumberFormat="1" applyFont="1" applyFill="1" applyBorder="1" applyAlignment="1" applyProtection="1">
      <alignment horizontal="right" vertical="center"/>
    </xf>
    <xf numFmtId="3" fontId="19" fillId="0" borderId="0" xfId="13" applyNumberFormat="1" applyFont="1" applyFill="1" applyBorder="1" applyAlignment="1" applyProtection="1">
      <alignment vertical="center"/>
    </xf>
    <xf numFmtId="3" fontId="19" fillId="0" borderId="0" xfId="14" applyNumberFormat="1" applyFont="1" applyFill="1" applyBorder="1" applyAlignment="1" applyProtection="1">
      <alignment horizontal="right" vertical="center"/>
    </xf>
    <xf numFmtId="175" fontId="19" fillId="0" borderId="0" xfId="13" applyNumberFormat="1" applyFont="1" applyFill="1" applyBorder="1" applyAlignment="1">
      <alignment horizontal="right" vertical="center"/>
    </xf>
    <xf numFmtId="0" fontId="16" fillId="0" borderId="0" xfId="13" quotePrefix="1" applyFont="1" applyFill="1" applyAlignment="1" applyProtection="1">
      <alignment horizontal="left" vertical="center"/>
    </xf>
    <xf numFmtId="0" fontId="19" fillId="0" borderId="0" xfId="13" quotePrefix="1" applyFont="1" applyFill="1" applyAlignment="1" applyProtection="1">
      <alignment horizontal="left" vertical="center"/>
    </xf>
    <xf numFmtId="174" fontId="19" fillId="0" borderId="0" xfId="13" applyNumberFormat="1" applyFont="1" applyFill="1" applyBorder="1" applyAlignment="1" applyProtection="1">
      <alignment horizontal="right" vertical="center"/>
    </xf>
    <xf numFmtId="0" fontId="19" fillId="0" borderId="0" xfId="13" applyFont="1" applyFill="1" applyBorder="1" applyAlignment="1" applyProtection="1">
      <alignment horizontal="left" vertical="center"/>
    </xf>
    <xf numFmtId="0" fontId="19" fillId="0" borderId="0" xfId="13" quotePrefix="1" applyFont="1" applyFill="1" applyAlignment="1">
      <alignment horizontal="center" vertical="center"/>
    </xf>
    <xf numFmtId="0" fontId="18" fillId="0" borderId="0" xfId="13" applyFont="1" applyFill="1" applyBorder="1" applyAlignment="1">
      <alignment horizontal="center" vertical="center"/>
    </xf>
    <xf numFmtId="0" fontId="25" fillId="0" borderId="0" xfId="13" applyFont="1" applyFill="1" applyBorder="1" applyAlignment="1">
      <alignment vertical="center"/>
    </xf>
    <xf numFmtId="3" fontId="18" fillId="4" borderId="13" xfId="13" applyNumberFormat="1" applyFont="1" applyFill="1" applyBorder="1" applyAlignment="1" applyProtection="1">
      <alignment horizontal="center" vertical="center"/>
    </xf>
    <xf numFmtId="173" fontId="6" fillId="0" borderId="0" xfId="13" applyNumberFormat="1" applyFont="1" applyFill="1" applyBorder="1" applyAlignment="1">
      <alignment vertical="center"/>
    </xf>
    <xf numFmtId="3" fontId="6" fillId="0" borderId="0" xfId="13" applyNumberFormat="1" applyFont="1" applyFill="1" applyBorder="1" applyAlignment="1">
      <alignment vertical="center"/>
    </xf>
    <xf numFmtId="166" fontId="28" fillId="6" borderId="0" xfId="12" quotePrefix="1" applyNumberFormat="1" applyFont="1" applyFill="1" applyAlignment="1" applyProtection="1">
      <alignment horizontal="left"/>
    </xf>
    <xf numFmtId="166" fontId="28" fillId="6" borderId="0" xfId="12" quotePrefix="1" applyNumberFormat="1" applyFont="1" applyFill="1" applyAlignment="1" applyProtection="1">
      <alignment horizontal="left" vertical="center"/>
    </xf>
    <xf numFmtId="0" fontId="30" fillId="0" borderId="0" xfId="0" applyFont="1"/>
    <xf numFmtId="0" fontId="13" fillId="0" borderId="0" xfId="15" applyNumberFormat="1" applyFont="1" applyFill="1" applyAlignment="1" applyProtection="1">
      <alignment horizontal="left"/>
    </xf>
    <xf numFmtId="172" fontId="19" fillId="0" borderId="0" xfId="15" applyFont="1" applyFill="1" applyBorder="1" applyAlignment="1">
      <alignment horizontal="left" vertical="center"/>
    </xf>
    <xf numFmtId="0" fontId="18" fillId="3" borderId="8" xfId="15" applyNumberFormat="1" applyFont="1" applyFill="1" applyBorder="1" applyAlignment="1" applyProtection="1">
      <alignment horizontal="center" vertical="center"/>
    </xf>
    <xf numFmtId="172" fontId="13" fillId="3" borderId="16" xfId="15" applyFont="1" applyFill="1" applyBorder="1" applyAlignment="1">
      <alignment vertical="center"/>
    </xf>
    <xf numFmtId="0" fontId="13" fillId="3" borderId="16" xfId="15" applyNumberFormat="1" applyFont="1" applyFill="1" applyBorder="1" applyAlignment="1" applyProtection="1">
      <alignment horizontal="center" vertical="center"/>
    </xf>
    <xf numFmtId="172" fontId="13" fillId="3" borderId="17" xfId="15" applyFont="1" applyFill="1" applyBorder="1" applyAlignment="1">
      <alignment vertical="center"/>
    </xf>
    <xf numFmtId="172" fontId="18" fillId="3" borderId="12" xfId="15" applyFont="1" applyFill="1" applyBorder="1" applyAlignment="1">
      <alignment vertical="center"/>
    </xf>
    <xf numFmtId="0" fontId="18" fillId="3" borderId="13" xfId="15" applyNumberFormat="1" applyFont="1" applyFill="1" applyBorder="1" applyAlignment="1" applyProtection="1">
      <alignment horizontal="center" vertical="center"/>
    </xf>
    <xf numFmtId="172" fontId="18" fillId="3" borderId="14" xfId="15" applyFont="1" applyFill="1" applyBorder="1" applyAlignment="1">
      <alignment vertical="center"/>
    </xf>
    <xf numFmtId="172" fontId="18" fillId="3" borderId="16" xfId="15" applyFont="1" applyFill="1" applyBorder="1" applyAlignment="1">
      <alignment vertical="center"/>
    </xf>
    <xf numFmtId="0" fontId="18" fillId="3" borderId="16" xfId="15" applyNumberFormat="1" applyFont="1" applyFill="1" applyBorder="1" applyAlignment="1" applyProtection="1">
      <alignment horizontal="center" vertical="center"/>
    </xf>
    <xf numFmtId="172" fontId="18" fillId="3" borderId="17" xfId="15" applyFont="1" applyFill="1" applyBorder="1" applyAlignment="1">
      <alignment vertical="center"/>
    </xf>
    <xf numFmtId="172" fontId="25" fillId="0" borderId="0" xfId="15" applyFont="1" applyAlignment="1">
      <alignment vertical="center"/>
    </xf>
    <xf numFmtId="0" fontId="18" fillId="3" borderId="10" xfId="15" applyNumberFormat="1" applyFont="1" applyFill="1" applyBorder="1" applyAlignment="1" applyProtection="1">
      <alignment horizontal="center" vertical="center"/>
    </xf>
    <xf numFmtId="0" fontId="18" fillId="3" borderId="18" xfId="15" applyNumberFormat="1" applyFont="1" applyFill="1" applyBorder="1" applyAlignment="1" applyProtection="1">
      <alignment horizontal="center" vertical="center"/>
    </xf>
    <xf numFmtId="0" fontId="18" fillId="3" borderId="19" xfId="15" applyNumberFormat="1" applyFont="1" applyFill="1" applyBorder="1" applyAlignment="1" applyProtection="1">
      <alignment horizontal="center" vertical="center"/>
    </xf>
    <xf numFmtId="0" fontId="18" fillId="3" borderId="1" xfId="15" applyNumberFormat="1" applyFont="1" applyFill="1" applyBorder="1" applyAlignment="1" applyProtection="1">
      <alignment horizontal="center" vertical="center"/>
    </xf>
    <xf numFmtId="174" fontId="18" fillId="7" borderId="0" xfId="15" applyNumberFormat="1" applyFont="1" applyFill="1" applyBorder="1" applyAlignment="1" applyProtection="1">
      <alignment vertical="center"/>
    </xf>
    <xf numFmtId="174" fontId="19" fillId="0" borderId="0" xfId="15" applyNumberFormat="1" applyFont="1" applyFill="1" applyBorder="1" applyAlignment="1" applyProtection="1">
      <alignment vertical="center"/>
    </xf>
    <xf numFmtId="172" fontId="25" fillId="0" borderId="0" xfId="15" applyFont="1" applyBorder="1" applyAlignment="1">
      <alignment vertical="center"/>
    </xf>
    <xf numFmtId="3" fontId="18" fillId="0" borderId="2" xfId="13" applyNumberFormat="1" applyFont="1" applyFill="1" applyBorder="1" applyAlignment="1" applyProtection="1">
      <alignment horizontal="center" vertical="center"/>
    </xf>
    <xf numFmtId="176" fontId="18" fillId="0" borderId="2" xfId="13" applyNumberFormat="1" applyFont="1" applyFill="1" applyBorder="1" applyAlignment="1" applyProtection="1">
      <alignment horizontal="right" vertical="center"/>
    </xf>
    <xf numFmtId="174" fontId="18" fillId="0" borderId="2" xfId="13" applyNumberFormat="1" applyFont="1" applyFill="1" applyBorder="1" applyAlignment="1" applyProtection="1">
      <alignment horizontal="right" vertical="center"/>
    </xf>
    <xf numFmtId="177" fontId="19" fillId="0" borderId="1" xfId="13" applyNumberFormat="1" applyFont="1" applyFill="1" applyBorder="1" applyAlignment="1" applyProtection="1">
      <alignment horizontal="right" vertical="center"/>
    </xf>
    <xf numFmtId="3" fontId="19" fillId="0" borderId="1" xfId="13" applyNumberFormat="1" applyFont="1" applyFill="1" applyBorder="1" applyAlignment="1" applyProtection="1">
      <alignment horizontal="right" vertical="center"/>
    </xf>
    <xf numFmtId="171" fontId="6" fillId="0" borderId="1" xfId="0" applyNumberFormat="1" applyFont="1" applyFill="1" applyBorder="1" applyAlignment="1">
      <alignment horizontal="right" vertical="center"/>
    </xf>
    <xf numFmtId="3" fontId="19" fillId="0" borderId="0" xfId="13" applyNumberFormat="1" applyFont="1" applyFill="1" applyBorder="1" applyAlignment="1" applyProtection="1">
      <alignment horizontal="right" vertical="center"/>
    </xf>
    <xf numFmtId="172" fontId="18" fillId="3" borderId="13" xfId="15" applyFont="1" applyFill="1" applyBorder="1" applyAlignment="1">
      <alignment vertical="center"/>
    </xf>
    <xf numFmtId="172" fontId="18" fillId="3" borderId="9" xfId="0" applyNumberFormat="1" applyFont="1" applyFill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172" fontId="18" fillId="3" borderId="14" xfId="0" applyNumberFormat="1" applyFont="1" applyFill="1" applyBorder="1" applyAlignment="1">
      <alignment vertical="center"/>
    </xf>
    <xf numFmtId="0" fontId="18" fillId="3" borderId="12" xfId="15" applyNumberFormat="1" applyFont="1" applyFill="1" applyBorder="1" applyAlignment="1" applyProtection="1">
      <alignment horizontal="center" vertical="center"/>
    </xf>
    <xf numFmtId="0" fontId="18" fillId="3" borderId="5" xfId="15" applyNumberFormat="1" applyFont="1" applyFill="1" applyBorder="1" applyAlignment="1" applyProtection="1">
      <alignment horizontal="center" vertical="center"/>
    </xf>
    <xf numFmtId="0" fontId="18" fillId="3" borderId="3" xfId="15" applyNumberFormat="1" applyFont="1" applyFill="1" applyBorder="1" applyAlignment="1" applyProtection="1">
      <alignment horizontal="center" vertical="center"/>
    </xf>
    <xf numFmtId="3" fontId="19" fillId="0" borderId="0" xfId="15" applyNumberFormat="1" applyFont="1" applyFill="1" applyBorder="1" applyAlignment="1" applyProtection="1">
      <alignment horizontal="center" vertical="center"/>
    </xf>
    <xf numFmtId="177" fontId="19" fillId="0" borderId="0" xfId="13" applyNumberFormat="1" applyFont="1" applyFill="1" applyBorder="1" applyAlignment="1" applyProtection="1">
      <alignment horizontal="right" vertical="center"/>
    </xf>
    <xf numFmtId="171" fontId="19" fillId="0" borderId="0" xfId="15" applyNumberFormat="1" applyFont="1" applyFill="1" applyBorder="1" applyAlignment="1" applyProtection="1">
      <alignment horizontal="right" vertical="center"/>
    </xf>
    <xf numFmtId="3" fontId="19" fillId="0" borderId="0" xfId="15" applyNumberFormat="1" applyFont="1" applyFill="1" applyBorder="1" applyAlignment="1" applyProtection="1">
      <alignment horizontal="right" vertical="center"/>
    </xf>
    <xf numFmtId="172" fontId="19" fillId="0" borderId="0" xfId="15" applyFont="1" applyAlignment="1">
      <alignment vertical="center"/>
    </xf>
    <xf numFmtId="0" fontId="18" fillId="3" borderId="9" xfId="15" applyNumberFormat="1" applyFont="1" applyFill="1" applyBorder="1" applyAlignment="1" applyProtection="1">
      <alignment horizontal="center" vertical="center"/>
    </xf>
    <xf numFmtId="172" fontId="18" fillId="3" borderId="13" xfId="0" applyNumberFormat="1" applyFont="1" applyFill="1" applyBorder="1" applyAlignment="1">
      <alignment vertical="center"/>
    </xf>
    <xf numFmtId="167" fontId="25" fillId="0" borderId="0" xfId="15" applyNumberFormat="1" applyFont="1" applyAlignment="1">
      <alignment vertical="center"/>
    </xf>
    <xf numFmtId="3" fontId="6" fillId="0" borderId="0" xfId="15" applyNumberFormat="1" applyFont="1" applyFill="1" applyBorder="1" applyAlignment="1" applyProtection="1">
      <alignment horizontal="left"/>
    </xf>
    <xf numFmtId="174" fontId="6" fillId="0" borderId="0" xfId="15" applyNumberFormat="1" applyFont="1" applyFill="1" applyBorder="1" applyAlignment="1" applyProtection="1">
      <alignment horizontal="left"/>
    </xf>
    <xf numFmtId="171" fontId="6" fillId="0" borderId="0" xfId="15" applyNumberFormat="1" applyFont="1" applyFill="1" applyBorder="1" applyAlignment="1" applyProtection="1">
      <alignment horizontal="left"/>
    </xf>
    <xf numFmtId="176" fontId="6" fillId="0" borderId="0" xfId="15" applyNumberFormat="1" applyFont="1" applyFill="1" applyBorder="1" applyAlignment="1" applyProtection="1">
      <alignment horizontal="left"/>
    </xf>
    <xf numFmtId="172" fontId="6" fillId="0" borderId="0" xfId="15" applyFont="1" applyFill="1" applyAlignment="1">
      <alignment horizontal="left"/>
    </xf>
    <xf numFmtId="179" fontId="6" fillId="0" borderId="0" xfId="15" applyNumberFormat="1" applyFont="1" applyFill="1" applyAlignment="1">
      <alignment horizontal="left"/>
    </xf>
    <xf numFmtId="172" fontId="19" fillId="0" borderId="0" xfId="15" applyFont="1" applyFill="1" applyAlignment="1">
      <alignment vertical="center"/>
    </xf>
    <xf numFmtId="168" fontId="19" fillId="0" borderId="0" xfId="5" quotePrefix="1" applyNumberFormat="1" applyFont="1" applyFill="1" applyAlignment="1" applyProtection="1">
      <alignment horizontal="left" wrapText="1" indent="1"/>
    </xf>
    <xf numFmtId="0" fontId="19" fillId="0" borderId="0" xfId="5" applyFont="1" applyAlignment="1">
      <alignment horizontal="left" wrapText="1" indent="1"/>
    </xf>
    <xf numFmtId="2" fontId="19" fillId="0" borderId="0" xfId="5" applyNumberFormat="1" applyFont="1" applyAlignment="1">
      <alignment horizontal="left" wrapText="1" indent="1"/>
    </xf>
    <xf numFmtId="168" fontId="19" fillId="0" borderId="1" xfId="5" quotePrefix="1" applyNumberFormat="1" applyFont="1" applyFill="1" applyBorder="1" applyAlignment="1" applyProtection="1">
      <alignment horizontal="left" wrapText="1" indent="1"/>
    </xf>
    <xf numFmtId="0" fontId="13" fillId="0" borderId="0" xfId="0" applyFont="1" applyAlignment="1"/>
    <xf numFmtId="166" fontId="14" fillId="0" borderId="0" xfId="16" applyFont="1" applyAlignment="1"/>
    <xf numFmtId="0" fontId="10" fillId="0" borderId="4" xfId="0" applyFont="1" applyBorder="1"/>
    <xf numFmtId="0" fontId="10" fillId="0" borderId="7" xfId="0" applyFont="1" applyBorder="1"/>
    <xf numFmtId="166" fontId="14" fillId="0" borderId="7" xfId="16" applyFont="1" applyBorder="1" applyAlignment="1"/>
    <xf numFmtId="0" fontId="13" fillId="0" borderId="7" xfId="0" applyFont="1" applyBorder="1" applyAlignment="1"/>
    <xf numFmtId="0" fontId="0" fillId="0" borderId="7" xfId="0" applyFont="1" applyBorder="1"/>
    <xf numFmtId="0" fontId="0" fillId="0" borderId="4" xfId="0" applyFont="1" applyBorder="1"/>
    <xf numFmtId="0" fontId="14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1" fillId="0" borderId="0" xfId="5" applyFont="1" applyFill="1" applyBorder="1" applyAlignment="1">
      <alignment vertical="top"/>
    </xf>
    <xf numFmtId="2" fontId="18" fillId="8" borderId="0" xfId="5" applyNumberFormat="1" applyFont="1" applyFill="1" applyAlignment="1" applyProtection="1">
      <alignment horizontal="center" vertical="center"/>
    </xf>
    <xf numFmtId="2" fontId="18" fillId="8" borderId="0" xfId="5" applyNumberFormat="1" applyFont="1" applyFill="1" applyBorder="1" applyAlignment="1" applyProtection="1">
      <alignment horizontal="center" vertical="center"/>
    </xf>
    <xf numFmtId="2" fontId="18" fillId="8" borderId="1" xfId="5" applyNumberFormat="1" applyFont="1" applyFill="1" applyBorder="1" applyAlignment="1" applyProtection="1">
      <alignment horizontal="center" vertical="center"/>
    </xf>
    <xf numFmtId="0" fontId="21" fillId="0" borderId="0" xfId="5" applyFont="1" applyAlignment="1" applyProtection="1">
      <alignment horizontal="left" vertical="center"/>
      <protection locked="0"/>
    </xf>
    <xf numFmtId="168" fontId="22" fillId="0" borderId="0" xfId="5" applyNumberFormat="1" applyFont="1" applyAlignment="1">
      <alignment vertical="center"/>
    </xf>
    <xf numFmtId="168" fontId="21" fillId="0" borderId="0" xfId="7" applyNumberFormat="1" applyFont="1" applyFill="1" applyBorder="1" applyAlignment="1" applyProtection="1">
      <alignment vertical="center"/>
    </xf>
    <xf numFmtId="168" fontId="22" fillId="0" borderId="0" xfId="7" applyNumberFormat="1" applyFont="1" applyFill="1" applyBorder="1" applyAlignment="1" applyProtection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4" fontId="21" fillId="0" borderId="0" xfId="7" applyNumberFormat="1" applyFont="1" applyFill="1" applyBorder="1" applyAlignment="1" applyProtection="1">
      <alignment vertical="center"/>
    </xf>
    <xf numFmtId="4" fontId="22" fillId="0" borderId="0" xfId="7" applyNumberFormat="1" applyFont="1" applyFill="1" applyBorder="1" applyAlignment="1" applyProtection="1">
      <alignment vertical="center"/>
    </xf>
    <xf numFmtId="4" fontId="22" fillId="0" borderId="0" xfId="7" applyNumberFormat="1" applyFont="1" applyFill="1" applyAlignment="1">
      <alignment vertical="center"/>
    </xf>
    <xf numFmtId="3" fontId="21" fillId="0" borderId="0" xfId="7" applyNumberFormat="1" applyFont="1" applyFill="1" applyBorder="1" applyAlignment="1" applyProtection="1">
      <alignment vertical="center"/>
    </xf>
    <xf numFmtId="0" fontId="18" fillId="2" borderId="3" xfId="4" applyFont="1" applyFill="1" applyBorder="1" applyAlignment="1">
      <alignment horizontal="center" vertical="center" wrapText="1"/>
    </xf>
    <xf numFmtId="0" fontId="18" fillId="3" borderId="12" xfId="13" applyFont="1" applyFill="1" applyBorder="1" applyAlignment="1" applyProtection="1">
      <alignment horizontal="center" vertical="center"/>
    </xf>
    <xf numFmtId="0" fontId="18" fillId="3" borderId="13" xfId="13" applyFont="1" applyFill="1" applyBorder="1" applyAlignment="1" applyProtection="1">
      <alignment horizontal="center" vertical="center"/>
    </xf>
    <xf numFmtId="0" fontId="18" fillId="3" borderId="14" xfId="13" applyFont="1" applyFill="1" applyBorder="1" applyAlignment="1" applyProtection="1">
      <alignment horizontal="center" vertical="center"/>
    </xf>
    <xf numFmtId="0" fontId="18" fillId="3" borderId="13" xfId="13" applyFont="1" applyFill="1" applyBorder="1" applyAlignment="1">
      <alignment horizontal="center" vertical="center"/>
    </xf>
    <xf numFmtId="167" fontId="28" fillId="0" borderId="0" xfId="3" applyFont="1" applyAlignment="1">
      <alignment horizontal="left" vertical="center"/>
    </xf>
    <xf numFmtId="166" fontId="13" fillId="0" borderId="0" xfId="16" applyFont="1" applyFill="1" applyAlignment="1">
      <alignment horizontal="centerContinuous"/>
    </xf>
    <xf numFmtId="166" fontId="19" fillId="0" borderId="0" xfId="16" applyFont="1" applyFill="1" applyBorder="1" applyAlignment="1">
      <alignment horizontal="centerContinuous" vertical="center"/>
    </xf>
    <xf numFmtId="166" fontId="18" fillId="3" borderId="3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/>
    </xf>
    <xf numFmtId="166" fontId="19" fillId="0" borderId="0" xfId="0" applyNumberFormat="1" applyFont="1" applyFill="1" applyAlignment="1" applyProtection="1"/>
    <xf numFmtId="43" fontId="19" fillId="0" borderId="0" xfId="17" applyFont="1" applyFill="1" applyAlignment="1" applyProtection="1"/>
    <xf numFmtId="0" fontId="25" fillId="0" borderId="0" xfId="0" applyFont="1" applyAlignment="1"/>
    <xf numFmtId="0" fontId="25" fillId="0" borderId="0" xfId="0" quotePrefix="1" applyFont="1" applyBorder="1" applyAlignment="1">
      <alignment horizontal="left"/>
    </xf>
    <xf numFmtId="0" fontId="25" fillId="0" borderId="0" xfId="0" applyFont="1" applyBorder="1" applyAlignment="1"/>
    <xf numFmtId="0" fontId="25" fillId="0" borderId="1" xfId="0" applyFont="1" applyBorder="1" applyAlignment="1"/>
    <xf numFmtId="166" fontId="19" fillId="0" borderId="1" xfId="0" applyNumberFormat="1" applyFont="1" applyFill="1" applyBorder="1" applyAlignment="1" applyProtection="1"/>
    <xf numFmtId="43" fontId="19" fillId="0" borderId="1" xfId="17" applyFont="1" applyFill="1" applyBorder="1" applyAlignment="1" applyProtection="1"/>
    <xf numFmtId="166" fontId="19" fillId="0" borderId="0" xfId="0" applyNumberFormat="1" applyFont="1" applyFill="1" applyBorder="1" applyAlignment="1" applyProtection="1"/>
    <xf numFmtId="172" fontId="19" fillId="0" borderId="0" xfId="16" applyNumberFormat="1" applyFont="1" applyFill="1" applyBorder="1" applyAlignment="1" applyProtection="1">
      <alignment horizontal="right"/>
    </xf>
    <xf numFmtId="171" fontId="6" fillId="0" borderId="0" xfId="0" applyNumberFormat="1" applyFont="1" applyBorder="1" applyAlignment="1">
      <alignment horizontal="right" vertical="center"/>
    </xf>
    <xf numFmtId="172" fontId="19" fillId="0" borderId="0" xfId="16" applyNumberFormat="1" applyFont="1" applyFill="1" applyAlignment="1" applyProtection="1">
      <alignment horizontal="right"/>
    </xf>
    <xf numFmtId="166" fontId="19" fillId="0" borderId="0" xfId="16" applyFont="1" applyBorder="1" applyAlignment="1"/>
    <xf numFmtId="166" fontId="19" fillId="0" borderId="1" xfId="16" applyFont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166" fontId="6" fillId="0" borderId="0" xfId="16" applyFont="1" applyAlignment="1">
      <alignment vertical="center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37" fontId="18" fillId="4" borderId="2" xfId="0" quotePrefix="1" applyNumberFormat="1" applyFont="1" applyFill="1" applyBorder="1" applyAlignment="1" applyProtection="1">
      <alignment horizontal="center" vertical="center"/>
    </xf>
    <xf numFmtId="43" fontId="18" fillId="4" borderId="2" xfId="17" applyFont="1" applyFill="1" applyBorder="1" applyAlignment="1" applyProtection="1">
      <alignment horizontal="center" vertical="center"/>
    </xf>
    <xf numFmtId="37" fontId="18" fillId="4" borderId="1" xfId="0" quotePrefix="1" applyNumberFormat="1" applyFont="1" applyFill="1" applyBorder="1" applyAlignment="1" applyProtection="1">
      <alignment horizontal="center" vertical="center"/>
    </xf>
    <xf numFmtId="43" fontId="18" fillId="4" borderId="1" xfId="17" applyFont="1" applyFill="1" applyBorder="1" applyAlignment="1" applyProtection="1">
      <alignment horizontal="center" vertical="center"/>
    </xf>
    <xf numFmtId="39" fontId="19" fillId="0" borderId="0" xfId="0" applyNumberFormat="1" applyFont="1" applyFill="1" applyAlignment="1" applyProtection="1">
      <alignment horizontal="left" vertical="center"/>
    </xf>
    <xf numFmtId="166" fontId="19" fillId="0" borderId="0" xfId="0" quotePrefix="1" applyNumberFormat="1" applyFont="1" applyBorder="1" applyAlignment="1" applyProtection="1">
      <alignment horizontal="center" vertical="center"/>
    </xf>
    <xf numFmtId="43" fontId="19" fillId="0" borderId="0" xfId="17" applyFont="1" applyAlignment="1" applyProtection="1">
      <alignment horizontal="center" vertical="center"/>
    </xf>
    <xf numFmtId="180" fontId="19" fillId="0" borderId="0" xfId="17" applyNumberFormat="1" applyFont="1" applyAlignment="1" applyProtection="1">
      <alignment horizontal="center" vertical="center"/>
    </xf>
    <xf numFmtId="43" fontId="32" fillId="0" borderId="0" xfId="17" applyFont="1" applyAlignment="1" applyProtection="1">
      <alignment horizontal="center" vertical="center"/>
    </xf>
    <xf numFmtId="43" fontId="19" fillId="0" borderId="0" xfId="17" applyNumberFormat="1" applyFont="1" applyAlignment="1" applyProtection="1">
      <alignment horizontal="center" vertical="center"/>
    </xf>
    <xf numFmtId="39" fontId="19" fillId="0" borderId="1" xfId="0" applyNumberFormat="1" applyFont="1" applyFill="1" applyBorder="1" applyAlignment="1" applyProtection="1">
      <alignment horizontal="left" vertical="center"/>
    </xf>
    <xf numFmtId="166" fontId="19" fillId="0" borderId="1" xfId="0" quotePrefix="1" applyNumberFormat="1" applyFont="1" applyBorder="1" applyAlignment="1" applyProtection="1">
      <alignment horizontal="center" vertical="center"/>
    </xf>
    <xf numFmtId="43" fontId="19" fillId="0" borderId="1" xfId="17" applyFont="1" applyBorder="1" applyAlignment="1" applyProtection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3" fontId="0" fillId="0" borderId="0" xfId="0" applyNumberFormat="1"/>
    <xf numFmtId="0" fontId="33" fillId="0" borderId="0" xfId="10" applyFont="1" applyAlignment="1">
      <alignment vertical="center"/>
    </xf>
    <xf numFmtId="4" fontId="19" fillId="0" borderId="0" xfId="10" applyNumberFormat="1" applyFont="1" applyAlignment="1">
      <alignment vertical="center"/>
    </xf>
    <xf numFmtId="167" fontId="19" fillId="0" borderId="20" xfId="10" applyNumberFormat="1" applyFont="1" applyBorder="1" applyAlignment="1" applyProtection="1">
      <alignment vertical="center"/>
    </xf>
    <xf numFmtId="0" fontId="6" fillId="0" borderId="0" xfId="10" applyFont="1" applyBorder="1" applyAlignment="1" applyProtection="1">
      <alignment horizontal="left" vertical="center"/>
      <protection locked="0"/>
    </xf>
    <xf numFmtId="0" fontId="6" fillId="0" borderId="0" xfId="10" quotePrefix="1" applyNumberFormat="1" applyFont="1" applyAlignment="1" applyProtection="1">
      <alignment horizontal="left" vertical="center"/>
    </xf>
    <xf numFmtId="0" fontId="13" fillId="0" borderId="0" xfId="13" applyFont="1" applyFill="1" applyAlignment="1" applyProtection="1">
      <alignment horizontal="left" vertical="center"/>
    </xf>
    <xf numFmtId="173" fontId="18" fillId="7" borderId="0" xfId="13" applyNumberFormat="1" applyFont="1" applyFill="1" applyBorder="1" applyAlignment="1" applyProtection="1">
      <alignment horizontal="right" vertical="center"/>
    </xf>
    <xf numFmtId="0" fontId="19" fillId="0" borderId="0" xfId="13" applyFont="1" applyFill="1" applyBorder="1" applyAlignment="1">
      <alignment horizontal="right" vertical="center"/>
    </xf>
    <xf numFmtId="176" fontId="18" fillId="7" borderId="13" xfId="13" applyNumberFormat="1" applyFont="1" applyFill="1" applyBorder="1" applyAlignment="1" applyProtection="1">
      <alignment horizontal="right" vertical="center"/>
    </xf>
    <xf numFmtId="3" fontId="19" fillId="0" borderId="0" xfId="13" applyNumberFormat="1" applyFont="1" applyFill="1" applyBorder="1" applyAlignment="1">
      <alignment horizontal="right" vertical="center"/>
    </xf>
    <xf numFmtId="173" fontId="18" fillId="7" borderId="0" xfId="14" applyNumberFormat="1" applyFont="1" applyFill="1" applyBorder="1" applyAlignment="1" applyProtection="1">
      <alignment horizontal="right" vertical="center"/>
    </xf>
    <xf numFmtId="176" fontId="18" fillId="7" borderId="0" xfId="14" applyNumberFormat="1" applyFont="1" applyFill="1" applyBorder="1" applyAlignment="1" applyProtection="1">
      <alignment horizontal="right" vertical="center"/>
    </xf>
    <xf numFmtId="176" fontId="19" fillId="0" borderId="0" xfId="13" applyNumberFormat="1" applyFont="1" applyFill="1" applyBorder="1" applyAlignment="1" applyProtection="1">
      <alignment horizontal="right" vertical="center"/>
    </xf>
    <xf numFmtId="173" fontId="18" fillId="7" borderId="0" xfId="15" applyNumberFormat="1" applyFont="1" applyFill="1" applyBorder="1" applyAlignment="1" applyProtection="1">
      <alignment vertical="center"/>
    </xf>
    <xf numFmtId="176" fontId="18" fillId="7" borderId="0" xfId="15" applyNumberFormat="1" applyFont="1" applyFill="1" applyBorder="1" applyAlignment="1" applyProtection="1">
      <alignment vertical="center"/>
    </xf>
    <xf numFmtId="173" fontId="19" fillId="0" borderId="0" xfId="15" applyNumberFormat="1" applyFont="1" applyFill="1" applyBorder="1" applyAlignment="1" applyProtection="1">
      <alignment vertical="center"/>
    </xf>
    <xf numFmtId="173" fontId="19" fillId="0" borderId="0" xfId="0" applyNumberFormat="1" applyFont="1" applyAlignment="1">
      <alignment vertical="center"/>
    </xf>
    <xf numFmtId="173" fontId="19" fillId="0" borderId="0" xfId="15" applyNumberFormat="1" applyFont="1" applyFill="1" applyBorder="1" applyAlignment="1" applyProtection="1">
      <alignment horizontal="center" vertical="center"/>
    </xf>
    <xf numFmtId="0" fontId="6" fillId="0" borderId="0" xfId="15" quotePrefix="1" applyNumberFormat="1" applyFont="1" applyFill="1" applyAlignment="1" applyProtection="1">
      <alignment horizontal="left"/>
    </xf>
    <xf numFmtId="173" fontId="19" fillId="0" borderId="0" xfId="15" applyNumberFormat="1" applyFont="1" applyFill="1" applyBorder="1" applyAlignment="1" applyProtection="1">
      <alignment horizontal="right" vertical="center" wrapText="1"/>
    </xf>
    <xf numFmtId="0" fontId="18" fillId="2" borderId="3" xfId="4" applyFont="1" applyFill="1" applyBorder="1" applyAlignment="1">
      <alignment horizontal="center" vertical="center" wrapText="1"/>
    </xf>
    <xf numFmtId="0" fontId="18" fillId="3" borderId="14" xfId="13" applyFont="1" applyFill="1" applyBorder="1" applyAlignment="1" applyProtection="1">
      <alignment horizontal="center" vertical="center"/>
    </xf>
    <xf numFmtId="0" fontId="13" fillId="0" borderId="0" xfId="15" applyNumberFormat="1" applyFont="1" applyFill="1" applyAlignment="1" applyProtection="1"/>
    <xf numFmtId="0" fontId="13" fillId="0" borderId="0" xfId="13" quotePrefix="1" applyFont="1" applyFill="1" applyAlignment="1" applyProtection="1"/>
    <xf numFmtId="0" fontId="13" fillId="0" borderId="0" xfId="13" applyFont="1" applyFill="1" applyAlignment="1" applyProtection="1"/>
    <xf numFmtId="0" fontId="13" fillId="0" borderId="0" xfId="10" applyNumberFormat="1" applyFont="1" applyAlignment="1" applyProtection="1"/>
    <xf numFmtId="0" fontId="13" fillId="0" borderId="0" xfId="0" applyFont="1" applyAlignment="1">
      <alignment vertical="center"/>
    </xf>
    <xf numFmtId="166" fontId="14" fillId="0" borderId="0" xfId="16" applyFont="1" applyAlignment="1">
      <alignment vertical="top"/>
    </xf>
    <xf numFmtId="0" fontId="13" fillId="0" borderId="0" xfId="10" applyNumberFormat="1" applyFont="1" applyAlignment="1" applyProtection="1">
      <alignment vertical="top"/>
    </xf>
    <xf numFmtId="43" fontId="19" fillId="0" borderId="0" xfId="17" applyFont="1" applyFill="1" applyBorder="1" applyAlignment="1" applyProtection="1"/>
    <xf numFmtId="166" fontId="18" fillId="0" borderId="0" xfId="0" applyNumberFormat="1" applyFont="1" applyFill="1" applyBorder="1" applyAlignment="1" applyProtection="1">
      <alignment horizontal="center" vertical="center"/>
    </xf>
    <xf numFmtId="164" fontId="18" fillId="0" borderId="0" xfId="6" applyFont="1" applyFill="1" applyBorder="1" applyAlignment="1" applyProtection="1">
      <alignment horizontal="center" vertical="center"/>
    </xf>
    <xf numFmtId="3" fontId="18" fillId="7" borderId="0" xfId="13" applyNumberFormat="1" applyFont="1" applyFill="1" applyBorder="1" applyAlignment="1" applyProtection="1">
      <alignment horizontal="right" vertical="center"/>
    </xf>
    <xf numFmtId="3" fontId="18" fillId="4" borderId="13" xfId="13" applyNumberFormat="1" applyFont="1" applyFill="1" applyBorder="1" applyAlignment="1" applyProtection="1">
      <alignment horizontal="right" vertical="center"/>
    </xf>
    <xf numFmtId="3" fontId="18" fillId="7" borderId="13" xfId="13" applyNumberFormat="1" applyFont="1" applyFill="1" applyBorder="1" applyAlignment="1" applyProtection="1">
      <alignment horizontal="right" vertical="center"/>
    </xf>
    <xf numFmtId="171" fontId="6" fillId="0" borderId="2" xfId="0" applyNumberFormat="1" applyFont="1" applyFill="1" applyBorder="1" applyAlignment="1">
      <alignment horizontal="right" vertical="top"/>
    </xf>
    <xf numFmtId="171" fontId="6" fillId="0" borderId="2" xfId="0" applyNumberFormat="1" applyFont="1" applyBorder="1" applyAlignment="1">
      <alignment horizontal="right" vertical="top"/>
    </xf>
    <xf numFmtId="0" fontId="14" fillId="0" borderId="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67" fontId="28" fillId="0" borderId="0" xfId="3" applyFont="1" applyAlignment="1">
      <alignment horizontal="left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7" fontId="25" fillId="0" borderId="0" xfId="3" applyFont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1" xfId="0" applyFont="1" applyBorder="1" applyAlignment="1">
      <alignment horizontal="left"/>
    </xf>
    <xf numFmtId="0" fontId="18" fillId="4" borderId="0" xfId="5" applyFont="1" applyFill="1" applyBorder="1" applyAlignment="1">
      <alignment horizontal="center" vertical="center" wrapText="1"/>
    </xf>
    <xf numFmtId="0" fontId="18" fillId="4" borderId="1" xfId="5" applyFont="1" applyFill="1" applyBorder="1" applyAlignment="1">
      <alignment horizontal="center" vertical="center" wrapText="1"/>
    </xf>
    <xf numFmtId="0" fontId="18" fillId="4" borderId="0" xfId="5" applyFont="1" applyFill="1" applyBorder="1" applyAlignment="1">
      <alignment horizontal="center" vertical="center"/>
    </xf>
    <xf numFmtId="0" fontId="18" fillId="4" borderId="1" xfId="5" applyFont="1" applyFill="1" applyBorder="1" applyAlignment="1">
      <alignment horizontal="center" vertical="center"/>
    </xf>
    <xf numFmtId="166" fontId="18" fillId="4" borderId="2" xfId="5" applyNumberFormat="1" applyFont="1" applyFill="1" applyBorder="1" applyAlignment="1" applyProtection="1">
      <alignment horizontal="center" vertical="center"/>
    </xf>
    <xf numFmtId="166" fontId="18" fillId="4" borderId="1" xfId="5" applyNumberFormat="1" applyFont="1" applyFill="1" applyBorder="1" applyAlignment="1" applyProtection="1">
      <alignment horizontal="center" vertical="center"/>
    </xf>
    <xf numFmtId="166" fontId="18" fillId="4" borderId="0" xfId="5" applyNumberFormat="1" applyFont="1" applyFill="1" applyBorder="1" applyAlignment="1" applyProtection="1">
      <alignment horizontal="center" vertical="center"/>
    </xf>
    <xf numFmtId="0" fontId="18" fillId="2" borderId="3" xfId="4" applyFont="1" applyFill="1" applyBorder="1" applyAlignment="1">
      <alignment horizontal="center" vertical="center" wrapText="1"/>
    </xf>
    <xf numFmtId="0" fontId="18" fillId="3" borderId="12" xfId="13" applyFont="1" applyFill="1" applyBorder="1" applyAlignment="1" applyProtection="1">
      <alignment horizontal="center" vertical="center"/>
    </xf>
    <xf numFmtId="0" fontId="18" fillId="3" borderId="13" xfId="13" applyFont="1" applyFill="1" applyBorder="1" applyAlignment="1" applyProtection="1">
      <alignment horizontal="center" vertical="center"/>
    </xf>
    <xf numFmtId="0" fontId="18" fillId="3" borderId="14" xfId="13" applyFont="1" applyFill="1" applyBorder="1" applyAlignment="1" applyProtection="1">
      <alignment horizontal="center" vertical="center"/>
    </xf>
    <xf numFmtId="0" fontId="18" fillId="3" borderId="12" xfId="13" applyFont="1" applyFill="1" applyBorder="1" applyAlignment="1">
      <alignment horizontal="center" vertical="center"/>
    </xf>
    <xf numFmtId="0" fontId="18" fillId="3" borderId="13" xfId="13" applyFont="1" applyFill="1" applyBorder="1" applyAlignment="1">
      <alignment horizontal="center" vertical="center"/>
    </xf>
    <xf numFmtId="0" fontId="18" fillId="3" borderId="14" xfId="13" applyFont="1" applyFill="1" applyBorder="1" applyAlignment="1">
      <alignment horizontal="center" vertical="center"/>
    </xf>
    <xf numFmtId="0" fontId="18" fillId="0" borderId="0" xfId="13" applyFont="1" applyFill="1" applyAlignment="1" applyProtection="1">
      <alignment horizontal="left" vertical="center"/>
    </xf>
  </cellXfs>
  <cellStyles count="18">
    <cellStyle name="Hipervínculo" xfId="8" builtinId="8"/>
    <cellStyle name="Millares" xfId="17" builtinId="3"/>
    <cellStyle name="Millares [0] 2" xfId="6"/>
    <cellStyle name="Millares [0]_C-76-79 Año 20112" xfId="14"/>
    <cellStyle name="Millares 3" xfId="9"/>
    <cellStyle name="Normal" xfId="0" builtinId="0"/>
    <cellStyle name="Normal 2" xfId="1"/>
    <cellStyle name="Normal 2 2" xfId="7"/>
    <cellStyle name="Normal 2 3" xfId="2"/>
    <cellStyle name="Normal 3" xfId="5"/>
    <cellStyle name="Normal_ABASTECIMIENTO" xfId="11"/>
    <cellStyle name="Normal_C-63-64" xfId="16"/>
    <cellStyle name="Normal_C-70 Año 2012" xfId="10"/>
    <cellStyle name="Normal_C-76-79 Año 20112" xfId="13"/>
    <cellStyle name="Normal_C-76Abril" xfId="15"/>
    <cellStyle name="Normal_cuadro 7" xfId="3"/>
    <cellStyle name="Normal_Hoja1" xfId="12"/>
    <cellStyle name="Normal_Rank imp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ADAC8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EDE68"/>
      <rgbColor rgb="00003300"/>
      <rgbColor rgb="00333300"/>
      <rgbColor rgb="00993300"/>
      <rgbColor rgb="00993366"/>
      <rgbColor rgb="00333399"/>
      <rgbColor rgb="00333333"/>
    </indexed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35"/>
  <sheetViews>
    <sheetView tabSelected="1" topLeftCell="A5" workbookViewId="0">
      <selection activeCell="B28" sqref="B28"/>
    </sheetView>
  </sheetViews>
  <sheetFormatPr baseColWidth="10" defaultColWidth="11.5" defaultRowHeight="15" x14ac:dyDescent="0.25"/>
  <cols>
    <col min="1" max="1" width="6.33203125" style="2" customWidth="1"/>
    <col min="2" max="9" width="11.83203125" style="2" customWidth="1"/>
    <col min="10" max="16384" width="11.5" style="2"/>
  </cols>
  <sheetData>
    <row r="1" spans="1:13" ht="16.5" x14ac:dyDescent="0.3">
      <c r="A1" s="1" t="s">
        <v>46</v>
      </c>
      <c r="B1" s="1"/>
      <c r="C1" s="1"/>
      <c r="D1" s="4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11" t="s">
        <v>47</v>
      </c>
      <c r="B7" s="318" t="s">
        <v>48</v>
      </c>
      <c r="C7" s="319"/>
      <c r="D7" s="319"/>
      <c r="E7" s="319"/>
      <c r="F7" s="319"/>
      <c r="G7" s="319"/>
      <c r="H7" s="319"/>
      <c r="I7" s="210"/>
    </row>
    <row r="8" spans="1:13" x14ac:dyDescent="0.25">
      <c r="A8" s="18"/>
      <c r="B8" s="19"/>
      <c r="C8" s="20"/>
      <c r="D8" s="20"/>
      <c r="E8" s="20"/>
      <c r="F8" s="20"/>
      <c r="G8" s="20"/>
      <c r="H8" s="20"/>
      <c r="I8" s="211"/>
    </row>
    <row r="9" spans="1:13" x14ac:dyDescent="0.25">
      <c r="A9" s="12" t="s">
        <v>96</v>
      </c>
      <c r="B9" s="208" t="s">
        <v>187</v>
      </c>
      <c r="C9" s="209"/>
      <c r="D9" s="209"/>
      <c r="E9" s="209"/>
      <c r="F9" s="209"/>
      <c r="G9" s="209"/>
      <c r="H9" s="209"/>
      <c r="I9" s="212"/>
      <c r="J9" s="209"/>
      <c r="K9" s="209"/>
      <c r="L9" s="209"/>
    </row>
    <row r="10" spans="1:13" x14ac:dyDescent="0.25">
      <c r="A10" s="12" t="s">
        <v>95</v>
      </c>
      <c r="B10" s="208" t="s">
        <v>188</v>
      </c>
      <c r="C10" s="208"/>
      <c r="D10" s="208"/>
      <c r="E10" s="208"/>
      <c r="F10" s="208"/>
      <c r="G10" s="208"/>
      <c r="H10" s="208"/>
      <c r="I10" s="213"/>
      <c r="J10" s="208"/>
      <c r="K10" s="208"/>
      <c r="L10" s="208"/>
      <c r="M10" s="208"/>
    </row>
    <row r="11" spans="1:13" ht="15" customHeight="1" x14ac:dyDescent="0.25">
      <c r="A11" s="12" t="s">
        <v>70</v>
      </c>
      <c r="B11" s="14" t="s">
        <v>199</v>
      </c>
      <c r="C11" s="13"/>
      <c r="D11" s="13"/>
      <c r="E11" s="13"/>
      <c r="F11" s="13"/>
      <c r="G11" s="13"/>
      <c r="H11" s="13"/>
      <c r="I11" s="214"/>
    </row>
    <row r="12" spans="1:13" ht="15" customHeight="1" x14ac:dyDescent="0.25">
      <c r="A12" s="12" t="s">
        <v>71</v>
      </c>
      <c r="B12" s="14" t="s">
        <v>200</v>
      </c>
      <c r="C12" s="13"/>
      <c r="D12" s="13"/>
      <c r="E12" s="13"/>
      <c r="F12" s="13"/>
      <c r="G12" s="13"/>
      <c r="H12" s="13"/>
      <c r="I12" s="214"/>
    </row>
    <row r="13" spans="1:13" ht="15" customHeight="1" x14ac:dyDescent="0.25">
      <c r="A13" s="12" t="s">
        <v>72</v>
      </c>
      <c r="B13" s="14" t="s">
        <v>201</v>
      </c>
      <c r="C13" s="13"/>
      <c r="D13" s="13"/>
      <c r="E13" s="13"/>
      <c r="F13" s="13"/>
      <c r="G13" s="13"/>
      <c r="H13" s="13"/>
      <c r="I13" s="214"/>
    </row>
    <row r="14" spans="1:13" ht="15" customHeight="1" x14ac:dyDescent="0.25">
      <c r="A14" s="12" t="s">
        <v>91</v>
      </c>
      <c r="B14" s="14" t="s">
        <v>202</v>
      </c>
      <c r="C14" s="13"/>
      <c r="D14" s="13"/>
      <c r="E14" s="13"/>
      <c r="F14" s="13"/>
      <c r="G14" s="13"/>
      <c r="H14" s="13"/>
      <c r="I14" s="214"/>
    </row>
    <row r="15" spans="1:13" ht="15" customHeight="1" x14ac:dyDescent="0.25">
      <c r="A15" s="12" t="s">
        <v>92</v>
      </c>
      <c r="B15" s="14" t="s">
        <v>203</v>
      </c>
      <c r="C15" s="13"/>
      <c r="D15" s="13"/>
      <c r="E15" s="13"/>
      <c r="F15" s="13"/>
      <c r="G15" s="13"/>
      <c r="H15" s="13"/>
      <c r="I15" s="214"/>
    </row>
    <row r="16" spans="1:13" ht="15" customHeight="1" x14ac:dyDescent="0.25">
      <c r="A16" s="12" t="s">
        <v>93</v>
      </c>
      <c r="B16" s="14" t="s">
        <v>204</v>
      </c>
      <c r="C16" s="13"/>
      <c r="D16" s="13"/>
      <c r="E16" s="13"/>
      <c r="F16" s="13"/>
      <c r="G16" s="13"/>
      <c r="H16" s="13"/>
      <c r="I16" s="214"/>
    </row>
    <row r="17" spans="1:9" ht="15" customHeight="1" x14ac:dyDescent="0.25">
      <c r="A17" s="12" t="s">
        <v>17</v>
      </c>
      <c r="B17" s="14" t="s">
        <v>205</v>
      </c>
      <c r="C17" s="13"/>
      <c r="D17" s="13"/>
      <c r="E17" s="13"/>
      <c r="F17" s="13"/>
      <c r="G17" s="13"/>
      <c r="H17" s="13"/>
      <c r="I17" s="214"/>
    </row>
    <row r="18" spans="1:9" ht="15" customHeight="1" x14ac:dyDescent="0.25">
      <c r="A18" s="12" t="s">
        <v>18</v>
      </c>
      <c r="B18" s="14" t="s">
        <v>206</v>
      </c>
      <c r="C18" s="13"/>
      <c r="D18" s="13"/>
      <c r="E18" s="13"/>
      <c r="F18" s="13"/>
      <c r="G18" s="13"/>
      <c r="H18" s="13"/>
      <c r="I18" s="214"/>
    </row>
    <row r="19" spans="1:9" ht="15" customHeight="1" x14ac:dyDescent="0.25">
      <c r="A19" s="15" t="s">
        <v>19</v>
      </c>
      <c r="B19" s="14" t="s">
        <v>207</v>
      </c>
      <c r="C19" s="13"/>
      <c r="D19" s="13"/>
      <c r="E19" s="13"/>
      <c r="F19" s="13"/>
      <c r="G19" s="13"/>
      <c r="H19" s="13"/>
      <c r="I19" s="214"/>
    </row>
    <row r="20" spans="1:9" ht="15" customHeight="1" x14ac:dyDescent="0.25">
      <c r="A20" s="15" t="s">
        <v>20</v>
      </c>
      <c r="B20" s="14" t="s">
        <v>208</v>
      </c>
      <c r="C20" s="13"/>
      <c r="D20" s="13"/>
      <c r="E20" s="13"/>
      <c r="F20" s="13"/>
      <c r="G20" s="13"/>
      <c r="H20" s="13"/>
      <c r="I20" s="214"/>
    </row>
    <row r="21" spans="1:9" ht="15" customHeight="1" x14ac:dyDescent="0.25">
      <c r="A21" s="12" t="s">
        <v>21</v>
      </c>
      <c r="B21" s="14" t="s">
        <v>209</v>
      </c>
      <c r="C21" s="13"/>
      <c r="D21" s="13"/>
      <c r="E21" s="13"/>
      <c r="F21" s="13"/>
      <c r="G21" s="13"/>
      <c r="H21" s="13"/>
      <c r="I21" s="214"/>
    </row>
    <row r="22" spans="1:9" ht="15" customHeight="1" x14ac:dyDescent="0.25">
      <c r="A22" s="12" t="s">
        <v>22</v>
      </c>
      <c r="B22" s="16" t="s">
        <v>210</v>
      </c>
      <c r="C22" s="17"/>
      <c r="D22" s="17"/>
      <c r="E22" s="17"/>
      <c r="F22" s="17"/>
      <c r="G22" s="17"/>
      <c r="H22" s="17"/>
      <c r="I22" s="214"/>
    </row>
    <row r="23" spans="1:9" ht="15" customHeight="1" x14ac:dyDescent="0.25">
      <c r="A23" s="15" t="s">
        <v>25</v>
      </c>
      <c r="B23" s="14" t="s">
        <v>94</v>
      </c>
      <c r="C23" s="13"/>
      <c r="D23" s="13"/>
      <c r="E23" s="13"/>
      <c r="F23" s="13"/>
      <c r="G23" s="13"/>
      <c r="H23" s="13"/>
      <c r="I23" s="214"/>
    </row>
    <row r="24" spans="1:9" ht="15" customHeight="1" x14ac:dyDescent="0.25">
      <c r="A24" s="15" t="s">
        <v>281</v>
      </c>
      <c r="B24" s="14" t="s">
        <v>97</v>
      </c>
      <c r="C24" s="13"/>
      <c r="D24" s="13"/>
      <c r="E24" s="13"/>
      <c r="F24" s="13"/>
      <c r="G24" s="13"/>
      <c r="H24" s="13"/>
      <c r="I24" s="214"/>
    </row>
    <row r="25" spans="1:9" ht="15" customHeight="1" x14ac:dyDescent="0.25">
      <c r="A25" s="15"/>
      <c r="B25" s="14" t="s">
        <v>282</v>
      </c>
      <c r="C25" s="13"/>
      <c r="D25" s="13"/>
      <c r="E25" s="13"/>
      <c r="F25" s="13"/>
      <c r="G25" s="13"/>
      <c r="H25" s="13"/>
      <c r="I25" s="214"/>
    </row>
    <row r="26" spans="1:9" ht="15" customHeight="1" x14ac:dyDescent="0.25">
      <c r="A26" s="15" t="s">
        <v>283</v>
      </c>
      <c r="B26" s="14" t="s">
        <v>98</v>
      </c>
      <c r="C26" s="13"/>
      <c r="D26" s="13"/>
      <c r="E26" s="13"/>
      <c r="F26" s="13"/>
      <c r="G26" s="13"/>
      <c r="H26" s="13"/>
      <c r="I26" s="214"/>
    </row>
    <row r="27" spans="1:9" ht="15" customHeight="1" x14ac:dyDescent="0.25">
      <c r="A27" s="15"/>
      <c r="B27" s="14" t="s">
        <v>282</v>
      </c>
      <c r="C27" s="13"/>
      <c r="D27" s="13"/>
      <c r="E27" s="13"/>
      <c r="F27" s="13"/>
      <c r="G27" s="13"/>
      <c r="H27" s="13"/>
      <c r="I27" s="214"/>
    </row>
    <row r="28" spans="1:9" ht="15" customHeight="1" x14ac:dyDescent="0.25">
      <c r="A28" s="15" t="s">
        <v>284</v>
      </c>
      <c r="B28" s="14" t="s">
        <v>99</v>
      </c>
      <c r="C28" s="13"/>
      <c r="D28" s="13"/>
      <c r="E28" s="13"/>
      <c r="F28" s="13"/>
      <c r="G28" s="13"/>
      <c r="H28" s="13"/>
      <c r="I28" s="214"/>
    </row>
    <row r="29" spans="1:9" ht="15" customHeight="1" x14ac:dyDescent="0.25">
      <c r="A29" s="15"/>
      <c r="B29" s="14" t="s">
        <v>282</v>
      </c>
      <c r="C29" s="13"/>
      <c r="D29" s="13"/>
      <c r="E29" s="13"/>
      <c r="F29" s="13"/>
      <c r="G29" s="13"/>
      <c r="H29" s="13"/>
      <c r="I29" s="214"/>
    </row>
    <row r="30" spans="1:9" ht="15" customHeight="1" x14ac:dyDescent="0.25">
      <c r="A30" s="15" t="s">
        <v>285</v>
      </c>
      <c r="B30" s="14" t="s">
        <v>100</v>
      </c>
      <c r="C30" s="13"/>
      <c r="D30" s="13"/>
      <c r="E30" s="13"/>
      <c r="F30" s="13"/>
      <c r="G30" s="13"/>
      <c r="H30" s="13"/>
      <c r="I30" s="214"/>
    </row>
    <row r="31" spans="1:9" ht="15" customHeight="1" x14ac:dyDescent="0.25">
      <c r="A31" s="15"/>
      <c r="B31" s="14" t="s">
        <v>282</v>
      </c>
      <c r="C31" s="13"/>
      <c r="D31" s="13"/>
      <c r="E31" s="13"/>
      <c r="F31" s="13"/>
      <c r="G31" s="13"/>
      <c r="H31" s="13"/>
      <c r="I31" s="214"/>
    </row>
    <row r="32" spans="1:9" ht="15" customHeight="1" x14ac:dyDescent="0.25">
      <c r="A32" s="15" t="s">
        <v>286</v>
      </c>
      <c r="B32" s="14" t="s">
        <v>101</v>
      </c>
      <c r="C32" s="13"/>
      <c r="D32" s="13"/>
      <c r="E32" s="13"/>
      <c r="F32" s="13"/>
      <c r="G32" s="13"/>
      <c r="H32" s="13"/>
      <c r="I32" s="214"/>
    </row>
    <row r="33" spans="1:9" ht="15" customHeight="1" x14ac:dyDescent="0.25">
      <c r="A33" s="15"/>
      <c r="B33" s="14" t="s">
        <v>282</v>
      </c>
      <c r="C33" s="13"/>
      <c r="D33" s="13"/>
      <c r="E33" s="13"/>
      <c r="F33" s="13"/>
      <c r="G33" s="13"/>
      <c r="H33" s="13"/>
      <c r="I33" s="215"/>
    </row>
    <row r="34" spans="1:9" ht="15" customHeight="1" x14ac:dyDescent="0.3">
      <c r="A34" s="4"/>
      <c r="B34" s="4"/>
      <c r="C34" s="4"/>
      <c r="D34" s="4"/>
      <c r="E34" s="4"/>
      <c r="F34" s="4"/>
      <c r="G34" s="4"/>
      <c r="H34" s="4"/>
    </row>
    <row r="35" spans="1:9" x14ac:dyDescent="0.25">
      <c r="A35" s="5"/>
      <c r="B35" s="5"/>
      <c r="C35" s="5"/>
      <c r="D35" s="5"/>
      <c r="E35" s="5"/>
      <c r="F35" s="5"/>
      <c r="G35" s="5"/>
      <c r="H35" s="5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topLeftCell="A19" zoomScale="120" zoomScaleNormal="120" workbookViewId="0">
      <selection activeCell="A2" sqref="A2"/>
    </sheetView>
  </sheetViews>
  <sheetFormatPr baseColWidth="10" defaultColWidth="7.832031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83203125" style="7"/>
    <col min="17" max="17" width="12.33203125" style="7" customWidth="1"/>
    <col min="18" max="16384" width="7.83203125" style="7"/>
  </cols>
  <sheetData>
    <row r="1" spans="1:15" ht="19.5" customHeight="1" x14ac:dyDescent="0.3">
      <c r="A1" s="39" t="s">
        <v>192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102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4.2752222324390452</v>
      </c>
      <c r="D5" s="25">
        <v>4.2666024588835514</v>
      </c>
      <c r="E5" s="25">
        <v>4.2953239930536906</v>
      </c>
      <c r="F5" s="25">
        <v>4.2947847710606064</v>
      </c>
      <c r="G5" s="25">
        <v>4.331383690768245</v>
      </c>
      <c r="H5" s="25">
        <v>4.3134838981365311</v>
      </c>
      <c r="I5" s="25">
        <v>4.2888125749540125</v>
      </c>
      <c r="J5" s="25">
        <v>4.2612762028147619</v>
      </c>
      <c r="K5" s="25">
        <v>4.2488989642881467</v>
      </c>
      <c r="L5" s="25">
        <v>4.2541559938055347</v>
      </c>
      <c r="M5" s="25">
        <v>4.2227110461134583</v>
      </c>
      <c r="N5" s="25">
        <v>4.2137171155238464</v>
      </c>
      <c r="O5" s="25">
        <v>4.2158220516967742</v>
      </c>
    </row>
    <row r="6" spans="1:15" ht="12" customHeight="1" x14ac:dyDescent="0.2">
      <c r="A6" s="331"/>
      <c r="B6" s="46">
        <v>2020</v>
      </c>
      <c r="C6" s="49">
        <v>4.2702064536064048</v>
      </c>
      <c r="D6" s="28">
        <v>4.2351393739741559</v>
      </c>
      <c r="E6" s="28">
        <v>4.1470909193435945</v>
      </c>
      <c r="F6" s="28">
        <v>4.1527458182735977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19">
        <v>0</v>
      </c>
      <c r="D8" s="31">
        <v>0</v>
      </c>
      <c r="E8" s="31">
        <v>0</v>
      </c>
      <c r="F8" s="31">
        <v>0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19">
        <v>0</v>
      </c>
      <c r="D10" s="31">
        <v>0</v>
      </c>
      <c r="E10" s="31">
        <v>0</v>
      </c>
      <c r="F10" s="31">
        <v>0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3.7735267523356333</v>
      </c>
      <c r="D11" s="31">
        <v>3.8108248232521609</v>
      </c>
      <c r="E11" s="31">
        <v>3.7646745804338928</v>
      </c>
      <c r="F11" s="31">
        <v>3.7749147034930948</v>
      </c>
      <c r="G11" s="31">
        <v>3.8048292231564553</v>
      </c>
      <c r="H11" s="31">
        <v>3.8101406377759601</v>
      </c>
      <c r="I11" s="31">
        <v>3.8101679612835002</v>
      </c>
      <c r="J11" s="31">
        <v>3.7801553069928375</v>
      </c>
      <c r="K11" s="31">
        <v>3.7649330214756533</v>
      </c>
      <c r="L11" s="31">
        <v>3.7643457627118635</v>
      </c>
      <c r="M11" s="31">
        <v>3.7728059169488501</v>
      </c>
      <c r="N11" s="31">
        <v>3.7658920315882116</v>
      </c>
      <c r="O11" s="31">
        <v>3.755934561865363</v>
      </c>
    </row>
    <row r="12" spans="1:15" ht="12" customHeight="1" x14ac:dyDescent="0.2">
      <c r="A12" s="33"/>
      <c r="B12" s="30">
        <v>2020</v>
      </c>
      <c r="C12" s="219">
        <v>3.7825196484003865</v>
      </c>
      <c r="D12" s="31">
        <v>3.769569591497302</v>
      </c>
      <c r="E12" s="31">
        <v>3.7714246340067055</v>
      </c>
      <c r="F12" s="31">
        <v>3.7614677429119161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4.549985186552358</v>
      </c>
      <c r="D13" s="31">
        <v>4.5199999999999996</v>
      </c>
      <c r="E13" s="31">
        <v>4.54</v>
      </c>
      <c r="F13" s="31">
        <v>4.5599999999999996</v>
      </c>
      <c r="G13" s="31">
        <v>4.5599999999999996</v>
      </c>
      <c r="H13" s="31">
        <v>4.57</v>
      </c>
      <c r="I13" s="31">
        <v>4.55</v>
      </c>
      <c r="J13" s="31">
        <v>4.5559999999999992</v>
      </c>
      <c r="K13" s="31">
        <v>4.57</v>
      </c>
      <c r="L13" s="31">
        <v>4.5739999999999998</v>
      </c>
      <c r="M13" s="31">
        <v>4.5709999999999997</v>
      </c>
      <c r="N13" s="31">
        <v>4.57</v>
      </c>
      <c r="O13" s="31">
        <v>4.5900000000000007</v>
      </c>
    </row>
    <row r="14" spans="1:15" ht="12" customHeight="1" x14ac:dyDescent="0.2">
      <c r="A14" s="32"/>
      <c r="B14" s="30">
        <v>2020</v>
      </c>
      <c r="C14" s="219">
        <v>4.5610883202112298</v>
      </c>
      <c r="D14" s="31">
        <v>4.5599999999999996</v>
      </c>
      <c r="E14" s="31">
        <v>3.58</v>
      </c>
      <c r="F14" s="31">
        <v>3.5712000000000002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4.1753355505492031</v>
      </c>
      <c r="D15" s="31">
        <v>4.17</v>
      </c>
      <c r="E15" s="31">
        <v>4.1900000000000004</v>
      </c>
      <c r="F15" s="31">
        <v>4.21</v>
      </c>
      <c r="G15" s="31">
        <v>4.1999999999999993</v>
      </c>
      <c r="H15" s="31">
        <v>4.21</v>
      </c>
      <c r="I15" s="31">
        <v>4.2</v>
      </c>
      <c r="J15" s="31">
        <v>4.1920000000000011</v>
      </c>
      <c r="K15" s="31">
        <v>4.1840000000000002</v>
      </c>
      <c r="L15" s="31">
        <v>4.1820000000000004</v>
      </c>
      <c r="M15" s="31">
        <v>4.1909999999999998</v>
      </c>
      <c r="N15" s="31">
        <v>4.1829999999999998</v>
      </c>
      <c r="O15" s="31">
        <v>4.1700000000000008</v>
      </c>
    </row>
    <row r="16" spans="1:15" ht="12" customHeight="1" x14ac:dyDescent="0.2">
      <c r="A16" s="32"/>
      <c r="B16" s="30">
        <v>2020</v>
      </c>
      <c r="C16" s="219">
        <v>4.189339393236577</v>
      </c>
      <c r="D16" s="31">
        <v>4.18</v>
      </c>
      <c r="E16" s="31">
        <v>4.1800000000000006</v>
      </c>
      <c r="F16" s="31">
        <v>4.1740000000000013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19">
        <v>0</v>
      </c>
      <c r="D18" s="31">
        <v>0</v>
      </c>
      <c r="E18" s="31">
        <v>0</v>
      </c>
      <c r="F18" s="31">
        <v>0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3.8274838161302083</v>
      </c>
      <c r="D21" s="31">
        <v>4.0000000000000009</v>
      </c>
      <c r="E21" s="31">
        <v>3.9800000000000004</v>
      </c>
      <c r="F21" s="31">
        <v>3.9999999999999996</v>
      </c>
      <c r="G21" s="31">
        <v>3.99</v>
      </c>
      <c r="H21" s="31">
        <v>3.9800000000000004</v>
      </c>
      <c r="I21" s="31">
        <v>3.9600000000000004</v>
      </c>
      <c r="J21" s="31">
        <v>3.9400000000000004</v>
      </c>
      <c r="K21" s="31">
        <v>3.9399999999999995</v>
      </c>
      <c r="L21" s="31">
        <v>3.9340000000000002</v>
      </c>
      <c r="M21" s="31">
        <v>3.9299999999999997</v>
      </c>
      <c r="N21" s="31">
        <v>3.9319999999999991</v>
      </c>
      <c r="O21" s="31">
        <v>3.9399999999999991</v>
      </c>
    </row>
    <row r="22" spans="1:15" ht="12" customHeight="1" x14ac:dyDescent="0.2">
      <c r="A22" s="32"/>
      <c r="B22" s="30">
        <v>2020</v>
      </c>
      <c r="C22" s="219">
        <v>3.9605111880673185</v>
      </c>
      <c r="D22" s="31">
        <v>3.9600000000000004</v>
      </c>
      <c r="E22" s="31">
        <v>3.97</v>
      </c>
      <c r="F22" s="31">
        <v>3.9650000000000003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3.9852573526819492</v>
      </c>
      <c r="D23" s="31">
        <v>3.9500000000000006</v>
      </c>
      <c r="E23" s="31">
        <v>3.9399999999999995</v>
      </c>
      <c r="F23" s="31">
        <v>3.9200000000000004</v>
      </c>
      <c r="G23" s="31">
        <v>3.9400000000000004</v>
      </c>
      <c r="H23" s="31">
        <v>3.9300000000000006</v>
      </c>
      <c r="I23" s="31">
        <v>3.92</v>
      </c>
      <c r="J23" s="31">
        <v>3.9100000000000006</v>
      </c>
      <c r="K23" s="31">
        <v>3.9</v>
      </c>
      <c r="L23" s="31">
        <v>3.9119999999999995</v>
      </c>
      <c r="M23" s="31">
        <v>3.9100000000000006</v>
      </c>
      <c r="N23" s="31">
        <v>3.9020000000000001</v>
      </c>
      <c r="O23" s="31">
        <v>3.8899999999999997</v>
      </c>
    </row>
    <row r="24" spans="1:15" ht="12" customHeight="1" x14ac:dyDescent="0.2">
      <c r="A24" s="32"/>
      <c r="B24" s="30">
        <v>2020</v>
      </c>
      <c r="C24" s="219">
        <v>3.917116308728529</v>
      </c>
      <c r="D24" s="31">
        <v>3.84</v>
      </c>
      <c r="E24" s="31">
        <v>3.8299999999999992</v>
      </c>
      <c r="F24" s="31">
        <v>3.8239999999999998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</row>
    <row r="26" spans="1:15" ht="12" customHeight="1" x14ac:dyDescent="0.2">
      <c r="A26" s="29"/>
      <c r="B26" s="30">
        <v>2020</v>
      </c>
      <c r="C26" s="219">
        <v>0</v>
      </c>
      <c r="D26" s="31">
        <v>0</v>
      </c>
      <c r="E26" s="31">
        <v>0</v>
      </c>
      <c r="F26" s="31">
        <v>0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19">
        <v>0</v>
      </c>
      <c r="D28" s="31">
        <v>0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3.9736602538379047</v>
      </c>
      <c r="D29" s="31">
        <v>3.92</v>
      </c>
      <c r="E29" s="31">
        <v>3.9299999999999997</v>
      </c>
      <c r="F29" s="31">
        <v>3.9399999999999995</v>
      </c>
      <c r="G29" s="31">
        <v>3.9299999999999997</v>
      </c>
      <c r="H29" s="31">
        <v>3.9200000000000004</v>
      </c>
      <c r="I29" s="31">
        <v>3.9</v>
      </c>
      <c r="J29" s="31">
        <v>3.9</v>
      </c>
      <c r="K29" s="31">
        <v>3.88</v>
      </c>
      <c r="L29" s="31">
        <v>3.8899999999999997</v>
      </c>
      <c r="M29" s="31">
        <v>3.8900000000000006</v>
      </c>
      <c r="N29" s="31">
        <v>3.882000000000001</v>
      </c>
      <c r="O29" s="31">
        <v>3.8809999999999993</v>
      </c>
    </row>
    <row r="30" spans="1:15" ht="12" customHeight="1" x14ac:dyDescent="0.2">
      <c r="A30" s="32"/>
      <c r="B30" s="30">
        <v>2020</v>
      </c>
      <c r="C30" s="219">
        <v>3.9045848449065361</v>
      </c>
      <c r="D30" s="31">
        <v>3.85</v>
      </c>
      <c r="E30" s="31">
        <v>3.8439999999999999</v>
      </c>
      <c r="F30" s="31">
        <v>3.8429999999999995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</row>
    <row r="32" spans="1:15" ht="12" customHeight="1" x14ac:dyDescent="0.2">
      <c r="A32" s="32"/>
      <c r="B32" s="30">
        <v>2020</v>
      </c>
      <c r="C32" s="219">
        <v>0</v>
      </c>
      <c r="D32" s="31">
        <v>0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19">
        <v>0</v>
      </c>
      <c r="D34" s="31">
        <v>0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3.7597610094047091</v>
      </c>
      <c r="D35" s="31">
        <v>3.7799999999999994</v>
      </c>
      <c r="E35" s="31">
        <v>3.7899999999999996</v>
      </c>
      <c r="F35" s="31">
        <v>3.8199999999999994</v>
      </c>
      <c r="G35" s="31">
        <v>3.81</v>
      </c>
      <c r="H35" s="31">
        <v>3.8199999999999994</v>
      </c>
      <c r="I35" s="31">
        <v>3.7999999999999994</v>
      </c>
      <c r="J35" s="31">
        <v>3.81</v>
      </c>
      <c r="K35" s="31">
        <v>3.8010000000000002</v>
      </c>
      <c r="L35" s="31">
        <v>3.8110000000000004</v>
      </c>
      <c r="M35" s="31">
        <v>3.8119999999999998</v>
      </c>
      <c r="N35" s="31">
        <v>3.8039999999999998</v>
      </c>
      <c r="O35" s="31">
        <v>3.8099999999999992</v>
      </c>
    </row>
    <row r="36" spans="1:15" ht="12" customHeight="1" x14ac:dyDescent="0.2">
      <c r="A36" s="32"/>
      <c r="B36" s="30">
        <v>2020</v>
      </c>
      <c r="C36" s="219">
        <v>3.8068443092045543</v>
      </c>
      <c r="D36" s="31">
        <v>3.7899999999999996</v>
      </c>
      <c r="E36" s="31">
        <v>3.7880000000000007</v>
      </c>
      <c r="F36" s="31">
        <v>3.7840000000000003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19">
        <v>0</v>
      </c>
      <c r="D38" s="31">
        <v>0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19">
        <v>0</v>
      </c>
      <c r="D40" s="31">
        <v>0</v>
      </c>
      <c r="E40" s="31">
        <v>0</v>
      </c>
      <c r="F40" s="31">
        <v>0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4.0672298153346809</v>
      </c>
      <c r="D43" s="31">
        <v>4.0999999999999988</v>
      </c>
      <c r="E43" s="31">
        <v>4.1100000000000003</v>
      </c>
      <c r="F43" s="31">
        <v>4.129999999999999</v>
      </c>
      <c r="G43" s="31">
        <v>4.12</v>
      </c>
      <c r="H43" s="31">
        <v>4.1100000000000003</v>
      </c>
      <c r="I43" s="31">
        <v>4.0999999999999988</v>
      </c>
      <c r="J43" s="31">
        <v>4.1100000000000003</v>
      </c>
      <c r="K43" s="31">
        <v>4.1199999999999992</v>
      </c>
      <c r="L43" s="31">
        <v>4.129999999999999</v>
      </c>
      <c r="M43" s="31">
        <v>4.1399999999999997</v>
      </c>
      <c r="N43" s="31">
        <v>4.1500000000000004</v>
      </c>
      <c r="O43" s="31">
        <v>4.1499999999999995</v>
      </c>
    </row>
    <row r="44" spans="1:15" ht="12" customHeight="1" x14ac:dyDescent="0.2">
      <c r="A44" s="32"/>
      <c r="B44" s="30">
        <v>2020</v>
      </c>
      <c r="C44" s="219">
        <v>4.1226599439690386</v>
      </c>
      <c r="D44" s="31">
        <v>4.12</v>
      </c>
      <c r="E44" s="31">
        <v>4.0999999999999988</v>
      </c>
      <c r="F44" s="31">
        <v>4.104000000000001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3.9459674850398732</v>
      </c>
      <c r="D45" s="31">
        <v>3.9099999999999988</v>
      </c>
      <c r="E45" s="31">
        <v>3.92</v>
      </c>
      <c r="F45" s="31">
        <v>3.9099999999999997</v>
      </c>
      <c r="G45" s="31">
        <v>3.9</v>
      </c>
      <c r="H45" s="31">
        <v>3.8899999999999997</v>
      </c>
      <c r="I45" s="31">
        <v>3.87</v>
      </c>
      <c r="J45" s="31">
        <v>3.862000000000001</v>
      </c>
      <c r="K45" s="31">
        <v>3.85</v>
      </c>
      <c r="L45" s="31">
        <v>3.8450000000000002</v>
      </c>
      <c r="M45" s="31">
        <v>3.86</v>
      </c>
      <c r="N45" s="31">
        <v>3.855</v>
      </c>
      <c r="O45" s="31">
        <v>3.85</v>
      </c>
    </row>
    <row r="46" spans="1:15" ht="12" customHeight="1" x14ac:dyDescent="0.2">
      <c r="A46" s="32"/>
      <c r="B46" s="30">
        <v>2020</v>
      </c>
      <c r="C46" s="219">
        <v>3.8740366274104834</v>
      </c>
      <c r="D46" s="31">
        <v>3.8200000000000003</v>
      </c>
      <c r="E46" s="31">
        <v>3.8099999999999992</v>
      </c>
      <c r="F46" s="31">
        <v>3.8140999999999998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19">
        <v>0</v>
      </c>
      <c r="D48" s="31">
        <v>0</v>
      </c>
      <c r="E48" s="31">
        <v>0</v>
      </c>
      <c r="F48" s="31">
        <v>0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4.6772692997758263</v>
      </c>
      <c r="D49" s="31">
        <v>4.62</v>
      </c>
      <c r="E49" s="31">
        <v>4.6300000000000008</v>
      </c>
      <c r="F49" s="31">
        <v>4.62</v>
      </c>
      <c r="G49" s="31">
        <v>4.63</v>
      </c>
      <c r="H49" s="31">
        <v>4.620000000000001</v>
      </c>
      <c r="I49" s="31">
        <v>4.5999999999999996</v>
      </c>
      <c r="J49" s="31">
        <v>4.6099999999999994</v>
      </c>
      <c r="K49" s="31">
        <v>4.5900000000000007</v>
      </c>
      <c r="L49" s="31">
        <v>4.6000000000000005</v>
      </c>
      <c r="M49" s="31">
        <v>4.580000000000001</v>
      </c>
      <c r="N49" s="31">
        <v>4.5920000000000005</v>
      </c>
      <c r="O49" s="31">
        <v>4.58</v>
      </c>
    </row>
    <row r="50" spans="1:16" ht="12" customHeight="1" x14ac:dyDescent="0.2">
      <c r="A50" s="32"/>
      <c r="B50" s="30">
        <v>2020</v>
      </c>
      <c r="C50" s="219">
        <v>4.6083358707340993</v>
      </c>
      <c r="D50" s="31">
        <v>4.5599999999999996</v>
      </c>
      <c r="E50" s="31">
        <v>4.5399999999999991</v>
      </c>
      <c r="F50" s="31">
        <v>4.5510000000000002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6" ht="12" customHeight="1" x14ac:dyDescent="0.2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4.1572243175136503</v>
      </c>
      <c r="D53" s="31">
        <v>4.16</v>
      </c>
      <c r="E53" s="31">
        <v>4.1500000000000004</v>
      </c>
      <c r="F53" s="31">
        <v>4.17</v>
      </c>
      <c r="G53" s="31">
        <v>4.1900000000000004</v>
      </c>
      <c r="H53" s="31">
        <v>4.18</v>
      </c>
      <c r="I53" s="31">
        <v>4.18</v>
      </c>
      <c r="J53" s="31">
        <v>4.1779999999999999</v>
      </c>
      <c r="K53" s="31">
        <v>4.18</v>
      </c>
      <c r="L53" s="31">
        <v>4.1719999999999997</v>
      </c>
      <c r="M53" s="31">
        <v>4.1710000000000003</v>
      </c>
      <c r="N53" s="31">
        <v>4.17</v>
      </c>
      <c r="O53" s="31">
        <v>4.1800000000000006</v>
      </c>
    </row>
    <row r="54" spans="1:16" ht="12" customHeight="1" x14ac:dyDescent="0.2">
      <c r="A54" s="32"/>
      <c r="B54" s="30">
        <v>2020</v>
      </c>
      <c r="C54" s="219">
        <v>4.174023148330769</v>
      </c>
      <c r="D54" s="31">
        <v>4.16</v>
      </c>
      <c r="E54" s="31">
        <v>4.1500000000000004</v>
      </c>
      <c r="F54" s="31">
        <v>4.1549999999999994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6" ht="12" customHeight="1" x14ac:dyDescent="0.2">
      <c r="A56" s="35"/>
      <c r="B56" s="30">
        <v>2020</v>
      </c>
      <c r="C56" s="219">
        <v>0</v>
      </c>
      <c r="D56" s="31">
        <v>0</v>
      </c>
      <c r="E56" s="31">
        <v>0</v>
      </c>
      <c r="F56" s="31">
        <v>0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6" ht="12" customHeight="1" x14ac:dyDescent="0.2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O61"/>
  <sheetViews>
    <sheetView showGridLines="0" zoomScale="120" zoomScaleNormal="120" workbookViewId="0">
      <selection activeCell="A2" sqref="A2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5" style="7"/>
    <col min="17" max="17" width="10" style="7" customWidth="1"/>
    <col min="18" max="16384" width="7.5" style="7"/>
  </cols>
  <sheetData>
    <row r="1" spans="1:41" ht="19.5" customHeight="1" x14ac:dyDescent="0.3">
      <c r="A1" s="39" t="s">
        <v>182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41" ht="12" customHeight="1" x14ac:dyDescent="0.3">
      <c r="A2" s="216" t="s">
        <v>189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41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41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41" ht="12" customHeight="1" x14ac:dyDescent="0.2">
      <c r="A5" s="332" t="s">
        <v>90</v>
      </c>
      <c r="B5" s="44">
        <v>2019</v>
      </c>
      <c r="C5" s="45">
        <v>4.6681279233785569</v>
      </c>
      <c r="D5" s="25">
        <v>4.0608857794552886</v>
      </c>
      <c r="E5" s="25">
        <v>4.0840824830366245</v>
      </c>
      <c r="F5" s="25">
        <v>4.1043181922694156</v>
      </c>
      <c r="G5" s="25">
        <v>4.1245659132980599</v>
      </c>
      <c r="H5" s="25">
        <v>4.1454296533362029</v>
      </c>
      <c r="I5" s="25">
        <v>4.1669516925822396</v>
      </c>
      <c r="J5" s="25">
        <v>4.2090478218617324</v>
      </c>
      <c r="K5" s="25">
        <v>4.1906487953171494</v>
      </c>
      <c r="L5" s="25">
        <v>4.1742448828475185</v>
      </c>
      <c r="M5" s="25">
        <v>4.1641828972891721</v>
      </c>
      <c r="N5" s="25">
        <v>4.1493913946475445</v>
      </c>
      <c r="O5" s="25">
        <v>4.1306625607436249</v>
      </c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</row>
    <row r="6" spans="1:41" ht="12" customHeight="1" x14ac:dyDescent="0.2">
      <c r="A6" s="331"/>
      <c r="B6" s="46">
        <v>2020</v>
      </c>
      <c r="C6" s="49">
        <v>4.1421641295486866</v>
      </c>
      <c r="D6" s="28">
        <v>4.0532768709515841</v>
      </c>
      <c r="E6" s="28">
        <v>4.0810667518121964</v>
      </c>
      <c r="F6" s="28">
        <v>4.0956169507503946</v>
      </c>
      <c r="G6" s="28"/>
      <c r="H6" s="28"/>
      <c r="I6" s="28"/>
      <c r="J6" s="28"/>
      <c r="K6" s="28"/>
      <c r="L6" s="28"/>
      <c r="M6" s="28"/>
      <c r="N6" s="28"/>
      <c r="O6" s="28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2" customHeight="1" x14ac:dyDescent="0.2">
      <c r="A7" s="29" t="s">
        <v>36</v>
      </c>
      <c r="B7" s="30">
        <v>2019</v>
      </c>
      <c r="C7" s="219">
        <v>4.9167320522020104</v>
      </c>
      <c r="D7" s="31">
        <v>4.0200000000000005</v>
      </c>
      <c r="E7" s="31">
        <v>4.07</v>
      </c>
      <c r="F7" s="31">
        <v>4.09</v>
      </c>
      <c r="G7" s="31">
        <v>4.1000000000000005</v>
      </c>
      <c r="H7" s="31">
        <v>4.1199999999999992</v>
      </c>
      <c r="I7" s="31">
        <v>4.12</v>
      </c>
      <c r="J7" s="31">
        <v>4.1500000000000004</v>
      </c>
      <c r="K7" s="31">
        <v>4.1500000000000004</v>
      </c>
      <c r="L7" s="31">
        <v>4.1500000000000004</v>
      </c>
      <c r="M7" s="31">
        <v>4.16</v>
      </c>
      <c r="N7" s="31">
        <v>4.1500000000000012</v>
      </c>
      <c r="O7" s="31">
        <v>4.18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12" customHeight="1" x14ac:dyDescent="0.2">
      <c r="A8" s="29"/>
      <c r="B8" s="30">
        <v>2020</v>
      </c>
      <c r="C8" s="219">
        <v>4.1109336059489783</v>
      </c>
      <c r="D8" s="31">
        <v>4.1399999999999997</v>
      </c>
      <c r="E8" s="31">
        <v>4.1500000000000012</v>
      </c>
      <c r="F8" s="31">
        <v>4.1642000000000001</v>
      </c>
      <c r="G8" s="31"/>
      <c r="H8" s="31"/>
      <c r="I8" s="31"/>
      <c r="J8" s="31"/>
      <c r="K8" s="31"/>
      <c r="L8" s="31"/>
      <c r="M8" s="31"/>
      <c r="N8" s="31"/>
      <c r="O8" s="31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</row>
    <row r="9" spans="1:41" ht="12" customHeight="1" x14ac:dyDescent="0.2">
      <c r="A9" s="32" t="s">
        <v>37</v>
      </c>
      <c r="B9" s="30">
        <v>2019</v>
      </c>
      <c r="C9" s="219">
        <v>4.7881023679092687</v>
      </c>
      <c r="D9" s="31">
        <v>4.03</v>
      </c>
      <c r="E9" s="31">
        <v>4.08</v>
      </c>
      <c r="F9" s="31">
        <v>4.1000000000000005</v>
      </c>
      <c r="G9" s="31">
        <v>4.1100000000000012</v>
      </c>
      <c r="H9" s="31">
        <v>4.13</v>
      </c>
      <c r="I9" s="31">
        <v>4.1500000000000012</v>
      </c>
      <c r="J9" s="31">
        <v>4.18</v>
      </c>
      <c r="K9" s="31">
        <v>4.16</v>
      </c>
      <c r="L9" s="31">
        <v>4.1500000000000004</v>
      </c>
      <c r="M9" s="31">
        <v>4.16</v>
      </c>
      <c r="N9" s="31">
        <v>4.1500000000000012</v>
      </c>
      <c r="O9" s="31">
        <v>4.1399999999999997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</row>
    <row r="10" spans="1:41" ht="12" customHeight="1" x14ac:dyDescent="0.2">
      <c r="A10" s="32"/>
      <c r="B10" s="30">
        <v>2020</v>
      </c>
      <c r="C10" s="219">
        <v>4.1283077380435138</v>
      </c>
      <c r="D10" s="31">
        <v>4.12</v>
      </c>
      <c r="E10" s="31">
        <v>4.1319999999999997</v>
      </c>
      <c r="F10" s="31">
        <v>4.1419999999999995</v>
      </c>
      <c r="G10" s="31"/>
      <c r="H10" s="31"/>
      <c r="I10" s="31"/>
      <c r="J10" s="31"/>
      <c r="K10" s="31"/>
      <c r="L10" s="31"/>
      <c r="M10" s="31"/>
      <c r="N10" s="31"/>
      <c r="O10" s="31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</row>
    <row r="11" spans="1:41" ht="12" customHeight="1" x14ac:dyDescent="0.2">
      <c r="A11" s="33" t="s">
        <v>43</v>
      </c>
      <c r="B11" s="30">
        <v>2019</v>
      </c>
      <c r="C11" s="219">
        <v>4.9347256256467444</v>
      </c>
      <c r="D11" s="31">
        <v>4.0596835491067154</v>
      </c>
      <c r="E11" s="31">
        <v>4.1290439557608636</v>
      </c>
      <c r="F11" s="31">
        <v>4.1395579118288213</v>
      </c>
      <c r="G11" s="31">
        <v>4.1447883913750649</v>
      </c>
      <c r="H11" s="31">
        <v>4.164502052666518</v>
      </c>
      <c r="I11" s="31">
        <v>4.1645808381811147</v>
      </c>
      <c r="J11" s="31">
        <v>4.1947027348066648</v>
      </c>
      <c r="K11" s="31">
        <v>4.1895526898844935</v>
      </c>
      <c r="L11" s="31">
        <v>4.1890194332921951</v>
      </c>
      <c r="M11" s="31">
        <v>4.1847584617337397</v>
      </c>
      <c r="N11" s="31">
        <v>4.1780865964217355</v>
      </c>
      <c r="O11" s="31">
        <v>4.2014962145830692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</row>
    <row r="12" spans="1:41" ht="12" customHeight="1" x14ac:dyDescent="0.2">
      <c r="A12" s="33"/>
      <c r="B12" s="30">
        <v>2020</v>
      </c>
      <c r="C12" s="219">
        <v>4.1607709524005836</v>
      </c>
      <c r="D12" s="31">
        <v>4.1546643323738124</v>
      </c>
      <c r="E12" s="31">
        <v>4.174502103067053</v>
      </c>
      <c r="F12" s="31">
        <v>4.1870698512174327</v>
      </c>
      <c r="G12" s="31"/>
      <c r="H12" s="31"/>
      <c r="I12" s="31"/>
      <c r="J12" s="31"/>
      <c r="K12" s="31"/>
      <c r="L12" s="31"/>
      <c r="M12" s="31"/>
      <c r="N12" s="31"/>
      <c r="O12" s="31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2" customHeight="1" x14ac:dyDescent="0.2">
      <c r="A13" s="32" t="s">
        <v>42</v>
      </c>
      <c r="B13" s="30">
        <v>2019</v>
      </c>
      <c r="C13" s="219">
        <v>4.6525545428814592</v>
      </c>
      <c r="D13" s="31">
        <v>4.0699999999999994</v>
      </c>
      <c r="E13" s="31">
        <v>4.09</v>
      </c>
      <c r="F13" s="31">
        <v>4.0999999999999996</v>
      </c>
      <c r="G13" s="31">
        <v>4.13</v>
      </c>
      <c r="H13" s="31">
        <v>4.16</v>
      </c>
      <c r="I13" s="31">
        <v>4.18</v>
      </c>
      <c r="J13" s="31">
        <v>4.22</v>
      </c>
      <c r="K13" s="31">
        <v>4.2</v>
      </c>
      <c r="L13" s="31">
        <v>4.1799999999999988</v>
      </c>
      <c r="M13" s="31">
        <v>4.2</v>
      </c>
      <c r="N13" s="31">
        <v>4.1900000000000004</v>
      </c>
      <c r="O13" s="31">
        <v>4.1900000000000004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12" customHeight="1" x14ac:dyDescent="0.2">
      <c r="A14" s="32"/>
      <c r="B14" s="30">
        <v>2020</v>
      </c>
      <c r="C14" s="219">
        <v>4.1607361606290203</v>
      </c>
      <c r="D14" s="31">
        <v>4.1419999999999995</v>
      </c>
      <c r="E14" s="31">
        <v>4.17</v>
      </c>
      <c r="F14" s="31">
        <v>4.1749999999999998</v>
      </c>
      <c r="G14" s="31"/>
      <c r="H14" s="31"/>
      <c r="I14" s="31"/>
      <c r="J14" s="31"/>
      <c r="K14" s="31"/>
      <c r="L14" s="31"/>
      <c r="M14" s="31"/>
      <c r="N14" s="31"/>
      <c r="O14" s="31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</row>
    <row r="15" spans="1:41" ht="12" customHeight="1" x14ac:dyDescent="0.2">
      <c r="A15" s="32" t="s">
        <v>44</v>
      </c>
      <c r="B15" s="30">
        <v>2019</v>
      </c>
      <c r="C15" s="219">
        <v>5.0309411639503168</v>
      </c>
      <c r="D15" s="31">
        <v>4.1500000000000012</v>
      </c>
      <c r="E15" s="31">
        <v>4.16</v>
      </c>
      <c r="F15" s="31">
        <v>4.1500000000000012</v>
      </c>
      <c r="G15" s="31">
        <v>4.1500000000000004</v>
      </c>
      <c r="H15" s="31">
        <v>4.1599999999999993</v>
      </c>
      <c r="I15" s="31">
        <v>4.16</v>
      </c>
      <c r="J15" s="31">
        <v>4.1900000000000013</v>
      </c>
      <c r="K15" s="31">
        <v>4.1940000000000008</v>
      </c>
      <c r="L15" s="31">
        <v>4.1900000000000013</v>
      </c>
      <c r="M15" s="31">
        <v>4.2200000000000006</v>
      </c>
      <c r="N15" s="31">
        <v>4.2300000000000004</v>
      </c>
      <c r="O15" s="31">
        <v>4.24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</row>
    <row r="16" spans="1:41" ht="12" customHeight="1" x14ac:dyDescent="0.2">
      <c r="A16" s="32"/>
      <c r="B16" s="30">
        <v>2020</v>
      </c>
      <c r="C16" s="219">
        <v>4.1816582122939607</v>
      </c>
      <c r="D16" s="31">
        <v>4.2</v>
      </c>
      <c r="E16" s="31">
        <v>4.22</v>
      </c>
      <c r="F16" s="31">
        <v>4.2319999999999993</v>
      </c>
      <c r="G16" s="31"/>
      <c r="H16" s="31"/>
      <c r="I16" s="31"/>
      <c r="J16" s="31"/>
      <c r="K16" s="31"/>
      <c r="L16" s="31"/>
      <c r="M16" s="31"/>
      <c r="N16" s="31"/>
      <c r="O16" s="31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</row>
    <row r="17" spans="1:41" ht="12" customHeight="1" x14ac:dyDescent="0.2">
      <c r="A17" s="33" t="s">
        <v>81</v>
      </c>
      <c r="B17" s="30">
        <v>2019</v>
      </c>
      <c r="C17" s="219">
        <v>4.8346775630700174</v>
      </c>
      <c r="D17" s="31">
        <v>4.1143484817251936</v>
      </c>
      <c r="E17" s="31">
        <v>4.1361482251320005</v>
      </c>
      <c r="F17" s="31">
        <v>4.1482730546381168</v>
      </c>
      <c r="G17" s="31">
        <v>4.154142368430791</v>
      </c>
      <c r="H17" s="31">
        <v>4.1626951972967587</v>
      </c>
      <c r="I17" s="31">
        <v>4.1582880196893708</v>
      </c>
      <c r="J17" s="31">
        <v>4.1707102528021984</v>
      </c>
      <c r="K17" s="31">
        <v>4.1696084154591979</v>
      </c>
      <c r="L17" s="31">
        <v>4.1702624976308993</v>
      </c>
      <c r="M17" s="31">
        <v>4.1680298314192532</v>
      </c>
      <c r="N17" s="31">
        <v>4.1704537066997132</v>
      </c>
      <c r="O17" s="31">
        <v>4.185790504470293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</row>
    <row r="18" spans="1:41" ht="12" customHeight="1" x14ac:dyDescent="0.2">
      <c r="A18" s="33"/>
      <c r="B18" s="30">
        <v>2020</v>
      </c>
      <c r="C18" s="219">
        <v>4.1592174646856765</v>
      </c>
      <c r="D18" s="31">
        <v>4.149824684840004</v>
      </c>
      <c r="E18" s="31">
        <v>4.1544404800702299</v>
      </c>
      <c r="F18" s="31">
        <v>4.164124751817428</v>
      </c>
      <c r="G18" s="31"/>
      <c r="H18" s="31"/>
      <c r="I18" s="31"/>
      <c r="J18" s="31"/>
      <c r="K18" s="31"/>
      <c r="L18" s="31"/>
      <c r="M18" s="31"/>
      <c r="N18" s="31"/>
      <c r="O18" s="31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</row>
    <row r="19" spans="1:41" ht="12" customHeight="1" x14ac:dyDescent="0.2">
      <c r="A19" s="34" t="s">
        <v>82</v>
      </c>
      <c r="B19" s="30">
        <v>2019</v>
      </c>
      <c r="C19" s="219">
        <v>4.5040815062554191</v>
      </c>
      <c r="D19" s="31">
        <v>4.04</v>
      </c>
      <c r="E19" s="31">
        <v>4.0599999999999996</v>
      </c>
      <c r="F19" s="31">
        <v>4.0699999999999994</v>
      </c>
      <c r="G19" s="31">
        <v>4.09</v>
      </c>
      <c r="H19" s="31">
        <v>4.0999999999999996</v>
      </c>
      <c r="I19" s="31">
        <v>4.12</v>
      </c>
      <c r="J19" s="31">
        <v>4.18</v>
      </c>
      <c r="K19" s="31">
        <v>4.17</v>
      </c>
      <c r="L19" s="31">
        <v>4.1500000000000004</v>
      </c>
      <c r="M19" s="31">
        <v>4.1500000000000012</v>
      </c>
      <c r="N19" s="31">
        <v>4.1399999999999997</v>
      </c>
      <c r="O19" s="31">
        <v>4.13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</row>
    <row r="20" spans="1:41" ht="12" customHeight="1" x14ac:dyDescent="0.2">
      <c r="A20" s="33"/>
      <c r="B20" s="30">
        <v>2020</v>
      </c>
      <c r="C20" s="219">
        <v>4.1154155261195706</v>
      </c>
      <c r="D20" s="31">
        <v>4.04</v>
      </c>
      <c r="E20" s="31">
        <v>4.0529999999999999</v>
      </c>
      <c r="F20" s="31">
        <v>4.0620000000000003</v>
      </c>
      <c r="G20" s="31"/>
      <c r="H20" s="31"/>
      <c r="I20" s="31"/>
      <c r="J20" s="31"/>
      <c r="K20" s="31"/>
      <c r="L20" s="31"/>
      <c r="M20" s="31"/>
      <c r="N20" s="31"/>
      <c r="O20" s="31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</row>
    <row r="21" spans="1:41" ht="12" customHeight="1" x14ac:dyDescent="0.2">
      <c r="A21" s="32" t="s">
        <v>32</v>
      </c>
      <c r="B21" s="30">
        <v>2019</v>
      </c>
      <c r="C21" s="219">
        <v>5.0139275419105758</v>
      </c>
      <c r="D21" s="31">
        <v>4.0999999999999996</v>
      </c>
      <c r="E21" s="31">
        <v>4.17</v>
      </c>
      <c r="F21" s="31">
        <v>4.18</v>
      </c>
      <c r="G21" s="31">
        <v>4.1900000000000004</v>
      </c>
      <c r="H21" s="31">
        <v>4.22</v>
      </c>
      <c r="I21" s="31">
        <v>4.2300000000000004</v>
      </c>
      <c r="J21" s="31">
        <v>4.2510000000000003</v>
      </c>
      <c r="K21" s="31">
        <v>4.2300000000000013</v>
      </c>
      <c r="L21" s="31">
        <v>4.2300000000000004</v>
      </c>
      <c r="M21" s="31">
        <v>4.22</v>
      </c>
      <c r="N21" s="31">
        <v>4.22</v>
      </c>
      <c r="O21" s="31">
        <v>4.2499999999999991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</row>
    <row r="22" spans="1:41" ht="12" customHeight="1" x14ac:dyDescent="0.2">
      <c r="A22" s="32"/>
      <c r="B22" s="30">
        <v>2020</v>
      </c>
      <c r="C22" s="219">
        <v>4.2104940265695125</v>
      </c>
      <c r="D22" s="31">
        <v>4.1900000000000013</v>
      </c>
      <c r="E22" s="31">
        <v>4.2099999999999991</v>
      </c>
      <c r="F22" s="31">
        <v>4.22</v>
      </c>
      <c r="G22" s="31"/>
      <c r="H22" s="31"/>
      <c r="I22" s="31"/>
      <c r="J22" s="31"/>
      <c r="K22" s="31"/>
      <c r="L22" s="31"/>
      <c r="M22" s="31"/>
      <c r="N22" s="31"/>
      <c r="O22" s="31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</row>
    <row r="23" spans="1:41" ht="12" customHeight="1" x14ac:dyDescent="0.2">
      <c r="A23" s="32" t="s">
        <v>41</v>
      </c>
      <c r="B23" s="30">
        <v>2019</v>
      </c>
      <c r="C23" s="219">
        <v>4.9056862144100082</v>
      </c>
      <c r="D23" s="31">
        <v>4.0299999999999994</v>
      </c>
      <c r="E23" s="31">
        <v>4.1199999999999992</v>
      </c>
      <c r="F23" s="31">
        <v>4.13</v>
      </c>
      <c r="G23" s="31">
        <v>4.13</v>
      </c>
      <c r="H23" s="31">
        <v>4.1500000000000012</v>
      </c>
      <c r="I23" s="31">
        <v>4.1500000000000004</v>
      </c>
      <c r="J23" s="31">
        <v>4.16</v>
      </c>
      <c r="K23" s="31">
        <v>4.1609999999999996</v>
      </c>
      <c r="L23" s="31">
        <v>4.169999999999999</v>
      </c>
      <c r="M23" s="31">
        <v>4.18</v>
      </c>
      <c r="N23" s="31">
        <v>4.18</v>
      </c>
      <c r="O23" s="31">
        <v>4.2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</row>
    <row r="24" spans="1:41" ht="12" customHeight="1" x14ac:dyDescent="0.2">
      <c r="A24" s="32"/>
      <c r="B24" s="30">
        <v>2020</v>
      </c>
      <c r="C24" s="219">
        <v>4.1457318759672175</v>
      </c>
      <c r="D24" s="31">
        <v>4.1500000000000004</v>
      </c>
      <c r="E24" s="31">
        <v>4.1599999999999993</v>
      </c>
      <c r="F24" s="31">
        <v>4.17</v>
      </c>
      <c r="G24" s="31"/>
      <c r="H24" s="31"/>
      <c r="I24" s="31"/>
      <c r="J24" s="31"/>
      <c r="K24" s="31"/>
      <c r="L24" s="31"/>
      <c r="M24" s="31"/>
      <c r="N24" s="31"/>
      <c r="O24" s="31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</row>
    <row r="25" spans="1:41" ht="12" customHeight="1" x14ac:dyDescent="0.2">
      <c r="A25" s="32" t="s">
        <v>40</v>
      </c>
      <c r="B25" s="30">
        <v>2019</v>
      </c>
      <c r="C25" s="219">
        <v>4.6199551211633318</v>
      </c>
      <c r="D25" s="31">
        <v>4.1399999999999997</v>
      </c>
      <c r="E25" s="31">
        <v>4.17</v>
      </c>
      <c r="F25" s="31">
        <v>4.17</v>
      </c>
      <c r="G25" s="31">
        <v>4.1900000000000013</v>
      </c>
      <c r="H25" s="31">
        <v>4.2099999999999991</v>
      </c>
      <c r="I25" s="31">
        <v>4.21</v>
      </c>
      <c r="J25" s="31">
        <v>4.24</v>
      </c>
      <c r="K25" s="31">
        <v>4.2400000000000011</v>
      </c>
      <c r="L25" s="31">
        <v>4.2359999999999998</v>
      </c>
      <c r="M25" s="31">
        <v>4.25</v>
      </c>
      <c r="N25" s="31">
        <v>4.24</v>
      </c>
      <c r="O25" s="31">
        <v>4.2409999999999997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</row>
    <row r="26" spans="1:41" ht="12" customHeight="1" x14ac:dyDescent="0.2">
      <c r="A26" s="29"/>
      <c r="B26" s="30">
        <v>2020</v>
      </c>
      <c r="C26" s="219">
        <v>4.2141121063381783</v>
      </c>
      <c r="D26" s="31">
        <v>4.2</v>
      </c>
      <c r="E26" s="31">
        <v>4.2210000000000001</v>
      </c>
      <c r="F26" s="31">
        <v>4.2310000000000008</v>
      </c>
      <c r="G26" s="31"/>
      <c r="H26" s="31"/>
      <c r="I26" s="31"/>
      <c r="J26" s="31"/>
      <c r="K26" s="31"/>
      <c r="L26" s="31"/>
      <c r="M26" s="31"/>
      <c r="N26" s="31"/>
      <c r="O26" s="31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</row>
    <row r="27" spans="1:41" ht="12" customHeight="1" x14ac:dyDescent="0.2">
      <c r="A27" s="29" t="s">
        <v>23</v>
      </c>
      <c r="B27" s="30">
        <v>2019</v>
      </c>
      <c r="C27" s="219">
        <v>4.6131545778107341</v>
      </c>
      <c r="D27" s="31">
        <v>4.05</v>
      </c>
      <c r="E27" s="31">
        <v>4.0599999999999996</v>
      </c>
      <c r="F27" s="31">
        <v>4.0799999999999992</v>
      </c>
      <c r="G27" s="31">
        <v>4.0999999999999996</v>
      </c>
      <c r="H27" s="31">
        <v>4.1300000000000008</v>
      </c>
      <c r="I27" s="31">
        <v>4.1599999999999993</v>
      </c>
      <c r="J27" s="31">
        <v>4.21</v>
      </c>
      <c r="K27" s="31">
        <v>4.1950000000000003</v>
      </c>
      <c r="L27" s="31">
        <v>4.18</v>
      </c>
      <c r="M27" s="31">
        <v>4.1719999999999997</v>
      </c>
      <c r="N27" s="31">
        <v>4.1500000000000012</v>
      </c>
      <c r="O27" s="31">
        <v>4.12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</row>
    <row r="28" spans="1:41" ht="12" customHeight="1" x14ac:dyDescent="0.2">
      <c r="A28" s="29"/>
      <c r="B28" s="30">
        <v>2020</v>
      </c>
      <c r="C28" s="219">
        <v>4.1339653421174987</v>
      </c>
      <c r="D28" s="31">
        <v>4.0200000000000005</v>
      </c>
      <c r="E28" s="31">
        <v>4.0510000000000002</v>
      </c>
      <c r="F28" s="31">
        <v>4.07</v>
      </c>
      <c r="G28" s="31"/>
      <c r="H28" s="31"/>
      <c r="I28" s="31"/>
      <c r="J28" s="31"/>
      <c r="K28" s="31"/>
      <c r="L28" s="31"/>
      <c r="M28" s="31"/>
      <c r="N28" s="31"/>
      <c r="O28" s="31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</row>
    <row r="29" spans="1:41" ht="12" customHeight="1" x14ac:dyDescent="0.2">
      <c r="A29" s="32" t="s">
        <v>30</v>
      </c>
      <c r="B29" s="30">
        <v>2019</v>
      </c>
      <c r="C29" s="219">
        <v>4.9006988936686309</v>
      </c>
      <c r="D29" s="31">
        <v>4.16</v>
      </c>
      <c r="E29" s="31">
        <v>4.18</v>
      </c>
      <c r="F29" s="31">
        <v>4.1900000000000004</v>
      </c>
      <c r="G29" s="31">
        <v>4.21</v>
      </c>
      <c r="H29" s="31">
        <v>4.2300000000000004</v>
      </c>
      <c r="I29" s="31">
        <v>4.2400000000000011</v>
      </c>
      <c r="J29" s="31">
        <v>4.2530000000000001</v>
      </c>
      <c r="K29" s="31">
        <v>4.25</v>
      </c>
      <c r="L29" s="31">
        <v>4.2430000000000003</v>
      </c>
      <c r="M29" s="31">
        <v>4.2519999999999998</v>
      </c>
      <c r="N29" s="31">
        <v>5.24</v>
      </c>
      <c r="O29" s="31">
        <v>5.2300000000000013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</row>
    <row r="30" spans="1:41" ht="12" customHeight="1" x14ac:dyDescent="0.2">
      <c r="A30" s="32"/>
      <c r="B30" s="30">
        <v>2020</v>
      </c>
      <c r="C30" s="219">
        <v>4.3807514613965699</v>
      </c>
      <c r="D30" s="31">
        <v>4.18</v>
      </c>
      <c r="E30" s="31">
        <v>4.2009999999999996</v>
      </c>
      <c r="F30" s="31">
        <v>4.2110000000000003</v>
      </c>
      <c r="G30" s="31"/>
      <c r="H30" s="31"/>
      <c r="I30" s="31"/>
      <c r="J30" s="31"/>
      <c r="K30" s="31"/>
      <c r="L30" s="31"/>
      <c r="M30" s="31"/>
      <c r="N30" s="31"/>
      <c r="O30" s="31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</row>
    <row r="31" spans="1:41" ht="12" customHeight="1" x14ac:dyDescent="0.2">
      <c r="A31" s="32" t="s">
        <v>83</v>
      </c>
      <c r="B31" s="30">
        <v>2019</v>
      </c>
      <c r="C31" s="219">
        <v>4.5037599172183533</v>
      </c>
      <c r="D31" s="31">
        <v>4.07</v>
      </c>
      <c r="E31" s="31">
        <v>4.09</v>
      </c>
      <c r="F31" s="31">
        <v>4.1199999999999992</v>
      </c>
      <c r="G31" s="31">
        <v>4.1399999999999997</v>
      </c>
      <c r="H31" s="31">
        <v>4.1500000000000004</v>
      </c>
      <c r="I31" s="31">
        <v>4.16</v>
      </c>
      <c r="J31" s="31">
        <v>4.1859999999999999</v>
      </c>
      <c r="K31" s="31">
        <v>4.17</v>
      </c>
      <c r="L31" s="31">
        <v>4.1500000000000012</v>
      </c>
      <c r="M31" s="31">
        <v>4.1399999999999997</v>
      </c>
      <c r="N31" s="31">
        <v>4.13</v>
      </c>
      <c r="O31" s="31">
        <v>4.12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</row>
    <row r="32" spans="1:41" ht="12" customHeight="1" x14ac:dyDescent="0.2">
      <c r="A32" s="32"/>
      <c r="B32" s="30">
        <v>2020</v>
      </c>
      <c r="C32" s="219">
        <v>4.1360250929060705</v>
      </c>
      <c r="D32" s="31">
        <v>4.1100000000000012</v>
      </c>
      <c r="E32" s="31">
        <v>4.1230000000000002</v>
      </c>
      <c r="F32" s="31">
        <v>4.133</v>
      </c>
      <c r="G32" s="31"/>
      <c r="H32" s="31"/>
      <c r="I32" s="31"/>
      <c r="J32" s="31"/>
      <c r="K32" s="31"/>
      <c r="L32" s="31"/>
      <c r="M32" s="31"/>
      <c r="N32" s="31"/>
      <c r="O32" s="31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</row>
    <row r="33" spans="1:41" ht="12" customHeight="1" x14ac:dyDescent="0.2">
      <c r="A33" s="32" t="s">
        <v>84</v>
      </c>
      <c r="B33" s="30">
        <v>2019</v>
      </c>
      <c r="C33" s="219">
        <v>4.5186528437845208</v>
      </c>
      <c r="D33" s="31">
        <v>4.05</v>
      </c>
      <c r="E33" s="31">
        <v>4.0699999999999994</v>
      </c>
      <c r="F33" s="31">
        <v>4.0799999999999992</v>
      </c>
      <c r="G33" s="31">
        <v>4.1000000000000005</v>
      </c>
      <c r="H33" s="31">
        <v>4.1199999999999992</v>
      </c>
      <c r="I33" s="31">
        <v>4.1399999999999997</v>
      </c>
      <c r="J33" s="31">
        <v>4.16</v>
      </c>
      <c r="K33" s="31">
        <v>4.1500000000000004</v>
      </c>
      <c r="L33" s="31">
        <v>4.1399999999999997</v>
      </c>
      <c r="M33" s="31">
        <v>4.1199999999999992</v>
      </c>
      <c r="N33" s="31">
        <v>4.1199999999999992</v>
      </c>
      <c r="O33" s="31">
        <v>4.12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</row>
    <row r="34" spans="1:41" ht="12" customHeight="1" x14ac:dyDescent="0.2">
      <c r="A34" s="32"/>
      <c r="B34" s="30">
        <v>2020</v>
      </c>
      <c r="C34" s="219">
        <v>4.1149075037287473</v>
      </c>
      <c r="D34" s="31">
        <v>4.1000000000000005</v>
      </c>
      <c r="E34" s="31">
        <v>4.1199999999999992</v>
      </c>
      <c r="F34" s="31">
        <v>4.1419999999999995</v>
      </c>
      <c r="G34" s="31"/>
      <c r="H34" s="31"/>
      <c r="I34" s="31"/>
      <c r="J34" s="31"/>
      <c r="K34" s="31"/>
      <c r="L34" s="31"/>
      <c r="M34" s="31"/>
      <c r="N34" s="31"/>
      <c r="O34" s="31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</row>
    <row r="35" spans="1:41" ht="12" customHeight="1" x14ac:dyDescent="0.2">
      <c r="A35" s="32" t="s">
        <v>28</v>
      </c>
      <c r="B35" s="30">
        <v>2019</v>
      </c>
      <c r="C35" s="219">
        <v>4.8101443679777054</v>
      </c>
      <c r="D35" s="31">
        <v>4.05</v>
      </c>
      <c r="E35" s="31">
        <v>4.09</v>
      </c>
      <c r="F35" s="31">
        <v>4.1100000000000012</v>
      </c>
      <c r="G35" s="31">
        <v>4.13</v>
      </c>
      <c r="H35" s="31">
        <v>4.1399999999999997</v>
      </c>
      <c r="I35" s="31">
        <v>4.16</v>
      </c>
      <c r="J35" s="31">
        <v>4.2099999999999991</v>
      </c>
      <c r="K35" s="31">
        <v>4.18</v>
      </c>
      <c r="L35" s="31">
        <v>4.16</v>
      </c>
      <c r="M35" s="31">
        <v>4.1399999999999997</v>
      </c>
      <c r="N35" s="31">
        <v>4.12</v>
      </c>
      <c r="O35" s="31">
        <v>4.1000000000000005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</row>
    <row r="36" spans="1:41" ht="12" customHeight="1" x14ac:dyDescent="0.2">
      <c r="A36" s="32"/>
      <c r="B36" s="30">
        <v>2020</v>
      </c>
      <c r="C36" s="219">
        <v>4.1309493982817607</v>
      </c>
      <c r="D36" s="31">
        <v>4.0180000000000007</v>
      </c>
      <c r="E36" s="31">
        <v>4.0519999999999996</v>
      </c>
      <c r="F36" s="31">
        <v>4.0629999999999997</v>
      </c>
      <c r="G36" s="31"/>
      <c r="H36" s="31"/>
      <c r="I36" s="31"/>
      <c r="J36" s="31"/>
      <c r="K36" s="31"/>
      <c r="L36" s="31"/>
      <c r="M36" s="31"/>
      <c r="N36" s="31"/>
      <c r="O36" s="31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</row>
    <row r="37" spans="1:41" ht="12" customHeight="1" x14ac:dyDescent="0.2">
      <c r="A37" s="32" t="s">
        <v>29</v>
      </c>
      <c r="B37" s="30">
        <v>2019</v>
      </c>
      <c r="C37" s="219">
        <v>4.7919464816228405</v>
      </c>
      <c r="D37" s="31">
        <v>4.0599999999999996</v>
      </c>
      <c r="E37" s="31">
        <v>4.0999999999999996</v>
      </c>
      <c r="F37" s="31">
        <v>4.12</v>
      </c>
      <c r="G37" s="31">
        <v>4.1399999999999997</v>
      </c>
      <c r="H37" s="31">
        <v>4.1599999999999993</v>
      </c>
      <c r="I37" s="31">
        <v>4.18</v>
      </c>
      <c r="J37" s="31">
        <v>4.22</v>
      </c>
      <c r="K37" s="31">
        <v>4.2</v>
      </c>
      <c r="L37" s="31">
        <v>4.1800000000000006</v>
      </c>
      <c r="M37" s="31">
        <v>4.16</v>
      </c>
      <c r="N37" s="31">
        <v>4.1399999999999997</v>
      </c>
      <c r="O37" s="31">
        <v>4.12</v>
      </c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</row>
    <row r="38" spans="1:41" ht="12" customHeight="1" x14ac:dyDescent="0.2">
      <c r="A38" s="32"/>
      <c r="B38" s="30">
        <v>2020</v>
      </c>
      <c r="C38" s="219">
        <v>4.1494411247092611</v>
      </c>
      <c r="D38" s="31">
        <v>4.0299999999999994</v>
      </c>
      <c r="E38" s="31">
        <v>4.0609999999999999</v>
      </c>
      <c r="F38" s="31">
        <v>4.07</v>
      </c>
      <c r="G38" s="31"/>
      <c r="H38" s="31"/>
      <c r="I38" s="31"/>
      <c r="J38" s="31"/>
      <c r="K38" s="31"/>
      <c r="L38" s="31"/>
      <c r="M38" s="31"/>
      <c r="N38" s="31"/>
      <c r="O38" s="31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</row>
    <row r="39" spans="1:41" ht="12" customHeight="1" x14ac:dyDescent="0.2">
      <c r="A39" s="32" t="s">
        <v>55</v>
      </c>
      <c r="B39" s="30">
        <v>2019</v>
      </c>
      <c r="C39" s="219">
        <v>4.8815552701387936</v>
      </c>
      <c r="D39" s="31">
        <v>4.2</v>
      </c>
      <c r="E39" s="31">
        <v>4.2300000000000004</v>
      </c>
      <c r="F39" s="31">
        <v>4.22</v>
      </c>
      <c r="G39" s="31">
        <v>4.24</v>
      </c>
      <c r="H39" s="31">
        <v>4.26</v>
      </c>
      <c r="I39" s="31">
        <v>4.28</v>
      </c>
      <c r="J39" s="31">
        <v>4.3090000000000002</v>
      </c>
      <c r="K39" s="31">
        <v>4.29</v>
      </c>
      <c r="L39" s="31">
        <v>4.2699999999999996</v>
      </c>
      <c r="M39" s="31">
        <v>4.2699999999999996</v>
      </c>
      <c r="N39" s="31">
        <v>4.2629999999999999</v>
      </c>
      <c r="O39" s="31">
        <v>4.2539999999999996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</row>
    <row r="40" spans="1:41" ht="12" customHeight="1" x14ac:dyDescent="0.2">
      <c r="A40" s="32"/>
      <c r="B40" s="30">
        <v>2020</v>
      </c>
      <c r="C40" s="219">
        <v>4.2559938182142352</v>
      </c>
      <c r="D40" s="31">
        <v>4.1500000000000004</v>
      </c>
      <c r="E40" s="31">
        <v>4.169999999999999</v>
      </c>
      <c r="F40" s="31">
        <v>4.18</v>
      </c>
      <c r="G40" s="31"/>
      <c r="H40" s="31"/>
      <c r="I40" s="31"/>
      <c r="J40" s="31"/>
      <c r="K40" s="31"/>
      <c r="L40" s="31"/>
      <c r="M40" s="31"/>
      <c r="N40" s="31"/>
      <c r="O40" s="31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</row>
    <row r="41" spans="1:41" ht="12" customHeight="1" x14ac:dyDescent="0.2">
      <c r="A41" s="32" t="s">
        <v>85</v>
      </c>
      <c r="B41" s="30">
        <v>2019</v>
      </c>
      <c r="C41" s="219">
        <v>4.588993441317518</v>
      </c>
      <c r="D41" s="31">
        <v>4.05</v>
      </c>
      <c r="E41" s="31">
        <v>4.0999999999999996</v>
      </c>
      <c r="F41" s="31">
        <v>4.12</v>
      </c>
      <c r="G41" s="31">
        <v>4.1400000000000006</v>
      </c>
      <c r="H41" s="31">
        <v>4.16</v>
      </c>
      <c r="I41" s="31">
        <v>4.18</v>
      </c>
      <c r="J41" s="31">
        <v>4.2009999999999987</v>
      </c>
      <c r="K41" s="31">
        <v>4.18</v>
      </c>
      <c r="L41" s="31">
        <v>4.17</v>
      </c>
      <c r="M41" s="31">
        <v>4.1559999999999988</v>
      </c>
      <c r="N41" s="31">
        <v>4.1539999999999999</v>
      </c>
      <c r="O41" s="31">
        <v>4.1440000000000001</v>
      </c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</row>
    <row r="42" spans="1:41" ht="12" customHeight="1" x14ac:dyDescent="0.2">
      <c r="A42" s="32"/>
      <c r="B42" s="30">
        <v>2020</v>
      </c>
      <c r="C42" s="219">
        <v>4.1466013709808287</v>
      </c>
      <c r="D42" s="31">
        <v>4.0500000000000007</v>
      </c>
      <c r="E42" s="31">
        <v>4.1010000000000009</v>
      </c>
      <c r="F42" s="31">
        <v>4.12</v>
      </c>
      <c r="G42" s="31"/>
      <c r="H42" s="31"/>
      <c r="I42" s="31"/>
      <c r="J42" s="31"/>
      <c r="K42" s="31"/>
      <c r="L42" s="31"/>
      <c r="M42" s="31"/>
      <c r="N42" s="31"/>
      <c r="O42" s="31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</row>
    <row r="43" spans="1:41" ht="12" customHeight="1" x14ac:dyDescent="0.2">
      <c r="A43" s="32" t="s">
        <v>86</v>
      </c>
      <c r="B43" s="30">
        <v>2019</v>
      </c>
      <c r="C43" s="219">
        <v>4.5758772854757455</v>
      </c>
      <c r="D43" s="31">
        <v>4.04</v>
      </c>
      <c r="E43" s="31">
        <v>4.0600000000000005</v>
      </c>
      <c r="F43" s="31">
        <v>4.07</v>
      </c>
      <c r="G43" s="31">
        <v>4.08</v>
      </c>
      <c r="H43" s="31">
        <v>4.0999999999999996</v>
      </c>
      <c r="I43" s="31">
        <v>4.1100000000000003</v>
      </c>
      <c r="J43" s="31">
        <v>4.1399999999999997</v>
      </c>
      <c r="K43" s="31">
        <v>4.13</v>
      </c>
      <c r="L43" s="31">
        <v>4.12</v>
      </c>
      <c r="M43" s="31">
        <v>4.13</v>
      </c>
      <c r="N43" s="31">
        <v>4.12</v>
      </c>
      <c r="O43" s="31">
        <v>4.1199999999999992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</row>
    <row r="44" spans="1:41" ht="12" customHeight="1" x14ac:dyDescent="0.2">
      <c r="A44" s="32"/>
      <c r="B44" s="30">
        <v>2020</v>
      </c>
      <c r="C44" s="219">
        <v>4.1020311731872363</v>
      </c>
      <c r="D44" s="31">
        <v>4.0999999999999996</v>
      </c>
      <c r="E44" s="31">
        <v>4.12</v>
      </c>
      <c r="F44" s="31">
        <v>4.13</v>
      </c>
      <c r="G44" s="31"/>
      <c r="H44" s="31"/>
      <c r="I44" s="31"/>
      <c r="J44" s="31"/>
      <c r="K44" s="31"/>
      <c r="L44" s="31"/>
      <c r="M44" s="31"/>
      <c r="N44" s="31"/>
      <c r="O44" s="31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</row>
    <row r="45" spans="1:41" ht="12" customHeight="1" x14ac:dyDescent="0.2">
      <c r="A45" s="32" t="s">
        <v>31</v>
      </c>
      <c r="B45" s="30">
        <v>2019</v>
      </c>
      <c r="C45" s="219">
        <v>4.9033007718710735</v>
      </c>
      <c r="D45" s="31">
        <v>4.0999999999999996</v>
      </c>
      <c r="E45" s="31">
        <v>4.17</v>
      </c>
      <c r="F45" s="31">
        <v>4.17</v>
      </c>
      <c r="G45" s="31">
        <v>4.18</v>
      </c>
      <c r="H45" s="31">
        <v>4.2</v>
      </c>
      <c r="I45" s="31">
        <v>4.2</v>
      </c>
      <c r="J45" s="31">
        <v>4.24</v>
      </c>
      <c r="K45" s="31">
        <v>4.2400000000000011</v>
      </c>
      <c r="L45" s="31">
        <v>4.242</v>
      </c>
      <c r="M45" s="31">
        <v>4.2400000000000011</v>
      </c>
      <c r="N45" s="31">
        <v>4.2499999999999991</v>
      </c>
      <c r="O45" s="31">
        <v>4.2700000000000005</v>
      </c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</row>
    <row r="46" spans="1:41" ht="12" customHeight="1" x14ac:dyDescent="0.2">
      <c r="A46" s="32"/>
      <c r="B46" s="30">
        <v>2020</v>
      </c>
      <c r="C46" s="219">
        <v>4.212731677401309</v>
      </c>
      <c r="D46" s="31">
        <v>4.2</v>
      </c>
      <c r="E46" s="31">
        <v>4.2119999999999997</v>
      </c>
      <c r="F46" s="31">
        <v>4.2229999999999999</v>
      </c>
      <c r="G46" s="31"/>
      <c r="H46" s="31"/>
      <c r="I46" s="31"/>
      <c r="J46" s="31"/>
      <c r="K46" s="31"/>
      <c r="L46" s="31"/>
      <c r="M46" s="31"/>
      <c r="N46" s="31"/>
      <c r="O46" s="31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</row>
    <row r="47" spans="1:41" ht="12" customHeight="1" x14ac:dyDescent="0.2">
      <c r="A47" s="32" t="s">
        <v>33</v>
      </c>
      <c r="B47" s="30">
        <v>2019</v>
      </c>
      <c r="C47" s="219">
        <v>4.2863922632915408</v>
      </c>
      <c r="D47" s="31">
        <v>4.0299999999999994</v>
      </c>
      <c r="E47" s="31">
        <v>4.0599999999999996</v>
      </c>
      <c r="F47" s="31">
        <v>4.07</v>
      </c>
      <c r="G47" s="31">
        <v>4.09</v>
      </c>
      <c r="H47" s="31">
        <v>4.12</v>
      </c>
      <c r="I47" s="31">
        <v>4.13</v>
      </c>
      <c r="J47" s="31">
        <v>4.1500000000000012</v>
      </c>
      <c r="K47" s="31">
        <v>4.1400000000000006</v>
      </c>
      <c r="L47" s="31">
        <v>4.13</v>
      </c>
      <c r="M47" s="31">
        <v>4.1399999999999997</v>
      </c>
      <c r="N47" s="31">
        <v>4.1500000000000004</v>
      </c>
      <c r="O47" s="31">
        <v>4.1399999999999997</v>
      </c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</row>
    <row r="48" spans="1:41" ht="12" customHeight="1" x14ac:dyDescent="0.2">
      <c r="A48" s="32"/>
      <c r="B48" s="30">
        <v>2020</v>
      </c>
      <c r="C48" s="219">
        <v>4.1118776759719307</v>
      </c>
      <c r="D48" s="31">
        <v>4.1399999999999997</v>
      </c>
      <c r="E48" s="31">
        <v>4.1539999999999999</v>
      </c>
      <c r="F48" s="31">
        <v>4.1619999999999999</v>
      </c>
      <c r="G48" s="31"/>
      <c r="H48" s="31"/>
      <c r="I48" s="31"/>
      <c r="J48" s="31"/>
      <c r="K48" s="31"/>
      <c r="L48" s="31"/>
      <c r="M48" s="31"/>
      <c r="N48" s="31"/>
      <c r="O48" s="31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</row>
    <row r="49" spans="1:41" ht="12" customHeight="1" x14ac:dyDescent="0.2">
      <c r="A49" s="32" t="s">
        <v>34</v>
      </c>
      <c r="B49" s="30">
        <v>2019</v>
      </c>
      <c r="C49" s="219">
        <v>5.4048131943150644</v>
      </c>
      <c r="D49" s="31">
        <v>4.09</v>
      </c>
      <c r="E49" s="31">
        <v>4.1399999999999997</v>
      </c>
      <c r="F49" s="31">
        <v>4.1500000000000004</v>
      </c>
      <c r="G49" s="31">
        <v>4.1500000000000004</v>
      </c>
      <c r="H49" s="31">
        <v>4.21</v>
      </c>
      <c r="I49" s="31">
        <v>4.22</v>
      </c>
      <c r="J49" s="31">
        <v>4.26</v>
      </c>
      <c r="K49" s="31">
        <v>4.2800000000000011</v>
      </c>
      <c r="L49" s="31">
        <v>4.2699999999999996</v>
      </c>
      <c r="M49" s="31">
        <v>4.26</v>
      </c>
      <c r="N49" s="31">
        <v>4.28</v>
      </c>
      <c r="O49" s="31">
        <v>4.410000000000001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</row>
    <row r="50" spans="1:41" ht="12" customHeight="1" x14ac:dyDescent="0.2">
      <c r="A50" s="32"/>
      <c r="B50" s="30">
        <v>2020</v>
      </c>
      <c r="C50" s="219">
        <v>4.2256154219065127</v>
      </c>
      <c r="D50" s="31">
        <v>4.22</v>
      </c>
      <c r="E50" s="31">
        <v>4.25</v>
      </c>
      <c r="F50" s="31">
        <v>4.26</v>
      </c>
      <c r="G50" s="31"/>
      <c r="H50" s="31"/>
      <c r="I50" s="31"/>
      <c r="J50" s="31"/>
      <c r="K50" s="31"/>
      <c r="L50" s="31"/>
      <c r="M50" s="31"/>
      <c r="N50" s="31"/>
      <c r="O50" s="31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</row>
    <row r="51" spans="1:41" ht="12" customHeight="1" x14ac:dyDescent="0.2">
      <c r="A51" s="32" t="s">
        <v>87</v>
      </c>
      <c r="B51" s="30">
        <v>2019</v>
      </c>
      <c r="C51" s="219">
        <v>4.9375213753517073</v>
      </c>
      <c r="D51" s="31">
        <v>4.18</v>
      </c>
      <c r="E51" s="31">
        <v>4.2</v>
      </c>
      <c r="F51" s="31">
        <v>4.22</v>
      </c>
      <c r="G51" s="31">
        <v>4.2499999999999991</v>
      </c>
      <c r="H51" s="31">
        <v>4.2699999999999996</v>
      </c>
      <c r="I51" s="31">
        <v>4.29</v>
      </c>
      <c r="J51" s="31">
        <v>4.3209999999999997</v>
      </c>
      <c r="K51" s="31">
        <v>4.29</v>
      </c>
      <c r="L51" s="31">
        <v>4.2800000000000011</v>
      </c>
      <c r="M51" s="31">
        <v>4.29</v>
      </c>
      <c r="N51" s="31">
        <v>4.28</v>
      </c>
      <c r="O51" s="31">
        <v>4.2599999999999989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</row>
    <row r="52" spans="1:41" ht="12" customHeight="1" x14ac:dyDescent="0.2">
      <c r="A52" s="32"/>
      <c r="B52" s="30">
        <v>2020</v>
      </c>
      <c r="C52" s="219">
        <v>4.2596663692595564</v>
      </c>
      <c r="D52" s="31">
        <v>4.1599999999999993</v>
      </c>
      <c r="E52" s="31">
        <v>4.1820000000000004</v>
      </c>
      <c r="F52" s="31">
        <v>4.2019999999999991</v>
      </c>
      <c r="G52" s="31"/>
      <c r="H52" s="31"/>
      <c r="I52" s="31"/>
      <c r="J52" s="31"/>
      <c r="K52" s="31"/>
      <c r="L52" s="31"/>
      <c r="M52" s="31"/>
      <c r="N52" s="31"/>
      <c r="O52" s="31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</row>
    <row r="53" spans="1:41" ht="12" customHeight="1" x14ac:dyDescent="0.2">
      <c r="A53" s="32" t="s">
        <v>24</v>
      </c>
      <c r="B53" s="30">
        <v>2019</v>
      </c>
      <c r="C53" s="219">
        <v>4.6597348060685588</v>
      </c>
      <c r="D53" s="31">
        <v>4.0600000000000005</v>
      </c>
      <c r="E53" s="31">
        <v>4.0799999999999992</v>
      </c>
      <c r="F53" s="31">
        <v>4.08</v>
      </c>
      <c r="G53" s="31">
        <v>4.0999999999999996</v>
      </c>
      <c r="H53" s="31">
        <v>4.12</v>
      </c>
      <c r="I53" s="31">
        <v>4.13</v>
      </c>
      <c r="J53" s="31">
        <v>4.1539999999999999</v>
      </c>
      <c r="K53" s="31">
        <v>4.1420000000000003</v>
      </c>
      <c r="L53" s="31">
        <v>4.13</v>
      </c>
      <c r="M53" s="31">
        <v>4.1500000000000004</v>
      </c>
      <c r="N53" s="31">
        <v>4.1399999999999997</v>
      </c>
      <c r="O53" s="31">
        <v>4.1320000000000006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</row>
    <row r="54" spans="1:41" ht="12" customHeight="1" x14ac:dyDescent="0.2">
      <c r="A54" s="32"/>
      <c r="B54" s="30">
        <v>2020</v>
      </c>
      <c r="C54" s="219">
        <v>4.1182684260388109</v>
      </c>
      <c r="D54" s="31">
        <v>4.1199999999999992</v>
      </c>
      <c r="E54" s="31">
        <v>4.1520000000000001</v>
      </c>
      <c r="F54" s="31">
        <v>4.1599999999999993</v>
      </c>
      <c r="G54" s="31"/>
      <c r="H54" s="31"/>
      <c r="I54" s="31"/>
      <c r="J54" s="31"/>
      <c r="K54" s="31"/>
      <c r="L54" s="31"/>
      <c r="M54" s="31"/>
      <c r="N54" s="31"/>
      <c r="O54" s="31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</row>
    <row r="55" spans="1:41" ht="12" customHeight="1" x14ac:dyDescent="0.2">
      <c r="A55" s="35" t="s">
        <v>45</v>
      </c>
      <c r="B55" s="30">
        <v>2019</v>
      </c>
      <c r="C55" s="219">
        <v>4.1375299031802824</v>
      </c>
      <c r="D55" s="31">
        <v>4.01</v>
      </c>
      <c r="E55" s="31">
        <v>4.05</v>
      </c>
      <c r="F55" s="31">
        <v>4.0599999999999996</v>
      </c>
      <c r="G55" s="31">
        <v>4.0999999999999996</v>
      </c>
      <c r="H55" s="31">
        <v>4.13</v>
      </c>
      <c r="I55" s="31">
        <v>4.1500000000000004</v>
      </c>
      <c r="J55" s="31">
        <v>4.1749999999999998</v>
      </c>
      <c r="K55" s="31">
        <v>4.17</v>
      </c>
      <c r="L55" s="31">
        <v>4.17</v>
      </c>
      <c r="M55" s="31">
        <v>4.1719999999999997</v>
      </c>
      <c r="N55" s="31">
        <v>4.18</v>
      </c>
      <c r="O55" s="31">
        <v>4.1599999999999993</v>
      </c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</row>
    <row r="56" spans="1:41" ht="12" customHeight="1" x14ac:dyDescent="0.2">
      <c r="A56" s="35"/>
      <c r="B56" s="30">
        <v>2020</v>
      </c>
      <c r="C56" s="219">
        <v>4.128919293171732</v>
      </c>
      <c r="D56" s="31">
        <v>4.12</v>
      </c>
      <c r="E56" s="31">
        <v>4.1399999999999997</v>
      </c>
      <c r="F56" s="31">
        <v>4.1500000000000004</v>
      </c>
      <c r="G56" s="31"/>
      <c r="H56" s="31"/>
      <c r="I56" s="31"/>
      <c r="J56" s="31"/>
      <c r="K56" s="31"/>
      <c r="L56" s="31"/>
      <c r="M56" s="31"/>
      <c r="N56" s="31"/>
      <c r="O56" s="31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</row>
    <row r="57" spans="1:41" ht="12" customHeight="1" x14ac:dyDescent="0.2">
      <c r="A57" s="29" t="s">
        <v>54</v>
      </c>
      <c r="B57" s="30">
        <v>2019</v>
      </c>
      <c r="C57" s="219">
        <v>4.8950187524674726</v>
      </c>
      <c r="D57" s="31">
        <v>4</v>
      </c>
      <c r="E57" s="31">
        <v>4.1500000000000004</v>
      </c>
      <c r="F57" s="31">
        <v>4.16</v>
      </c>
      <c r="G57" s="31">
        <v>4.18</v>
      </c>
      <c r="H57" s="31">
        <v>4.2</v>
      </c>
      <c r="I57" s="31">
        <v>4.22</v>
      </c>
      <c r="J57" s="31">
        <v>4.2509999999999994</v>
      </c>
      <c r="K57" s="31">
        <v>4.2300000000000004</v>
      </c>
      <c r="L57" s="31">
        <v>4.22</v>
      </c>
      <c r="M57" s="31">
        <v>4.2300000000000004</v>
      </c>
      <c r="N57" s="31">
        <v>4.2300000000000004</v>
      </c>
      <c r="O57" s="31">
        <v>4.25</v>
      </c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</row>
    <row r="58" spans="1:41" ht="12" customHeight="1" x14ac:dyDescent="0.2">
      <c r="A58" s="36"/>
      <c r="B58" s="37">
        <v>2020</v>
      </c>
      <c r="C58" s="221">
        <v>4.1925332246796909</v>
      </c>
      <c r="D58" s="38">
        <v>4.13</v>
      </c>
      <c r="E58" s="38">
        <v>4.1519999999999992</v>
      </c>
      <c r="F58" s="38">
        <v>4.1640000000000006</v>
      </c>
      <c r="G58" s="38"/>
      <c r="H58" s="38"/>
      <c r="I58" s="38"/>
      <c r="J58" s="38"/>
      <c r="K58" s="38"/>
      <c r="L58" s="38"/>
      <c r="M58" s="38"/>
      <c r="N58" s="38"/>
      <c r="O58" s="38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41" ht="9.9499999999999993" customHeight="1" x14ac:dyDescent="0.2">
      <c r="A59" s="48" t="s">
        <v>88</v>
      </c>
      <c r="B59" s="231"/>
      <c r="C59" s="231"/>
      <c r="D59" s="228"/>
      <c r="E59" s="228"/>
      <c r="F59" s="228"/>
      <c r="G59" s="228"/>
      <c r="H59" s="228"/>
      <c r="I59" s="228"/>
      <c r="J59" s="228"/>
      <c r="K59" s="229"/>
      <c r="L59" s="228"/>
      <c r="M59" s="228"/>
      <c r="N59" s="228"/>
      <c r="O59" s="228"/>
      <c r="P59" s="226"/>
    </row>
    <row r="60" spans="1:41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41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7.332031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33203125" style="7"/>
    <col min="17" max="17" width="11.33203125" style="7" customWidth="1"/>
    <col min="18" max="16384" width="7.33203125" style="7"/>
  </cols>
  <sheetData>
    <row r="1" spans="1:15" ht="19.5" customHeight="1" x14ac:dyDescent="0.3">
      <c r="A1" s="39" t="s">
        <v>183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191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1.2731949626704706</v>
      </c>
      <c r="D5" s="25">
        <v>1.2779099125479856</v>
      </c>
      <c r="E5" s="25">
        <v>1.2816155515990049</v>
      </c>
      <c r="F5" s="25">
        <v>1.2902973804282252</v>
      </c>
      <c r="G5" s="25">
        <v>1.3007973849205798</v>
      </c>
      <c r="H5" s="25">
        <v>1.3095060480098784</v>
      </c>
      <c r="I5" s="25">
        <v>1.3082777551834162</v>
      </c>
      <c r="J5" s="25">
        <v>1.3020522665958805</v>
      </c>
      <c r="K5" s="25">
        <v>1.3014000739135712</v>
      </c>
      <c r="L5" s="25">
        <v>1.3017988927589439</v>
      </c>
      <c r="M5" s="25">
        <v>1.3026943765405232</v>
      </c>
      <c r="N5" s="25">
        <v>1.3044015357123779</v>
      </c>
      <c r="O5" s="25">
        <v>1.3067190213486741</v>
      </c>
    </row>
    <row r="6" spans="1:15" ht="12" customHeight="1" x14ac:dyDescent="0.2">
      <c r="A6" s="331"/>
      <c r="B6" s="46">
        <v>2020</v>
      </c>
      <c r="C6" s="49">
        <v>1.2989983383370345</v>
      </c>
      <c r="D6" s="28">
        <v>1.3052880649043652</v>
      </c>
      <c r="E6" s="28">
        <v>1.3097218032855538</v>
      </c>
      <c r="F6" s="28">
        <v>1.3197550239326861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1.1942077999863536</v>
      </c>
      <c r="D7" s="31">
        <v>1.2524271844660195</v>
      </c>
      <c r="E7" s="31">
        <v>1.2524271844660193</v>
      </c>
      <c r="F7" s="31">
        <v>1.262135922330097</v>
      </c>
      <c r="G7" s="31">
        <v>1.2815533980582523</v>
      </c>
      <c r="H7" s="31">
        <v>1.2815533980582523</v>
      </c>
      <c r="I7" s="31">
        <v>1.2912621359223302</v>
      </c>
      <c r="J7" s="31">
        <v>1.3009708737864079</v>
      </c>
      <c r="K7" s="31">
        <v>1.3048543689320389</v>
      </c>
      <c r="L7" s="31">
        <v>1.3009708737864079</v>
      </c>
      <c r="M7" s="31">
        <v>1.3106796116504855</v>
      </c>
      <c r="N7" s="31">
        <v>1.3106796116504855</v>
      </c>
      <c r="O7" s="31">
        <v>1.3106796116504855</v>
      </c>
    </row>
    <row r="8" spans="1:15" ht="12" customHeight="1" x14ac:dyDescent="0.2">
      <c r="A8" s="29"/>
      <c r="B8" s="30">
        <v>2020</v>
      </c>
      <c r="C8" s="219">
        <v>1.288075627114881</v>
      </c>
      <c r="D8" s="31">
        <v>1.3106796116504855</v>
      </c>
      <c r="E8" s="31">
        <v>1.3106796116504855</v>
      </c>
      <c r="F8" s="31">
        <v>1.3126213592233011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1.1525511183600705</v>
      </c>
      <c r="D9" s="31">
        <v>1.2135922330097089</v>
      </c>
      <c r="E9" s="31">
        <v>1.2135922330097089</v>
      </c>
      <c r="F9" s="31">
        <v>1.2233009708737863</v>
      </c>
      <c r="G9" s="31">
        <v>1.2233009708737863</v>
      </c>
      <c r="H9" s="31">
        <v>1.2815533980582521</v>
      </c>
      <c r="I9" s="31">
        <v>1.2815533980582527</v>
      </c>
      <c r="J9" s="31">
        <v>1.2815533980582523</v>
      </c>
      <c r="K9" s="31">
        <v>1.2815533980582525</v>
      </c>
      <c r="L9" s="31">
        <v>1.2815533980582525</v>
      </c>
      <c r="M9" s="31">
        <v>1.2815533980582525</v>
      </c>
      <c r="N9" s="31">
        <v>1.2815533980582527</v>
      </c>
      <c r="O9" s="31">
        <v>1.2834951456310681</v>
      </c>
    </row>
    <row r="10" spans="1:15" ht="12" customHeight="1" x14ac:dyDescent="0.2">
      <c r="A10" s="32"/>
      <c r="B10" s="30">
        <v>2020</v>
      </c>
      <c r="C10" s="219">
        <v>1.2595498653025736</v>
      </c>
      <c r="D10" s="31">
        <v>1.2834951456310681</v>
      </c>
      <c r="E10" s="31">
        <v>1.2834951456310684</v>
      </c>
      <c r="F10" s="31">
        <v>1.2844660194174755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1.3128065669966351</v>
      </c>
      <c r="D11" s="31">
        <v>1.3261328044044125</v>
      </c>
      <c r="E11" s="31">
        <v>1.3261059435481557</v>
      </c>
      <c r="F11" s="31">
        <v>1.3260963051616863</v>
      </c>
      <c r="G11" s="31">
        <v>1.326061555636207</v>
      </c>
      <c r="H11" s="31">
        <v>1.325579116901193</v>
      </c>
      <c r="I11" s="31">
        <v>1.3255757109560637</v>
      </c>
      <c r="J11" s="31">
        <v>1.3268195538684489</v>
      </c>
      <c r="K11" s="31">
        <v>1.3271621852080995</v>
      </c>
      <c r="L11" s="31">
        <v>1.3254669613529746</v>
      </c>
      <c r="M11" s="31">
        <v>1.3254646578700024</v>
      </c>
      <c r="N11" s="31">
        <v>1.3255941953742496</v>
      </c>
      <c r="O11" s="31">
        <v>1.3245099623171062</v>
      </c>
    </row>
    <row r="12" spans="1:15" ht="12" customHeight="1" x14ac:dyDescent="0.2">
      <c r="A12" s="33"/>
      <c r="B12" s="30">
        <v>2020</v>
      </c>
      <c r="C12" s="219">
        <v>1.3259456577819497</v>
      </c>
      <c r="D12" s="31">
        <v>1.3267041033054701</v>
      </c>
      <c r="E12" s="31">
        <v>1.3270754280917956</v>
      </c>
      <c r="F12" s="31">
        <v>1.3271978495277703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1.1918489586887737</v>
      </c>
      <c r="D13" s="31">
        <v>1.2135922330097089</v>
      </c>
      <c r="E13" s="31">
        <v>1.2135922330097086</v>
      </c>
      <c r="F13" s="31">
        <v>1.2135922330097086</v>
      </c>
      <c r="G13" s="31">
        <v>1.2135922330097084</v>
      </c>
      <c r="H13" s="31">
        <v>1.2135922330097086</v>
      </c>
      <c r="I13" s="31">
        <v>1.2135922330097086</v>
      </c>
      <c r="J13" s="31">
        <v>1.1990291262135921</v>
      </c>
      <c r="K13" s="31">
        <v>1.2135922330097086</v>
      </c>
      <c r="L13" s="31">
        <v>1.2233009708737865</v>
      </c>
      <c r="M13" s="31">
        <v>1.2233009708737863</v>
      </c>
      <c r="N13" s="31">
        <v>1.2233009708737865</v>
      </c>
      <c r="O13" s="31">
        <v>1.2252427184466019</v>
      </c>
    </row>
    <row r="14" spans="1:15" ht="12" customHeight="1" x14ac:dyDescent="0.2">
      <c r="A14" s="32"/>
      <c r="B14" s="30">
        <v>2020</v>
      </c>
      <c r="C14" s="219">
        <v>1.2157622454711663</v>
      </c>
      <c r="D14" s="31">
        <v>1.2252427184466019</v>
      </c>
      <c r="E14" s="31">
        <v>1.2252427184466019</v>
      </c>
      <c r="F14" s="31">
        <v>1.2262135922330097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1.4470321226950602</v>
      </c>
      <c r="D15" s="31">
        <v>1.4951456310679612</v>
      </c>
      <c r="E15" s="31">
        <v>1.4951456310679612</v>
      </c>
      <c r="F15" s="31">
        <v>1.4951456310679612</v>
      </c>
      <c r="G15" s="31">
        <v>1.5145631067961163</v>
      </c>
      <c r="H15" s="31">
        <v>1.5145631067961167</v>
      </c>
      <c r="I15" s="31">
        <v>1.5145631067961165</v>
      </c>
      <c r="J15" s="31">
        <v>1.5165048543689319</v>
      </c>
      <c r="K15" s="31">
        <v>1.5145631067961167</v>
      </c>
      <c r="L15" s="31">
        <v>1.5145631067961165</v>
      </c>
      <c r="M15" s="31">
        <v>1.5242718446601942</v>
      </c>
      <c r="N15" s="31">
        <v>1.5242718446601942</v>
      </c>
      <c r="O15" s="31">
        <v>1.5252427184466018</v>
      </c>
    </row>
    <row r="16" spans="1:15" ht="12" customHeight="1" x14ac:dyDescent="0.2">
      <c r="A16" s="32"/>
      <c r="B16" s="30">
        <v>2020</v>
      </c>
      <c r="C16" s="219">
        <v>1.5109377233996808</v>
      </c>
      <c r="D16" s="31">
        <v>1.5252427184466018</v>
      </c>
      <c r="E16" s="31">
        <v>1.5242718446601942</v>
      </c>
      <c r="F16" s="31">
        <v>1.5242718446601939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1.2074706609710384</v>
      </c>
      <c r="D17" s="31">
        <v>1.2313152697480811</v>
      </c>
      <c r="E17" s="31">
        <v>1.2299480148839546</v>
      </c>
      <c r="F17" s="31">
        <v>1.2308860794025138</v>
      </c>
      <c r="G17" s="31">
        <v>1.2309392362114544</v>
      </c>
      <c r="H17" s="31">
        <v>1.2312788728151018</v>
      </c>
      <c r="I17" s="31">
        <v>1.2312555456680652</v>
      </c>
      <c r="J17" s="31">
        <v>1.2322976620462973</v>
      </c>
      <c r="K17" s="31">
        <v>1.2328374082426281</v>
      </c>
      <c r="L17" s="31">
        <v>1.2365217820726753</v>
      </c>
      <c r="M17" s="31">
        <v>1.237013126031195</v>
      </c>
      <c r="N17" s="31">
        <v>1.2376575375974388</v>
      </c>
      <c r="O17" s="31">
        <v>1.2362265874671241</v>
      </c>
    </row>
    <row r="18" spans="1:15" ht="12" customHeight="1" x14ac:dyDescent="0.2">
      <c r="A18" s="33"/>
      <c r="B18" s="30">
        <v>2020</v>
      </c>
      <c r="C18" s="219">
        <v>1.2330725372015001</v>
      </c>
      <c r="D18" s="31">
        <v>1.2382679551273605</v>
      </c>
      <c r="E18" s="31">
        <v>1.2447331100434851</v>
      </c>
      <c r="F18" s="31">
        <v>1.2466379418848439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1.2963345676361555</v>
      </c>
      <c r="D21" s="31">
        <v>1.3592233009708734</v>
      </c>
      <c r="E21" s="31">
        <v>1.3592233009708741</v>
      </c>
      <c r="F21" s="31">
        <v>1.3592233009708738</v>
      </c>
      <c r="G21" s="31">
        <v>1.3398058252427185</v>
      </c>
      <c r="H21" s="31">
        <v>1.3398058252427185</v>
      </c>
      <c r="I21" s="31">
        <v>1.3398058252427183</v>
      </c>
      <c r="J21" s="31">
        <v>1.3398058252427183</v>
      </c>
      <c r="K21" s="31">
        <v>1.3398058252427183</v>
      </c>
      <c r="L21" s="31">
        <v>1.349514563106796</v>
      </c>
      <c r="M21" s="31">
        <v>1.3689320388349513</v>
      </c>
      <c r="N21" s="31">
        <v>1.3689320388349513</v>
      </c>
      <c r="O21" s="31">
        <v>1.3699029126213593</v>
      </c>
    </row>
    <row r="22" spans="1:15" ht="12" customHeight="1" x14ac:dyDescent="0.2">
      <c r="A22" s="32"/>
      <c r="B22" s="30">
        <v>2020</v>
      </c>
      <c r="C22" s="219">
        <v>1.3525712510196122</v>
      </c>
      <c r="D22" s="31">
        <v>1.3699029126213595</v>
      </c>
      <c r="E22" s="31">
        <v>1.3699029126213593</v>
      </c>
      <c r="F22" s="31">
        <v>1.3708737864077671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1.1907148610380531</v>
      </c>
      <c r="D23" s="31">
        <v>1.203883495145631</v>
      </c>
      <c r="E23" s="31">
        <v>1.2038834951456308</v>
      </c>
      <c r="F23" s="31">
        <v>1.203883495145631</v>
      </c>
      <c r="G23" s="31">
        <v>1.203883495145631</v>
      </c>
      <c r="H23" s="31">
        <v>1.203883495145631</v>
      </c>
      <c r="I23" s="31">
        <v>1.203883495145631</v>
      </c>
      <c r="J23" s="31">
        <v>1.233009708737864</v>
      </c>
      <c r="K23" s="31">
        <v>1.233009708737864</v>
      </c>
      <c r="L23" s="31">
        <v>1.2330097087378642</v>
      </c>
      <c r="M23" s="31">
        <v>1.2330097087378642</v>
      </c>
      <c r="N23" s="31">
        <v>1.2339805825242718</v>
      </c>
      <c r="O23" s="31">
        <v>1.2330097087378642</v>
      </c>
    </row>
    <row r="24" spans="1:15" ht="12" customHeight="1" x14ac:dyDescent="0.2">
      <c r="A24" s="32"/>
      <c r="B24" s="30">
        <v>2020</v>
      </c>
      <c r="C24" s="219">
        <v>1.2187986482265456</v>
      </c>
      <c r="D24" s="31">
        <v>1.2330097087378644</v>
      </c>
      <c r="E24" s="31">
        <v>1.2339805825242718</v>
      </c>
      <c r="F24" s="31">
        <v>1.2349514563106794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1.44146199423354</v>
      </c>
      <c r="D25" s="31">
        <v>1.4757281553398058</v>
      </c>
      <c r="E25" s="31">
        <v>1.4757281553398061</v>
      </c>
      <c r="F25" s="31">
        <v>1.4854368932038835</v>
      </c>
      <c r="G25" s="31">
        <v>1.4854368932038833</v>
      </c>
      <c r="H25" s="31">
        <v>1.4854368932038833</v>
      </c>
      <c r="I25" s="31">
        <v>1.4854368932038835</v>
      </c>
      <c r="J25" s="31">
        <v>1.4854368932038833</v>
      </c>
      <c r="K25" s="31">
        <v>1.4854368932038833</v>
      </c>
      <c r="L25" s="31">
        <v>1.4854368932038833</v>
      </c>
      <c r="M25" s="31">
        <v>1.4854368932038833</v>
      </c>
      <c r="N25" s="31">
        <v>1.4873786407766989</v>
      </c>
      <c r="O25" s="31">
        <v>1.4854368932038833</v>
      </c>
    </row>
    <row r="26" spans="1:15" ht="12" customHeight="1" x14ac:dyDescent="0.2">
      <c r="A26" s="29"/>
      <c r="B26" s="30">
        <v>2020</v>
      </c>
      <c r="C26" s="219">
        <v>1.483930094351245</v>
      </c>
      <c r="D26" s="31">
        <v>1.4854368932038833</v>
      </c>
      <c r="E26" s="31">
        <v>1.4864077669902911</v>
      </c>
      <c r="F26" s="31">
        <v>1.4873786407766989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1.1872903919603888</v>
      </c>
      <c r="D27" s="31">
        <v>1.2427184466019416</v>
      </c>
      <c r="E27" s="31">
        <v>1.2427184466019419</v>
      </c>
      <c r="F27" s="31">
        <v>1.2427184466019419</v>
      </c>
      <c r="G27" s="31">
        <v>1.2524271844660197</v>
      </c>
      <c r="H27" s="31">
        <v>1.2524271844660193</v>
      </c>
      <c r="I27" s="31">
        <v>1.262135922330097</v>
      </c>
      <c r="J27" s="31">
        <v>1.2640776699029128</v>
      </c>
      <c r="K27" s="31">
        <v>1.2815533980582525</v>
      </c>
      <c r="L27" s="31">
        <v>1.2815533980582525</v>
      </c>
      <c r="M27" s="31">
        <v>1.2815533980582525</v>
      </c>
      <c r="N27" s="31">
        <v>1.2815533980582525</v>
      </c>
      <c r="O27" s="31">
        <v>1.2815533980582523</v>
      </c>
    </row>
    <row r="28" spans="1:15" ht="12" customHeight="1" x14ac:dyDescent="0.2">
      <c r="A28" s="29"/>
      <c r="B28" s="30">
        <v>2020</v>
      </c>
      <c r="C28" s="219">
        <v>1.2646107474183528</v>
      </c>
      <c r="D28" s="31">
        <v>1.2815533980582523</v>
      </c>
      <c r="E28" s="31">
        <v>1.2815533980582525</v>
      </c>
      <c r="F28" s="31">
        <v>1.2912621359223304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1.3688168624728807</v>
      </c>
      <c r="D29" s="31">
        <v>1.2815533980582523</v>
      </c>
      <c r="E29" s="31">
        <v>1.2815533980582525</v>
      </c>
      <c r="F29" s="31">
        <v>1.2912621359223302</v>
      </c>
      <c r="G29" s="31">
        <v>1.3009708737864079</v>
      </c>
      <c r="H29" s="31">
        <v>1.3009708737864079</v>
      </c>
      <c r="I29" s="31">
        <v>1.3106796116504855</v>
      </c>
      <c r="J29" s="31">
        <v>1.3106796116504855</v>
      </c>
      <c r="K29" s="31">
        <v>1.3203883495145632</v>
      </c>
      <c r="L29" s="31">
        <v>1.3203883495145632</v>
      </c>
      <c r="M29" s="31">
        <v>1.3203883495145632</v>
      </c>
      <c r="N29" s="31">
        <v>1.3203883495145632</v>
      </c>
      <c r="O29" s="31">
        <v>1.3300970873786406</v>
      </c>
    </row>
    <row r="30" spans="1:15" ht="12" customHeight="1" x14ac:dyDescent="0.2">
      <c r="A30" s="32"/>
      <c r="B30" s="30">
        <v>2020</v>
      </c>
      <c r="C30" s="219">
        <v>1.3074931112279047</v>
      </c>
      <c r="D30" s="31">
        <v>1.3300970873786409</v>
      </c>
      <c r="E30" s="31">
        <v>1.3310679611650484</v>
      </c>
      <c r="F30" s="31">
        <v>1.3320388349514565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1.1495200035560624</v>
      </c>
      <c r="D31" s="31">
        <v>1.1553398058252426</v>
      </c>
      <c r="E31" s="31">
        <v>1.1553398058252426</v>
      </c>
      <c r="F31" s="31">
        <v>1.1650485436893203</v>
      </c>
      <c r="G31" s="31">
        <v>1.1844660194174756</v>
      </c>
      <c r="H31" s="31">
        <v>1.1844660194174759</v>
      </c>
      <c r="I31" s="31">
        <v>1.2233009708737863</v>
      </c>
      <c r="J31" s="31">
        <v>1.2242718446601941</v>
      </c>
      <c r="K31" s="31">
        <v>1.2233009708737863</v>
      </c>
      <c r="L31" s="31">
        <v>1.2233009708737865</v>
      </c>
      <c r="M31" s="31">
        <v>1.2233009708737865</v>
      </c>
      <c r="N31" s="31">
        <v>1.2233009708737863</v>
      </c>
      <c r="O31" s="31">
        <v>1.2233009708737863</v>
      </c>
    </row>
    <row r="32" spans="1:15" ht="12" customHeight="1" x14ac:dyDescent="0.2">
      <c r="A32" s="32"/>
      <c r="B32" s="30">
        <v>2020</v>
      </c>
      <c r="C32" s="219">
        <v>1.2022162527064573</v>
      </c>
      <c r="D32" s="31">
        <v>1.2427184466019416</v>
      </c>
      <c r="E32" s="31">
        <v>1.2446601941747573</v>
      </c>
      <c r="F32" s="31">
        <v>1.2456310679611649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1.2620717193582025</v>
      </c>
      <c r="D33" s="31">
        <v>1.2815533980582525</v>
      </c>
      <c r="E33" s="31">
        <v>1.2815533980582525</v>
      </c>
      <c r="F33" s="31">
        <v>1.2815533980582525</v>
      </c>
      <c r="G33" s="31">
        <v>1.2815533980582523</v>
      </c>
      <c r="H33" s="31">
        <v>1.2815533980582525</v>
      </c>
      <c r="I33" s="31">
        <v>1.2815533980582525</v>
      </c>
      <c r="J33" s="31">
        <v>1.2815533980582525</v>
      </c>
      <c r="K33" s="31">
        <v>1.2815533980582523</v>
      </c>
      <c r="L33" s="31">
        <v>1.2912621359223304</v>
      </c>
      <c r="M33" s="31">
        <v>1.2912621359223302</v>
      </c>
      <c r="N33" s="31">
        <v>1.2932038834951456</v>
      </c>
      <c r="O33" s="31">
        <v>1.2912621359223304</v>
      </c>
    </row>
    <row r="34" spans="1:15" ht="12" customHeight="1" x14ac:dyDescent="0.2">
      <c r="A34" s="32"/>
      <c r="B34" s="30">
        <v>2020</v>
      </c>
      <c r="C34" s="219">
        <v>1.2851365697956736</v>
      </c>
      <c r="D34" s="31">
        <v>1.2912621359223302</v>
      </c>
      <c r="E34" s="31">
        <v>1.2932038834951456</v>
      </c>
      <c r="F34" s="31">
        <v>1.2912621359223302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1.3623466651728755</v>
      </c>
      <c r="D35" s="31">
        <v>1.378640776699029</v>
      </c>
      <c r="E35" s="31">
        <v>1.3883495145631066</v>
      </c>
      <c r="F35" s="31">
        <v>1.3883495145631064</v>
      </c>
      <c r="G35" s="31">
        <v>1.3883495145631068</v>
      </c>
      <c r="H35" s="31">
        <v>1.3883495145631066</v>
      </c>
      <c r="I35" s="31">
        <v>1.3883495145631066</v>
      </c>
      <c r="J35" s="31">
        <v>1.3883495145631066</v>
      </c>
      <c r="K35" s="31">
        <v>1.3883495145631066</v>
      </c>
      <c r="L35" s="31">
        <v>1.3883495145631066</v>
      </c>
      <c r="M35" s="31">
        <v>1.3883495145631068</v>
      </c>
      <c r="N35" s="31">
        <v>1.3980582524271843</v>
      </c>
      <c r="O35" s="31">
        <v>1.4077669902912622</v>
      </c>
    </row>
    <row r="36" spans="1:15" ht="12" customHeight="1" x14ac:dyDescent="0.2">
      <c r="A36" s="32"/>
      <c r="B36" s="30">
        <v>2020</v>
      </c>
      <c r="C36" s="219">
        <v>1.3899734707287899</v>
      </c>
      <c r="D36" s="31">
        <v>1.4077669902912622</v>
      </c>
      <c r="E36" s="31">
        <v>1.4097087378640776</v>
      </c>
      <c r="F36" s="31">
        <v>1.4116504854368934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1.3547782118170355</v>
      </c>
      <c r="D37" s="31">
        <v>1.3786407766990287</v>
      </c>
      <c r="E37" s="31">
        <v>1.378640776699029</v>
      </c>
      <c r="F37" s="31">
        <v>1.378640776699029</v>
      </c>
      <c r="G37" s="31">
        <v>1.378640776699029</v>
      </c>
      <c r="H37" s="31">
        <v>1.378640776699029</v>
      </c>
      <c r="I37" s="31">
        <v>1.378640776699029</v>
      </c>
      <c r="J37" s="31">
        <v>1.378640776699029</v>
      </c>
      <c r="K37" s="31">
        <v>1.379611650485437</v>
      </c>
      <c r="L37" s="31">
        <v>1.378640776699029</v>
      </c>
      <c r="M37" s="31">
        <v>1.378640776699029</v>
      </c>
      <c r="N37" s="31">
        <v>1.3815533980582526</v>
      </c>
      <c r="O37" s="31">
        <v>1.3883495145631066</v>
      </c>
    </row>
    <row r="38" spans="1:15" ht="12" customHeight="1" x14ac:dyDescent="0.2">
      <c r="A38" s="32"/>
      <c r="B38" s="30">
        <v>2020</v>
      </c>
      <c r="C38" s="219">
        <v>1.3798137597669051</v>
      </c>
      <c r="D38" s="31">
        <v>1.3883495145631064</v>
      </c>
      <c r="E38" s="31">
        <v>1.3912621359223301</v>
      </c>
      <c r="F38" s="31">
        <v>1.3932038834951457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1.7572347555814076</v>
      </c>
      <c r="D39" s="31">
        <v>1.8446601941747569</v>
      </c>
      <c r="E39" s="31">
        <v>1.8446601941747574</v>
      </c>
      <c r="F39" s="31">
        <v>1.8446601941747576</v>
      </c>
      <c r="G39" s="31">
        <v>1.854368932038835</v>
      </c>
      <c r="H39" s="31">
        <v>1.8543689320388348</v>
      </c>
      <c r="I39" s="31">
        <v>1.8543689320388348</v>
      </c>
      <c r="J39" s="31">
        <v>1.8543689320388348</v>
      </c>
      <c r="K39" s="31">
        <v>1.854368932038835</v>
      </c>
      <c r="L39" s="31">
        <v>1.8543689320388346</v>
      </c>
      <c r="M39" s="31">
        <v>1.8543689320388348</v>
      </c>
      <c r="N39" s="31">
        <v>1.8543689320388348</v>
      </c>
      <c r="O39" s="31">
        <v>1.8543689320388348</v>
      </c>
    </row>
    <row r="40" spans="1:15" ht="12" customHeight="1" x14ac:dyDescent="0.2">
      <c r="A40" s="32"/>
      <c r="B40" s="30">
        <v>2020</v>
      </c>
      <c r="C40" s="219">
        <v>1.8520323044472142</v>
      </c>
      <c r="D40" s="31">
        <v>1.8640776699029125</v>
      </c>
      <c r="E40" s="31">
        <v>1.8650485436893205</v>
      </c>
      <c r="F40" s="31">
        <v>1.8660194174757281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1.5968700948686163</v>
      </c>
      <c r="D41" s="31">
        <v>1.5339805825242718</v>
      </c>
      <c r="E41" s="31">
        <v>1.5339805825242721</v>
      </c>
      <c r="F41" s="31">
        <v>1.5436893203883497</v>
      </c>
      <c r="G41" s="31">
        <v>1.5533980582524274</v>
      </c>
      <c r="H41" s="31">
        <v>1.5533980582524274</v>
      </c>
      <c r="I41" s="31">
        <v>1.5533980582524274</v>
      </c>
      <c r="J41" s="31">
        <v>1.5533980582524274</v>
      </c>
      <c r="K41" s="31">
        <v>1.5533980582524274</v>
      </c>
      <c r="L41" s="31">
        <v>1.5533980582524274</v>
      </c>
      <c r="M41" s="31">
        <v>1.5825242718446599</v>
      </c>
      <c r="N41" s="31">
        <v>1.4854368932038835</v>
      </c>
      <c r="O41" s="31">
        <v>1.4873786407766989</v>
      </c>
    </row>
    <row r="42" spans="1:15" ht="12" customHeight="1" x14ac:dyDescent="0.2">
      <c r="A42" s="32"/>
      <c r="B42" s="30">
        <v>2020</v>
      </c>
      <c r="C42" s="219">
        <v>1.5398876261582843</v>
      </c>
      <c r="D42" s="31">
        <v>1.5048543689320386</v>
      </c>
      <c r="E42" s="31">
        <v>1.5067961165048542</v>
      </c>
      <c r="F42" s="31">
        <v>1.5067961165048542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1.2729377692959916</v>
      </c>
      <c r="D43" s="31">
        <v>1.3398058252427181</v>
      </c>
      <c r="E43" s="31">
        <v>1.3398058252427183</v>
      </c>
      <c r="F43" s="31">
        <v>1.3398058252427183</v>
      </c>
      <c r="G43" s="31">
        <v>1.3398058252427181</v>
      </c>
      <c r="H43" s="31">
        <v>1.3398058252427183</v>
      </c>
      <c r="I43" s="31">
        <v>1.3398058252427183</v>
      </c>
      <c r="J43" s="31">
        <v>1.3184466019417476</v>
      </c>
      <c r="K43" s="31">
        <v>1.3203883495145632</v>
      </c>
      <c r="L43" s="31">
        <v>1.3203883495145632</v>
      </c>
      <c r="M43" s="31">
        <v>1.3203883495145632</v>
      </c>
      <c r="N43" s="31">
        <v>1.3155339805825244</v>
      </c>
      <c r="O43" s="31">
        <v>1.321359223300971</v>
      </c>
    </row>
    <row r="44" spans="1:15" ht="12" customHeight="1" x14ac:dyDescent="0.2">
      <c r="A44" s="32"/>
      <c r="B44" s="30">
        <v>2020</v>
      </c>
      <c r="C44" s="219">
        <v>1.3295320463240166</v>
      </c>
      <c r="D44" s="31">
        <v>1.349514563106796</v>
      </c>
      <c r="E44" s="31">
        <v>1.3495145631067957</v>
      </c>
      <c r="F44" s="31">
        <v>1.349514563106796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1.4494878364345933</v>
      </c>
      <c r="D45" s="31">
        <v>1.4563106796116505</v>
      </c>
      <c r="E45" s="31">
        <v>1.4563106796116501</v>
      </c>
      <c r="F45" s="31">
        <v>1.4563106796116503</v>
      </c>
      <c r="G45" s="31">
        <v>1.4563106796116503</v>
      </c>
      <c r="H45" s="31">
        <v>1.4563106796116505</v>
      </c>
      <c r="I45" s="31">
        <v>1.4563106796116507</v>
      </c>
      <c r="J45" s="31">
        <v>1.4563106796116503</v>
      </c>
      <c r="K45" s="31">
        <v>1.4563106796116505</v>
      </c>
      <c r="L45" s="31">
        <v>1.4563106796116503</v>
      </c>
      <c r="M45" s="31">
        <v>1.4757281553398061</v>
      </c>
      <c r="N45" s="31">
        <v>1.4776699029126215</v>
      </c>
      <c r="O45" s="31">
        <v>1.4776699029126215</v>
      </c>
    </row>
    <row r="46" spans="1:15" ht="12" customHeight="1" x14ac:dyDescent="0.2">
      <c r="A46" s="32"/>
      <c r="B46" s="30">
        <v>2020</v>
      </c>
      <c r="C46" s="219">
        <v>1.4616627317034081</v>
      </c>
      <c r="D46" s="31">
        <v>1.4776699029126212</v>
      </c>
      <c r="E46" s="31">
        <v>1.4757281553398056</v>
      </c>
      <c r="F46" s="31">
        <v>1.4854368932038833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1.6415084091137517</v>
      </c>
      <c r="D47" s="31">
        <v>1.6601941747572815</v>
      </c>
      <c r="E47" s="31">
        <v>1.6601941747572817</v>
      </c>
      <c r="F47" s="31">
        <v>1.6601941747572817</v>
      </c>
      <c r="G47" s="31">
        <v>1.7572815533980581</v>
      </c>
      <c r="H47" s="31">
        <v>1.7572815533980584</v>
      </c>
      <c r="I47" s="31">
        <v>1.7572815533980581</v>
      </c>
      <c r="J47" s="31">
        <v>1.7572815533980581</v>
      </c>
      <c r="K47" s="31">
        <v>1.7572815533980581</v>
      </c>
      <c r="L47" s="31">
        <v>1.7572815533980581</v>
      </c>
      <c r="M47" s="31">
        <v>1.7766990291262137</v>
      </c>
      <c r="N47" s="31">
        <v>1.7766990291262135</v>
      </c>
      <c r="O47" s="31">
        <v>1.7766990291262135</v>
      </c>
    </row>
    <row r="48" spans="1:15" ht="12" customHeight="1" x14ac:dyDescent="0.2">
      <c r="A48" s="32"/>
      <c r="B48" s="30">
        <v>2020</v>
      </c>
      <c r="C48" s="219">
        <v>1.7396160247020009</v>
      </c>
      <c r="D48" s="31">
        <v>1.7766990291262137</v>
      </c>
      <c r="E48" s="31">
        <v>1.7766990291262135</v>
      </c>
      <c r="F48" s="31">
        <v>1.7786407766990293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1.3420523675486782</v>
      </c>
      <c r="D49" s="31">
        <v>1.1650485436893205</v>
      </c>
      <c r="E49" s="31">
        <v>1.1650485436893205</v>
      </c>
      <c r="F49" s="31">
        <v>1.1650485436893205</v>
      </c>
      <c r="G49" s="31">
        <v>1.1650485436893203</v>
      </c>
      <c r="H49" s="31">
        <v>1.2330097087378642</v>
      </c>
      <c r="I49" s="31">
        <v>1.2330097087378642</v>
      </c>
      <c r="J49" s="31">
        <v>1.2330097087378642</v>
      </c>
      <c r="K49" s="31">
        <v>1.233009708737864</v>
      </c>
      <c r="L49" s="31">
        <v>1.2330097087378642</v>
      </c>
      <c r="M49" s="31">
        <v>1.2330097087378642</v>
      </c>
      <c r="N49" s="31">
        <v>1.233009708737864</v>
      </c>
      <c r="O49" s="31">
        <v>1.2359223300970872</v>
      </c>
    </row>
    <row r="50" spans="1:16" ht="12" customHeight="1" x14ac:dyDescent="0.2">
      <c r="A50" s="32"/>
      <c r="B50" s="30">
        <v>2020</v>
      </c>
      <c r="C50" s="219">
        <v>1.2053475914185818</v>
      </c>
      <c r="D50" s="31">
        <v>1.2135922330097086</v>
      </c>
      <c r="E50" s="31">
        <v>1.2135922330097089</v>
      </c>
      <c r="F50" s="31">
        <v>1.2359223300970872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1.3013381636678993</v>
      </c>
      <c r="D51" s="31">
        <v>1.3106796116504855</v>
      </c>
      <c r="E51" s="31">
        <v>1.3106796116504853</v>
      </c>
      <c r="F51" s="31">
        <v>1.3106796116504855</v>
      </c>
      <c r="G51" s="31">
        <v>1.3106796116504853</v>
      </c>
      <c r="H51" s="31">
        <v>1.3106796116504853</v>
      </c>
      <c r="I51" s="31">
        <v>1.3106796116504853</v>
      </c>
      <c r="J51" s="31">
        <v>1.3106796116504855</v>
      </c>
      <c r="K51" s="31">
        <v>1.3106796116504855</v>
      </c>
      <c r="L51" s="31">
        <v>1.3106796116504855</v>
      </c>
      <c r="M51" s="31">
        <v>1.3106796116504855</v>
      </c>
      <c r="N51" s="31">
        <v>1.3106796116504855</v>
      </c>
      <c r="O51" s="31">
        <v>1.3106796116504853</v>
      </c>
    </row>
    <row r="52" spans="1:16" ht="12" customHeight="1" x14ac:dyDescent="0.2">
      <c r="A52" s="32"/>
      <c r="B52" s="30">
        <v>2020</v>
      </c>
      <c r="C52" s="219">
        <v>1.3106796116504853</v>
      </c>
      <c r="D52" s="31">
        <v>1.3106796116504853</v>
      </c>
      <c r="E52" s="31">
        <v>1.3106796116504855</v>
      </c>
      <c r="F52" s="31">
        <v>1.3106796116504853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1.1659112745917002</v>
      </c>
      <c r="D53" s="31">
        <v>1.1941364612811396</v>
      </c>
      <c r="E53" s="31">
        <v>1.1941747572815533</v>
      </c>
      <c r="F53" s="31">
        <v>1.2135922330097086</v>
      </c>
      <c r="G53" s="31">
        <v>1.2135922330097089</v>
      </c>
      <c r="H53" s="31">
        <v>1.2135922330097089</v>
      </c>
      <c r="I53" s="31">
        <v>1.2135922330097089</v>
      </c>
      <c r="J53" s="31">
        <v>1.2135922330097086</v>
      </c>
      <c r="K53" s="31">
        <v>1.2174757281553397</v>
      </c>
      <c r="L53" s="31">
        <v>1.2135922330097086</v>
      </c>
      <c r="M53" s="31">
        <v>1.233009708737864</v>
      </c>
      <c r="N53" s="31">
        <v>1.2349514563106798</v>
      </c>
      <c r="O53" s="31">
        <v>1.2427184466019416</v>
      </c>
    </row>
    <row r="54" spans="1:16" ht="12" customHeight="1" x14ac:dyDescent="0.2">
      <c r="A54" s="32"/>
      <c r="B54" s="30">
        <v>2020</v>
      </c>
      <c r="C54" s="219">
        <v>1.2166677548269347</v>
      </c>
      <c r="D54" s="31">
        <v>1.2427184466019419</v>
      </c>
      <c r="E54" s="31">
        <v>1.2815533980582523</v>
      </c>
      <c r="F54" s="31">
        <v>1.3106796116504855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1.8446601941747571</v>
      </c>
      <c r="D55" s="31">
        <v>1.941747572815534</v>
      </c>
      <c r="E55" s="31">
        <v>1.941747572815534</v>
      </c>
      <c r="F55" s="31">
        <v>1.941747572815534</v>
      </c>
      <c r="G55" s="31">
        <v>1.941747572815534</v>
      </c>
      <c r="H55" s="31">
        <v>1.941747572815534</v>
      </c>
      <c r="I55" s="31">
        <v>1.941747572815534</v>
      </c>
      <c r="J55" s="31">
        <v>1.9417475728155338</v>
      </c>
      <c r="K55" s="31">
        <v>1.9417475728155338</v>
      </c>
      <c r="L55" s="31">
        <v>1.941747572815534</v>
      </c>
      <c r="M55" s="31">
        <v>1.9417475728155338</v>
      </c>
      <c r="N55" s="31">
        <v>1.941747572815534</v>
      </c>
      <c r="O55" s="31">
        <v>1.9417475728155338</v>
      </c>
    </row>
    <row r="56" spans="1:16" ht="12" customHeight="1" x14ac:dyDescent="0.2">
      <c r="A56" s="35"/>
      <c r="B56" s="30">
        <v>2020</v>
      </c>
      <c r="C56" s="219">
        <v>1.941747572815534</v>
      </c>
      <c r="D56" s="31">
        <v>1.941747572815534</v>
      </c>
      <c r="E56" s="31">
        <v>1.941747572815534</v>
      </c>
      <c r="F56" s="31">
        <v>1.941747572815534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1.4177343199659524</v>
      </c>
      <c r="D57" s="31">
        <v>1.5339805825242718</v>
      </c>
      <c r="E57" s="31">
        <v>1.5339805825242721</v>
      </c>
      <c r="F57" s="31">
        <v>1.5339805825242721</v>
      </c>
      <c r="G57" s="31">
        <v>1.5339805825242718</v>
      </c>
      <c r="H57" s="31">
        <v>1.5339805825242721</v>
      </c>
      <c r="I57" s="31">
        <v>1.5339805825242718</v>
      </c>
      <c r="J57" s="31">
        <v>1.5339805825242718</v>
      </c>
      <c r="K57" s="31">
        <v>1.5339805825242718</v>
      </c>
      <c r="L57" s="31">
        <v>1.5339805825242721</v>
      </c>
      <c r="M57" s="31">
        <v>1.5339805825242716</v>
      </c>
      <c r="N57" s="31">
        <v>1.5359223300970872</v>
      </c>
      <c r="O57" s="31">
        <v>1.5349514563106796</v>
      </c>
    </row>
    <row r="58" spans="1:16" ht="12" customHeight="1" x14ac:dyDescent="0.2">
      <c r="A58" s="36"/>
      <c r="B58" s="37">
        <v>2020</v>
      </c>
      <c r="C58" s="221">
        <v>1.5341756865224108</v>
      </c>
      <c r="D58" s="38">
        <v>1.5349514563106794</v>
      </c>
      <c r="E58" s="38">
        <v>1.5349514563106796</v>
      </c>
      <c r="F58" s="38">
        <v>1.5359223300970875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8"/>
      <c r="E59" s="228"/>
      <c r="F59" s="228"/>
      <c r="G59" s="228"/>
      <c r="H59" s="228"/>
      <c r="I59" s="228"/>
      <c r="J59" s="228"/>
      <c r="K59" s="229"/>
      <c r="L59" s="228"/>
      <c r="M59" s="228"/>
      <c r="N59" s="228"/>
      <c r="O59" s="228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8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8.5" style="7"/>
    <col min="17" max="17" width="11.5" style="7" customWidth="1"/>
    <col min="18" max="16384" width="8.5" style="7"/>
  </cols>
  <sheetData>
    <row r="1" spans="1:15" ht="19.5" customHeight="1" x14ac:dyDescent="0.3">
      <c r="A1" s="39" t="s">
        <v>184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190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17.493469707084159</v>
      </c>
      <c r="D5" s="25">
        <v>14.704315126500443</v>
      </c>
      <c r="E5" s="25">
        <v>14.585047290351097</v>
      </c>
      <c r="F5" s="25">
        <v>14.552576159526204</v>
      </c>
      <c r="G5" s="25">
        <v>13.410162814063051</v>
      </c>
      <c r="H5" s="25">
        <v>14.372282742194335</v>
      </c>
      <c r="I5" s="25">
        <v>15.386853710593817</v>
      </c>
      <c r="J5" s="25">
        <v>13.766868280922154</v>
      </c>
      <c r="K5" s="25">
        <v>13.430421679742638</v>
      </c>
      <c r="L5" s="25">
        <v>14.208895674523099</v>
      </c>
      <c r="M5" s="25">
        <v>15.05991129013969</v>
      </c>
      <c r="N5" s="25">
        <v>14.730440765961383</v>
      </c>
      <c r="O5" s="25">
        <v>14.500973084043888</v>
      </c>
    </row>
    <row r="6" spans="1:15" ht="12" customHeight="1" x14ac:dyDescent="0.2">
      <c r="A6" s="331"/>
      <c r="B6" s="46">
        <v>2020</v>
      </c>
      <c r="C6" s="49">
        <v>13.733994839082404</v>
      </c>
      <c r="D6" s="28">
        <v>14.216800134309416</v>
      </c>
      <c r="E6" s="28">
        <v>13.815146681282386</v>
      </c>
      <c r="F6" s="28">
        <v>13.938032273280475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19">
        <v>0</v>
      </c>
      <c r="D8" s="31">
        <v>0</v>
      </c>
      <c r="E8" s="31">
        <v>0</v>
      </c>
      <c r="F8" s="31">
        <v>0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19">
        <v>0</v>
      </c>
      <c r="D10" s="31">
        <v>0</v>
      </c>
      <c r="E10" s="31">
        <v>0</v>
      </c>
      <c r="F10" s="31">
        <v>0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12.50654271573479</v>
      </c>
      <c r="D11" s="31">
        <v>12.338858774977533</v>
      </c>
      <c r="E11" s="31">
        <v>12.397840876853147</v>
      </c>
      <c r="F11" s="31">
        <v>12.445889354488886</v>
      </c>
      <c r="G11" s="31">
        <v>12.43639210224635</v>
      </c>
      <c r="H11" s="31">
        <v>12.494481236203089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13.046357615894038</v>
      </c>
      <c r="O11" s="31">
        <v>13.024282560706403</v>
      </c>
    </row>
    <row r="12" spans="1:15" ht="12" customHeight="1" x14ac:dyDescent="0.2">
      <c r="A12" s="33"/>
      <c r="B12" s="30">
        <v>2020</v>
      </c>
      <c r="C12" s="219">
        <v>12.553090088009814</v>
      </c>
      <c r="D12" s="31">
        <v>12.936794392311233</v>
      </c>
      <c r="E12" s="31">
        <v>12.901082712445413</v>
      </c>
      <c r="F12" s="31">
        <v>12.904245125168966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15.805099603607989</v>
      </c>
      <c r="D13" s="31">
        <v>17.019867549668874</v>
      </c>
      <c r="E13" s="31">
        <v>16.997792494481235</v>
      </c>
      <c r="F13" s="31">
        <v>17.041942604856509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17.041942604856512</v>
      </c>
    </row>
    <row r="14" spans="1:15" ht="12" customHeight="1" x14ac:dyDescent="0.2">
      <c r="A14" s="32"/>
      <c r="B14" s="30">
        <v>2020</v>
      </c>
      <c r="C14" s="219">
        <v>17.02312124368456</v>
      </c>
      <c r="D14" s="31">
        <v>16.008830022075056</v>
      </c>
      <c r="E14" s="31">
        <v>16.00441501103753</v>
      </c>
      <c r="F14" s="31">
        <v>16.114790286975715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12.727951334811982</v>
      </c>
      <c r="D15" s="31">
        <v>12.913907284768209</v>
      </c>
      <c r="E15" s="31">
        <v>12.935980000000001</v>
      </c>
      <c r="F15" s="31">
        <v>12.958057395143488</v>
      </c>
      <c r="G15" s="31">
        <v>13.024282560706403</v>
      </c>
      <c r="H15" s="31">
        <v>12.980132450331126</v>
      </c>
      <c r="I15" s="31">
        <v>13.024282560706402</v>
      </c>
      <c r="J15" s="31">
        <v>0</v>
      </c>
      <c r="K15" s="31">
        <v>13.046357615894038</v>
      </c>
      <c r="L15" s="31">
        <v>13.090507726269315</v>
      </c>
      <c r="M15" s="31">
        <v>13.134657836644591</v>
      </c>
      <c r="N15" s="31">
        <v>13.090507726269315</v>
      </c>
      <c r="O15" s="31">
        <v>13.068432671081675</v>
      </c>
    </row>
    <row r="16" spans="1:15" ht="12" customHeight="1" x14ac:dyDescent="0.2">
      <c r="A16" s="32"/>
      <c r="B16" s="30">
        <v>2020</v>
      </c>
      <c r="C16" s="219">
        <v>13.004055454780735</v>
      </c>
      <c r="D16" s="31">
        <v>13.002207505518763</v>
      </c>
      <c r="E16" s="31">
        <v>12.935982339955853</v>
      </c>
      <c r="F16" s="31">
        <v>12.913907284768209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19">
        <v>0</v>
      </c>
      <c r="D18" s="31">
        <v>0</v>
      </c>
      <c r="E18" s="31">
        <v>0</v>
      </c>
      <c r="F18" s="31">
        <v>0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14.603577339454892</v>
      </c>
      <c r="D21" s="31">
        <v>14.569536423841058</v>
      </c>
      <c r="E21" s="31">
        <v>14.525386313465786</v>
      </c>
      <c r="F21" s="31">
        <v>14.569536423841061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14.348785871964681</v>
      </c>
      <c r="O21" s="31">
        <v>14.392935982339955</v>
      </c>
    </row>
    <row r="22" spans="1:15" ht="12" customHeight="1" x14ac:dyDescent="0.2">
      <c r="A22" s="32"/>
      <c r="B22" s="30">
        <v>2020</v>
      </c>
      <c r="C22" s="219">
        <v>14.4426319650981</v>
      </c>
      <c r="D22" s="31">
        <v>14.1280353200883</v>
      </c>
      <c r="E22" s="31">
        <v>14.350993377483448</v>
      </c>
      <c r="F22" s="31">
        <v>14.746136865342161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15.100414873147145</v>
      </c>
      <c r="D23" s="31">
        <v>0</v>
      </c>
      <c r="E23" s="31">
        <v>15.783664459161146</v>
      </c>
      <c r="F23" s="31">
        <v>15.805739514348785</v>
      </c>
      <c r="G23" s="31">
        <v>15.78366445916115</v>
      </c>
      <c r="H23" s="31">
        <v>15.739514348785875</v>
      </c>
      <c r="I23" s="31">
        <v>15.78366445916115</v>
      </c>
      <c r="J23" s="31">
        <v>0</v>
      </c>
      <c r="K23" s="31">
        <v>0</v>
      </c>
      <c r="L23" s="31">
        <v>15.805739514348785</v>
      </c>
      <c r="M23" s="31">
        <v>15.827814569536423</v>
      </c>
      <c r="N23" s="31">
        <v>15.849889624724064</v>
      </c>
      <c r="O23" s="31">
        <v>15.83664459161148</v>
      </c>
    </row>
    <row r="24" spans="1:15" ht="12" customHeight="1" x14ac:dyDescent="0.2">
      <c r="A24" s="32"/>
      <c r="B24" s="30">
        <v>2020</v>
      </c>
      <c r="C24" s="219">
        <v>15.782211655557033</v>
      </c>
      <c r="D24" s="31">
        <v>0</v>
      </c>
      <c r="E24" s="31">
        <v>0</v>
      </c>
      <c r="F24" s="31">
        <v>0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13.42601546460225</v>
      </c>
      <c r="D25" s="31">
        <v>9.0949227373068435</v>
      </c>
      <c r="E25" s="31">
        <v>13.642384105960264</v>
      </c>
      <c r="F25" s="31">
        <v>13.620309050772628</v>
      </c>
      <c r="G25" s="31">
        <v>13.752759381898453</v>
      </c>
      <c r="H25" s="31">
        <v>13.620309050772626</v>
      </c>
      <c r="I25" s="31">
        <v>13.68653421633554</v>
      </c>
      <c r="J25" s="31">
        <v>13.730684326710817</v>
      </c>
      <c r="K25" s="31">
        <v>13.708609271523176</v>
      </c>
      <c r="L25" s="31">
        <v>13.730684326710817</v>
      </c>
      <c r="M25" s="31">
        <v>13.752759381898455</v>
      </c>
      <c r="N25" s="31">
        <v>13.708609271523178</v>
      </c>
      <c r="O25" s="31">
        <v>13.730684326710815</v>
      </c>
    </row>
    <row r="26" spans="1:15" ht="12" customHeight="1" x14ac:dyDescent="0.2">
      <c r="A26" s="29"/>
      <c r="B26" s="30">
        <v>2020</v>
      </c>
      <c r="C26" s="219">
        <v>12.681244459121833</v>
      </c>
      <c r="D26" s="31">
        <v>12.803532008830022</v>
      </c>
      <c r="E26" s="31">
        <v>12.874172185430464</v>
      </c>
      <c r="F26" s="31">
        <v>12.852097130242825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19">
        <v>0</v>
      </c>
      <c r="D28" s="31">
        <v>0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15.98029088510158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15.540838852097126</v>
      </c>
      <c r="N29" s="31">
        <v>15.56291390728477</v>
      </c>
      <c r="O29" s="31">
        <v>11.147902869757173</v>
      </c>
    </row>
    <row r="30" spans="1:15" ht="12" customHeight="1" x14ac:dyDescent="0.2">
      <c r="A30" s="32"/>
      <c r="B30" s="30">
        <v>2020</v>
      </c>
      <c r="C30" s="219">
        <v>15.311655857170331</v>
      </c>
      <c r="D30" s="31">
        <v>0</v>
      </c>
      <c r="E30" s="31">
        <v>0</v>
      </c>
      <c r="F30" s="31">
        <v>0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12.390476299073082</v>
      </c>
      <c r="D31" s="31">
        <v>0</v>
      </c>
      <c r="E31" s="31">
        <v>0</v>
      </c>
      <c r="F31" s="31">
        <v>0</v>
      </c>
      <c r="G31" s="31">
        <v>13.24503311258278</v>
      </c>
      <c r="H31" s="31">
        <v>13.200883002207505</v>
      </c>
      <c r="I31" s="31">
        <v>13.178807947019868</v>
      </c>
      <c r="J31" s="31">
        <v>13.203532008830022</v>
      </c>
      <c r="K31" s="31">
        <v>13.178807947019864</v>
      </c>
      <c r="L31" s="31">
        <v>0</v>
      </c>
      <c r="M31" s="31">
        <v>13.156732891832229</v>
      </c>
      <c r="N31" s="31">
        <v>13.134657836644591</v>
      </c>
      <c r="O31" s="31">
        <v>13.112582781456954</v>
      </c>
    </row>
    <row r="32" spans="1:15" ht="12" customHeight="1" x14ac:dyDescent="0.2">
      <c r="A32" s="32"/>
      <c r="B32" s="30">
        <v>2020</v>
      </c>
      <c r="C32" s="219">
        <v>13.16091511204734</v>
      </c>
      <c r="D32" s="31">
        <v>0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19">
        <v>0</v>
      </c>
      <c r="D34" s="31">
        <v>0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14.043403927432195</v>
      </c>
      <c r="D35" s="31">
        <v>0</v>
      </c>
      <c r="E35" s="31">
        <v>13.907284768211918</v>
      </c>
      <c r="F35" s="31">
        <v>0</v>
      </c>
      <c r="G35" s="31">
        <v>14.017660044150107</v>
      </c>
      <c r="H35" s="31">
        <v>14.083885209713026</v>
      </c>
      <c r="I35" s="31">
        <v>14.105960264900663</v>
      </c>
      <c r="J35" s="31">
        <v>14.150110375275938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">
      <c r="A36" s="32"/>
      <c r="B36" s="30">
        <v>2020</v>
      </c>
      <c r="C36" s="219">
        <v>14.063357323296762</v>
      </c>
      <c r="D36" s="31">
        <v>0</v>
      </c>
      <c r="E36" s="31">
        <v>10.706401766004413</v>
      </c>
      <c r="F36" s="31">
        <v>0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19">
        <v>0</v>
      </c>
      <c r="D38" s="31">
        <v>0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19">
        <v>0</v>
      </c>
      <c r="D40" s="31">
        <v>0</v>
      </c>
      <c r="E40" s="31">
        <v>0</v>
      </c>
      <c r="F40" s="31">
        <v>0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14.589754996337298</v>
      </c>
      <c r="D43" s="31">
        <v>14.67991169977925</v>
      </c>
      <c r="E43" s="31">
        <v>15.011037527593817</v>
      </c>
      <c r="F43" s="31">
        <v>15.055187637969095</v>
      </c>
      <c r="G43" s="31">
        <v>15.099337748344368</v>
      </c>
      <c r="H43" s="31">
        <v>0</v>
      </c>
      <c r="I43" s="31">
        <v>0</v>
      </c>
      <c r="J43" s="31">
        <v>0</v>
      </c>
      <c r="K43" s="31">
        <v>15.121412803532007</v>
      </c>
      <c r="L43" s="31">
        <v>15.18763796909492</v>
      </c>
      <c r="M43" s="31">
        <v>15.121412803532007</v>
      </c>
      <c r="N43" s="31">
        <v>15.099337748344368</v>
      </c>
      <c r="O43" s="31">
        <v>14.856512141280353</v>
      </c>
    </row>
    <row r="44" spans="1:15" ht="12" customHeight="1" x14ac:dyDescent="0.2">
      <c r="A44" s="32"/>
      <c r="B44" s="30">
        <v>2020</v>
      </c>
      <c r="C44" s="219">
        <v>15.060566608810296</v>
      </c>
      <c r="D44" s="31">
        <v>14.790286975717438</v>
      </c>
      <c r="E44" s="31">
        <v>14.746136865342162</v>
      </c>
      <c r="F44" s="31">
        <v>14.790286975717441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13.48638837480545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12.913907284768213</v>
      </c>
      <c r="N45" s="31">
        <v>13.642384105960264</v>
      </c>
      <c r="O45" s="31">
        <v>13.620309050772624</v>
      </c>
    </row>
    <row r="46" spans="1:15" ht="12" customHeight="1" x14ac:dyDescent="0.2">
      <c r="A46" s="32"/>
      <c r="B46" s="30">
        <v>2020</v>
      </c>
      <c r="C46" s="219">
        <v>13.503220907610405</v>
      </c>
      <c r="D46" s="31">
        <v>0</v>
      </c>
      <c r="E46" s="31">
        <v>0</v>
      </c>
      <c r="F46" s="31">
        <v>0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12.330080167305681</v>
      </c>
      <c r="D47" s="31">
        <v>0</v>
      </c>
      <c r="E47" s="31">
        <v>0</v>
      </c>
      <c r="F47" s="31">
        <v>0</v>
      </c>
      <c r="G47" s="31">
        <v>12.803532008830024</v>
      </c>
      <c r="H47" s="31">
        <v>12.913907284768209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19">
        <v>12.84126716414794</v>
      </c>
      <c r="D48" s="31">
        <v>0</v>
      </c>
      <c r="E48" s="31">
        <v>0</v>
      </c>
      <c r="F48" s="31">
        <v>0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19.683300805058806</v>
      </c>
      <c r="D49" s="31">
        <v>14.419072847682118</v>
      </c>
      <c r="E49" s="31">
        <v>14.470975717439295</v>
      </c>
      <c r="F49" s="31">
        <v>14.531055187637969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14.803249448123619</v>
      </c>
      <c r="O49" s="31">
        <v>14.826030905077262</v>
      </c>
    </row>
    <row r="50" spans="1:16" ht="12" customHeight="1" x14ac:dyDescent="0.2">
      <c r="A50" s="32"/>
      <c r="B50" s="30">
        <v>2020</v>
      </c>
      <c r="C50" s="219">
        <v>13.176554452548483</v>
      </c>
      <c r="D50" s="31">
        <v>14.017660044150109</v>
      </c>
      <c r="E50" s="31">
        <v>14.039735099337747</v>
      </c>
      <c r="F50" s="31">
        <v>14.044150110375275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6" ht="12" customHeight="1" x14ac:dyDescent="0.2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14.592335133862393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15.894039735099337</v>
      </c>
      <c r="N53" s="31">
        <v>15.011037527593817</v>
      </c>
      <c r="O53" s="31">
        <v>0</v>
      </c>
    </row>
    <row r="54" spans="1:16" ht="12" customHeight="1" x14ac:dyDescent="0.2">
      <c r="A54" s="32"/>
      <c r="B54" s="30">
        <v>2020</v>
      </c>
      <c r="C54" s="219">
        <v>15.429763390753056</v>
      </c>
      <c r="D54" s="31">
        <v>0</v>
      </c>
      <c r="E54" s="31">
        <v>0</v>
      </c>
      <c r="F54" s="31">
        <v>0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6" ht="12" customHeight="1" x14ac:dyDescent="0.2">
      <c r="A56" s="35"/>
      <c r="B56" s="30">
        <v>2020</v>
      </c>
      <c r="C56" s="219">
        <v>0</v>
      </c>
      <c r="D56" s="31">
        <v>0</v>
      </c>
      <c r="E56" s="31">
        <v>0</v>
      </c>
      <c r="F56" s="31">
        <v>0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6" ht="12" customHeight="1" x14ac:dyDescent="0.2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8"/>
      <c r="E59" s="228"/>
      <c r="F59" s="228"/>
      <c r="G59" s="228"/>
      <c r="H59" s="228"/>
      <c r="I59" s="228"/>
      <c r="J59" s="228"/>
      <c r="K59" s="229"/>
      <c r="L59" s="228"/>
      <c r="M59" s="228"/>
      <c r="N59" s="228"/>
      <c r="O59" s="228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5" style="7"/>
    <col min="17" max="17" width="12" style="7" customWidth="1"/>
    <col min="18" max="16384" width="7.5" style="7"/>
  </cols>
  <sheetData>
    <row r="1" spans="1:15" ht="19.5" customHeight="1" x14ac:dyDescent="0.3">
      <c r="A1" s="39" t="s">
        <v>185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189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7.2459212186775197</v>
      </c>
      <c r="D5" s="25">
        <v>6.6012510423197854</v>
      </c>
      <c r="E5" s="25">
        <v>6.8752495631416366</v>
      </c>
      <c r="F5" s="25">
        <v>7.0162507314949352</v>
      </c>
      <c r="G5" s="25">
        <v>5.9128577052157434</v>
      </c>
      <c r="H5" s="25">
        <v>5.8435909591427562</v>
      </c>
      <c r="I5" s="25">
        <v>5.819890351548759</v>
      </c>
      <c r="J5" s="25">
        <v>6.2520971302428254</v>
      </c>
      <c r="K5" s="25">
        <v>0</v>
      </c>
      <c r="L5" s="25">
        <v>7.0640176600441489</v>
      </c>
      <c r="M5" s="25">
        <v>5.9404075611633429</v>
      </c>
      <c r="N5" s="25">
        <v>7.0723612696380194</v>
      </c>
      <c r="O5" s="25">
        <v>7.0456234472255526</v>
      </c>
    </row>
    <row r="6" spans="1:15" ht="12" customHeight="1" x14ac:dyDescent="0.2">
      <c r="A6" s="331"/>
      <c r="B6" s="46">
        <v>2020</v>
      </c>
      <c r="C6" s="49">
        <v>6.8995080797627093</v>
      </c>
      <c r="D6" s="28">
        <v>6.7814014276402199</v>
      </c>
      <c r="E6" s="28">
        <v>7.8206480340410627</v>
      </c>
      <c r="F6" s="28">
        <v>7.9083038211265366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19">
        <v>0</v>
      </c>
      <c r="D8" s="31">
        <v>0</v>
      </c>
      <c r="E8" s="31">
        <v>0</v>
      </c>
      <c r="F8" s="31">
        <v>0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19">
        <v>0</v>
      </c>
      <c r="D10" s="31">
        <v>0</v>
      </c>
      <c r="E10" s="31">
        <v>0</v>
      </c>
      <c r="F10" s="31">
        <v>0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5.937568080223687</v>
      </c>
      <c r="D11" s="31">
        <v>5.9955451884766218</v>
      </c>
      <c r="E11" s="31">
        <v>5.948768002886025</v>
      </c>
      <c r="F11" s="31">
        <v>5.9122695962974747</v>
      </c>
      <c r="G11" s="31">
        <v>5.9197537919875094</v>
      </c>
      <c r="H11" s="31">
        <v>5.9553979062251416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5.9161147902869757</v>
      </c>
      <c r="O11" s="31">
        <v>5.924944812362031</v>
      </c>
    </row>
    <row r="12" spans="1:15" ht="12" customHeight="1" x14ac:dyDescent="0.2">
      <c r="A12" s="33"/>
      <c r="B12" s="30">
        <v>2020</v>
      </c>
      <c r="C12" s="219">
        <v>5.9446632603895546</v>
      </c>
      <c r="D12" s="31">
        <v>5.9183147231330846</v>
      </c>
      <c r="E12" s="31">
        <v>5.9267792639710528</v>
      </c>
      <c r="F12" s="31">
        <v>5.9114384266925866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5.8069184576135013</v>
      </c>
      <c r="D13" s="31">
        <v>7.1081677704194277</v>
      </c>
      <c r="E13" s="31">
        <v>7.0640176600441489</v>
      </c>
      <c r="F13" s="31">
        <v>7.1081677704194268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7.3951434878587206</v>
      </c>
    </row>
    <row r="14" spans="1:15" ht="12" customHeight="1" x14ac:dyDescent="0.2">
      <c r="A14" s="32"/>
      <c r="B14" s="30">
        <v>2020</v>
      </c>
      <c r="C14" s="219">
        <v>7.1548737541032681</v>
      </c>
      <c r="D14" s="31">
        <v>7.3509933774834435</v>
      </c>
      <c r="E14" s="31">
        <v>7.3730684326710794</v>
      </c>
      <c r="F14" s="31">
        <v>7.3598233995584978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5.5903978259609426</v>
      </c>
      <c r="D15" s="31">
        <v>5.849889624724061</v>
      </c>
      <c r="E15" s="31">
        <v>5.8719646799116996</v>
      </c>
      <c r="F15" s="31">
        <v>5.849889624724061</v>
      </c>
      <c r="G15" s="31">
        <v>5.8278145695364234</v>
      </c>
      <c r="H15" s="31">
        <v>5.8057395143487858</v>
      </c>
      <c r="I15" s="31">
        <v>5.849889624724061</v>
      </c>
      <c r="J15" s="31">
        <v>0</v>
      </c>
      <c r="K15" s="31">
        <v>0</v>
      </c>
      <c r="L15" s="31">
        <v>0</v>
      </c>
      <c r="M15" s="31">
        <v>0</v>
      </c>
      <c r="N15" s="31">
        <v>5.8719646799116996</v>
      </c>
      <c r="O15" s="31">
        <v>5.8498896247240619</v>
      </c>
    </row>
    <row r="16" spans="1:15" ht="12" customHeight="1" x14ac:dyDescent="0.2">
      <c r="A16" s="32"/>
      <c r="B16" s="30">
        <v>2020</v>
      </c>
      <c r="C16" s="219">
        <v>5.8419481946980349</v>
      </c>
      <c r="D16" s="31">
        <v>5.8057395143487849</v>
      </c>
      <c r="E16" s="31">
        <v>5.7880794701986753</v>
      </c>
      <c r="F16" s="31">
        <v>5.7858719646799113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19">
        <v>0</v>
      </c>
      <c r="D18" s="31">
        <v>0</v>
      </c>
      <c r="E18" s="31">
        <v>0</v>
      </c>
      <c r="F18" s="31">
        <v>0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6.0986863008715586</v>
      </c>
      <c r="D21" s="31">
        <v>6.5121412803532008</v>
      </c>
      <c r="E21" s="31">
        <v>6.5342163355408376</v>
      </c>
      <c r="F21" s="31">
        <v>6.5121412803532008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6.6225165562913899</v>
      </c>
    </row>
    <row r="22" spans="1:15" ht="12" customHeight="1" x14ac:dyDescent="0.2">
      <c r="A22" s="32"/>
      <c r="B22" s="30">
        <v>2020</v>
      </c>
      <c r="C22" s="219">
        <v>6.528230566942141</v>
      </c>
      <c r="D22" s="31">
        <v>6.7108167770419431</v>
      </c>
      <c r="E22" s="31">
        <v>6.7328918322295808</v>
      </c>
      <c r="F22" s="31">
        <v>6.7152317880794703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5.4182783590500767</v>
      </c>
      <c r="D23" s="31">
        <v>0</v>
      </c>
      <c r="E23" s="31">
        <v>5.6512141280353205</v>
      </c>
      <c r="F23" s="31">
        <v>5.6512141280353205</v>
      </c>
      <c r="G23" s="31">
        <v>5.6732891832229573</v>
      </c>
      <c r="H23" s="31">
        <v>5.6953642384105967</v>
      </c>
      <c r="I23" s="31">
        <v>5.739514348785872</v>
      </c>
      <c r="J23" s="31">
        <v>0</v>
      </c>
      <c r="K23" s="31">
        <v>0</v>
      </c>
      <c r="L23" s="31">
        <v>0</v>
      </c>
      <c r="M23" s="31">
        <v>0</v>
      </c>
      <c r="N23" s="31">
        <v>6.6445916114790275</v>
      </c>
      <c r="O23" s="31">
        <v>6.6225165562913917</v>
      </c>
    </row>
    <row r="24" spans="1:15" ht="12" customHeight="1" x14ac:dyDescent="0.2">
      <c r="A24" s="32"/>
      <c r="B24" s="30">
        <v>2020</v>
      </c>
      <c r="C24" s="219">
        <v>5.7367992370630843</v>
      </c>
      <c r="D24" s="31">
        <v>0</v>
      </c>
      <c r="E24" s="31">
        <v>7.1302428256070645</v>
      </c>
      <c r="F24" s="31">
        <v>7.0662251655629129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</row>
    <row r="26" spans="1:15" ht="12" customHeight="1" x14ac:dyDescent="0.2">
      <c r="A26" s="29"/>
      <c r="B26" s="30">
        <v>2020</v>
      </c>
      <c r="C26" s="219">
        <v>0</v>
      </c>
      <c r="D26" s="31">
        <v>0</v>
      </c>
      <c r="E26" s="31">
        <v>0</v>
      </c>
      <c r="F26" s="31">
        <v>0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19">
        <v>0</v>
      </c>
      <c r="D28" s="31">
        <v>0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7.1739958071742738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5.9161147902869766</v>
      </c>
      <c r="N29" s="31">
        <v>6.6225165562913908</v>
      </c>
      <c r="O29" s="31">
        <v>6.6445916114790284</v>
      </c>
    </row>
    <row r="30" spans="1:15" ht="12" customHeight="1" x14ac:dyDescent="0.2">
      <c r="A30" s="32"/>
      <c r="B30" s="30">
        <v>2020</v>
      </c>
      <c r="C30" s="219">
        <v>6.2693010944027883</v>
      </c>
      <c r="D30" s="31">
        <v>0</v>
      </c>
      <c r="E30" s="31">
        <v>0</v>
      </c>
      <c r="F30" s="31">
        <v>0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</row>
    <row r="32" spans="1:15" ht="12" customHeight="1" x14ac:dyDescent="0.2">
      <c r="A32" s="32"/>
      <c r="B32" s="30">
        <v>2020</v>
      </c>
      <c r="C32" s="219">
        <v>0</v>
      </c>
      <c r="D32" s="31">
        <v>0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19">
        <v>0</v>
      </c>
      <c r="D34" s="31">
        <v>0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5.7606321869792616</v>
      </c>
      <c r="D35" s="31">
        <v>0</v>
      </c>
      <c r="E35" s="31">
        <v>0</v>
      </c>
      <c r="F35" s="31">
        <v>0</v>
      </c>
      <c r="G35" s="31">
        <v>6.2251655629139071</v>
      </c>
      <c r="H35" s="31">
        <v>6.2472406181015456</v>
      </c>
      <c r="I35" s="31">
        <v>6.2562913907284763</v>
      </c>
      <c r="J35" s="31">
        <v>6.2520971302428254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">
      <c r="A36" s="32"/>
      <c r="B36" s="30">
        <v>2020</v>
      </c>
      <c r="C36" s="219">
        <v>6.243475582443657</v>
      </c>
      <c r="D36" s="31">
        <v>0</v>
      </c>
      <c r="E36" s="31">
        <v>0</v>
      </c>
      <c r="F36" s="31">
        <v>0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19">
        <v>0</v>
      </c>
      <c r="D38" s="31">
        <v>0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19">
        <v>0</v>
      </c>
      <c r="D40" s="31">
        <v>0</v>
      </c>
      <c r="E40" s="31">
        <v>0</v>
      </c>
      <c r="F40" s="31">
        <v>0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6.0864337314409811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7.0640176600441489</v>
      </c>
      <c r="M43" s="31">
        <v>6.9536423841059598</v>
      </c>
      <c r="N43" s="31">
        <v>6.9315673289183231</v>
      </c>
      <c r="O43" s="31">
        <v>6.9094922737306836</v>
      </c>
    </row>
    <row r="44" spans="1:15" ht="12" customHeight="1" x14ac:dyDescent="0.2">
      <c r="A44" s="32"/>
      <c r="B44" s="30">
        <v>2020</v>
      </c>
      <c r="C44" s="219">
        <v>6.9356695170858194</v>
      </c>
      <c r="D44" s="31">
        <v>0</v>
      </c>
      <c r="E44" s="31">
        <v>0</v>
      </c>
      <c r="F44" s="31">
        <v>0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4.7143886711117471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5.7395143487858729</v>
      </c>
      <c r="N45" s="31">
        <v>5.7836644591611481</v>
      </c>
      <c r="O45" s="31">
        <v>5.739514348785872</v>
      </c>
    </row>
    <row r="46" spans="1:15" ht="12" customHeight="1" x14ac:dyDescent="0.2">
      <c r="A46" s="32"/>
      <c r="B46" s="30">
        <v>2020</v>
      </c>
      <c r="C46" s="219">
        <v>5.7579366650932169</v>
      </c>
      <c r="D46" s="31">
        <v>0</v>
      </c>
      <c r="E46" s="31">
        <v>0</v>
      </c>
      <c r="F46" s="31">
        <v>0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19">
        <v>0</v>
      </c>
      <c r="D48" s="31">
        <v>0</v>
      </c>
      <c r="E48" s="31">
        <v>0</v>
      </c>
      <c r="F48" s="31">
        <v>0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7.8313213411979747</v>
      </c>
      <c r="D49" s="31">
        <v>0</v>
      </c>
      <c r="E49" s="31">
        <v>7.1302428256070645</v>
      </c>
      <c r="F49" s="31">
        <v>7.1743929359823397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7.1743929359823397</v>
      </c>
      <c r="O49" s="31">
        <v>7.2847682119205288</v>
      </c>
    </row>
    <row r="50" spans="1:16" ht="12" customHeight="1" x14ac:dyDescent="0.2">
      <c r="A50" s="32"/>
      <c r="B50" s="30">
        <v>2020</v>
      </c>
      <c r="C50" s="219">
        <v>7.1756044024442334</v>
      </c>
      <c r="D50" s="31">
        <v>0</v>
      </c>
      <c r="E50" s="31">
        <v>8.3885209713024267</v>
      </c>
      <c r="F50" s="31">
        <v>8.3024282560706411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6" ht="12" customHeight="1" x14ac:dyDescent="0.2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</row>
    <row r="54" spans="1:16" ht="12" customHeight="1" x14ac:dyDescent="0.2">
      <c r="A54" s="32"/>
      <c r="B54" s="30">
        <v>2020</v>
      </c>
      <c r="C54" s="219">
        <v>0</v>
      </c>
      <c r="D54" s="31">
        <v>0</v>
      </c>
      <c r="E54" s="31">
        <v>0</v>
      </c>
      <c r="F54" s="31">
        <v>0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6" ht="12" customHeight="1" x14ac:dyDescent="0.2">
      <c r="A56" s="35"/>
      <c r="B56" s="30">
        <v>2020</v>
      </c>
      <c r="C56" s="219">
        <v>0</v>
      </c>
      <c r="D56" s="31">
        <v>0</v>
      </c>
      <c r="E56" s="31">
        <v>0</v>
      </c>
      <c r="F56" s="31">
        <v>0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6" ht="12" customHeight="1" x14ac:dyDescent="0.2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8"/>
      <c r="E59" s="228"/>
      <c r="F59" s="228"/>
      <c r="G59" s="228"/>
      <c r="H59" s="228"/>
      <c r="I59" s="228"/>
      <c r="J59" s="228"/>
      <c r="K59" s="229"/>
      <c r="L59" s="228"/>
      <c r="M59" s="228"/>
      <c r="N59" s="228"/>
      <c r="O59" s="228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61"/>
  <sheetViews>
    <sheetView showGridLines="0" zoomScale="120" zoomScaleNormal="120" workbookViewId="0">
      <selection activeCell="A3" sqref="A3"/>
    </sheetView>
  </sheetViews>
  <sheetFormatPr baseColWidth="10" defaultColWidth="7.5" defaultRowHeight="15" x14ac:dyDescent="0.25"/>
  <cols>
    <col min="1" max="1" width="13.33203125" style="2" customWidth="1"/>
    <col min="2" max="2" width="5.6640625" style="2" customWidth="1"/>
    <col min="3" max="3" width="6.83203125" style="2" customWidth="1"/>
    <col min="4" max="15" width="6.33203125" style="2" customWidth="1"/>
    <col min="16" max="16" width="7.5" style="2"/>
    <col min="17" max="17" width="11.5" style="2" customWidth="1"/>
    <col min="18" max="16384" width="7.5" style="2"/>
  </cols>
  <sheetData>
    <row r="1" spans="1:18" ht="19.5" customHeight="1" x14ac:dyDescent="0.3">
      <c r="A1" s="39" t="s">
        <v>186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8" ht="12" customHeight="1" x14ac:dyDescent="0.3">
      <c r="A2" s="216" t="s">
        <v>190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8" ht="3" customHeight="1" x14ac:dyDescent="0.3">
      <c r="A3" s="217" t="s">
        <v>49</v>
      </c>
      <c r="B3" s="21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8" ht="14.1" customHeight="1" x14ac:dyDescent="0.25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8" ht="12" customHeight="1" x14ac:dyDescent="0.25">
      <c r="A5" s="332" t="s">
        <v>90</v>
      </c>
      <c r="B5" s="44">
        <v>2019</v>
      </c>
      <c r="C5" s="45">
        <v>6.4495837785182024</v>
      </c>
      <c r="D5" s="25">
        <v>6.698560961758778</v>
      </c>
      <c r="E5" s="25">
        <v>6.9464452356136226</v>
      </c>
      <c r="F5" s="25">
        <v>6.9366212467868484</v>
      </c>
      <c r="G5" s="25">
        <v>6.6774149284899549</v>
      </c>
      <c r="H5" s="25">
        <v>7.2060825715607244</v>
      </c>
      <c r="I5" s="25">
        <v>7.2495481487260776</v>
      </c>
      <c r="J5" s="25">
        <v>7.3346727037202966</v>
      </c>
      <c r="K5" s="25">
        <v>7.3189731046250808</v>
      </c>
      <c r="L5" s="25">
        <v>7.197822342484745</v>
      </c>
      <c r="M5" s="25">
        <v>7.1490237259526488</v>
      </c>
      <c r="N5" s="25">
        <v>6.7100034939922821</v>
      </c>
      <c r="O5" s="25">
        <v>6.7911356262648139</v>
      </c>
    </row>
    <row r="6" spans="1:18" ht="12" customHeight="1" x14ac:dyDescent="0.25">
      <c r="A6" s="331"/>
      <c r="B6" s="46">
        <v>2020</v>
      </c>
      <c r="C6" s="49">
        <v>6.9350933858720891</v>
      </c>
      <c r="D6" s="28">
        <v>6.9577749258468602</v>
      </c>
      <c r="E6" s="28">
        <v>6.2835890718230472</v>
      </c>
      <c r="F6" s="28">
        <v>6.6692656745913315</v>
      </c>
      <c r="G6" s="28"/>
      <c r="H6" s="28"/>
      <c r="I6" s="28"/>
      <c r="J6" s="28"/>
      <c r="K6" s="28"/>
      <c r="L6" s="28"/>
      <c r="M6" s="28"/>
      <c r="N6" s="28"/>
      <c r="O6" s="28"/>
    </row>
    <row r="7" spans="1:18" ht="12" customHeight="1" x14ac:dyDescent="0.25">
      <c r="A7" s="29" t="s">
        <v>36</v>
      </c>
      <c r="B7" s="30">
        <v>2019</v>
      </c>
      <c r="C7" s="219">
        <v>7.3830387249546874</v>
      </c>
      <c r="D7" s="31">
        <v>0</v>
      </c>
      <c r="E7" s="31">
        <v>0</v>
      </c>
      <c r="F7" s="31">
        <v>0</v>
      </c>
      <c r="G7" s="31">
        <v>0</v>
      </c>
      <c r="H7" s="31">
        <v>7.2847682119205306</v>
      </c>
      <c r="I7" s="31">
        <v>7.3730684326710803</v>
      </c>
      <c r="J7" s="31">
        <v>7.3863134657836644</v>
      </c>
      <c r="K7" s="31">
        <v>7.4392935982339949</v>
      </c>
      <c r="L7" s="31">
        <v>0</v>
      </c>
      <c r="M7" s="31">
        <v>0</v>
      </c>
      <c r="N7" s="31">
        <v>0</v>
      </c>
      <c r="O7" s="31">
        <v>0</v>
      </c>
      <c r="R7" s="2" t="s">
        <v>287</v>
      </c>
    </row>
    <row r="8" spans="1:18" ht="12" customHeight="1" x14ac:dyDescent="0.25">
      <c r="A8" s="29"/>
      <c r="B8" s="30">
        <v>2020</v>
      </c>
      <c r="C8" s="219">
        <v>7.3459416582142083</v>
      </c>
      <c r="D8" s="31">
        <v>0</v>
      </c>
      <c r="E8" s="31">
        <v>0</v>
      </c>
      <c r="F8" s="31">
        <v>0</v>
      </c>
      <c r="G8" s="31"/>
      <c r="H8" s="31"/>
      <c r="I8" s="31"/>
      <c r="J8" s="31"/>
      <c r="K8" s="31"/>
      <c r="L8" s="31"/>
      <c r="M8" s="31"/>
      <c r="N8" s="31"/>
      <c r="O8" s="31"/>
    </row>
    <row r="9" spans="1:18" ht="12" customHeight="1" x14ac:dyDescent="0.25">
      <c r="A9" s="32" t="s">
        <v>37</v>
      </c>
      <c r="B9" s="30">
        <v>2019</v>
      </c>
      <c r="C9" s="219">
        <v>6.3011171124329355</v>
      </c>
      <c r="D9" s="31">
        <v>7.2847682119205306</v>
      </c>
      <c r="E9" s="31">
        <v>7.3289183222958068</v>
      </c>
      <c r="F9" s="31">
        <v>7.3509933774834435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8" ht="12" customHeight="1" x14ac:dyDescent="0.25">
      <c r="A10" s="32"/>
      <c r="B10" s="30">
        <v>2020</v>
      </c>
      <c r="C10" s="219">
        <v>7.3240515000971556</v>
      </c>
      <c r="D10" s="31">
        <v>7.5275938189845464</v>
      </c>
      <c r="E10" s="31">
        <v>7.5055187637969105</v>
      </c>
      <c r="F10" s="31">
        <v>7.4922737306843263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8" ht="12" customHeight="1" x14ac:dyDescent="0.25">
      <c r="A11" s="33" t="s">
        <v>43</v>
      </c>
      <c r="B11" s="30">
        <v>2019</v>
      </c>
      <c r="C11" s="219">
        <v>5.9499741986161157</v>
      </c>
      <c r="D11" s="31">
        <v>6.1452360845667213</v>
      </c>
      <c r="E11" s="31">
        <v>6.1737107491070304</v>
      </c>
      <c r="F11" s="31">
        <v>6.1537855312050294</v>
      </c>
      <c r="G11" s="31">
        <v>6.1810154525386301</v>
      </c>
      <c r="H11" s="31">
        <v>6.2030905077262686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6.2472406181015447</v>
      </c>
      <c r="O11" s="31">
        <v>6.2693156732891824</v>
      </c>
    </row>
    <row r="12" spans="1:18" ht="12" customHeight="1" x14ac:dyDescent="0.25">
      <c r="A12" s="33"/>
      <c r="B12" s="30">
        <v>2020</v>
      </c>
      <c r="C12" s="219">
        <v>6.1720142794891233</v>
      </c>
      <c r="D12" s="31">
        <v>6.2580240731168244</v>
      </c>
      <c r="E12" s="31">
        <v>6.2591852538620492</v>
      </c>
      <c r="F12" s="31">
        <v>6.2622542852847225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8" ht="12" customHeight="1" x14ac:dyDescent="0.25">
      <c r="A13" s="32" t="s">
        <v>42</v>
      </c>
      <c r="B13" s="30">
        <v>2019</v>
      </c>
      <c r="C13" s="219">
        <v>6.193814183731333</v>
      </c>
      <c r="D13" s="31">
        <v>6.8432671081677698</v>
      </c>
      <c r="E13" s="31">
        <v>6.9536423841059598</v>
      </c>
      <c r="F13" s="31">
        <v>6.9757174392935992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7.0640176600441507</v>
      </c>
    </row>
    <row r="14" spans="1:18" ht="12" customHeight="1" x14ac:dyDescent="0.25">
      <c r="A14" s="32"/>
      <c r="B14" s="30">
        <v>2020</v>
      </c>
      <c r="C14" s="219">
        <v>6.9600783043784675</v>
      </c>
      <c r="D14" s="31">
        <v>7.1743929359823397</v>
      </c>
      <c r="E14" s="31">
        <v>7.2185430463576168</v>
      </c>
      <c r="F14" s="31">
        <v>7.2097130242825589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8" ht="12" customHeight="1" x14ac:dyDescent="0.25">
      <c r="A15" s="32" t="s">
        <v>44</v>
      </c>
      <c r="B15" s="30">
        <v>2019</v>
      </c>
      <c r="C15" s="219">
        <v>5.5498934235255462</v>
      </c>
      <c r="D15" s="31">
        <v>5.9602649006622519</v>
      </c>
      <c r="E15" s="31">
        <v>6.0044150110375272</v>
      </c>
      <c r="F15" s="31">
        <v>6.0264900662251657</v>
      </c>
      <c r="G15" s="31">
        <v>6.0706401766004419</v>
      </c>
      <c r="H15" s="31">
        <v>6.0485651214128033</v>
      </c>
      <c r="I15" s="31">
        <v>0</v>
      </c>
      <c r="J15" s="31">
        <v>0</v>
      </c>
      <c r="K15" s="31">
        <v>0</v>
      </c>
      <c r="L15" s="31">
        <v>0</v>
      </c>
      <c r="M15" s="31">
        <v>6.2251655629139062</v>
      </c>
      <c r="N15" s="31">
        <v>6.1810154525386292</v>
      </c>
      <c r="O15" s="31">
        <v>6.2251655629139071</v>
      </c>
    </row>
    <row r="16" spans="1:18" ht="12" customHeight="1" x14ac:dyDescent="0.25">
      <c r="A16" s="32"/>
      <c r="B16" s="30">
        <v>2020</v>
      </c>
      <c r="C16" s="219">
        <v>6.0151823262009607</v>
      </c>
      <c r="D16" s="31">
        <v>6.2693156732891833</v>
      </c>
      <c r="E16" s="31">
        <v>6.2913907284768218</v>
      </c>
      <c r="F16" s="31">
        <v>6.2781456953642385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5">
      <c r="A17" s="33" t="s">
        <v>81</v>
      </c>
      <c r="B17" s="30">
        <v>2019</v>
      </c>
      <c r="C17" s="219">
        <v>7.2450043124916457</v>
      </c>
      <c r="D17" s="31">
        <v>7.3289183222958059</v>
      </c>
      <c r="E17" s="31">
        <v>7.3730684326710803</v>
      </c>
      <c r="F17" s="31">
        <v>7.3730684326710811</v>
      </c>
      <c r="G17" s="31">
        <v>7.3951434878587206</v>
      </c>
      <c r="H17" s="31">
        <v>7.3818984547461364</v>
      </c>
      <c r="I17" s="31">
        <v>7.4172185430463573</v>
      </c>
      <c r="J17" s="31">
        <v>7.4058624163771771</v>
      </c>
      <c r="K17" s="31">
        <v>7.3897093028173177</v>
      </c>
      <c r="L17" s="31">
        <v>7.4456950284764858</v>
      </c>
      <c r="M17" s="31">
        <v>0</v>
      </c>
      <c r="N17" s="31">
        <v>0</v>
      </c>
      <c r="O17" s="31">
        <v>0</v>
      </c>
    </row>
    <row r="18" spans="1:15" ht="12" customHeight="1" x14ac:dyDescent="0.25">
      <c r="A18" s="33"/>
      <c r="B18" s="30">
        <v>2020</v>
      </c>
      <c r="C18" s="219">
        <v>7.3994895991119076</v>
      </c>
      <c r="D18" s="31">
        <v>7.0860927152317883</v>
      </c>
      <c r="E18" s="31">
        <v>7.1302428256070645</v>
      </c>
      <c r="F18" s="31">
        <v>7.1169977924944829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5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5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5">
      <c r="A21" s="32" t="s">
        <v>32</v>
      </c>
      <c r="B21" s="30">
        <v>2019</v>
      </c>
      <c r="C21" s="219">
        <v>5.7783353552942236</v>
      </c>
      <c r="D21" s="31">
        <v>6.2913907284768218</v>
      </c>
      <c r="E21" s="31">
        <v>6.2693156732891815</v>
      </c>
      <c r="F21" s="31">
        <v>6.2913907284768218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6.6225165562913908</v>
      </c>
    </row>
    <row r="22" spans="1:15" ht="12" customHeight="1" x14ac:dyDescent="0.25">
      <c r="A22" s="32"/>
      <c r="B22" s="30">
        <v>2020</v>
      </c>
      <c r="C22" s="219">
        <v>6.1281404861287951</v>
      </c>
      <c r="D22" s="31">
        <v>6.6445916114790284</v>
      </c>
      <c r="E22" s="31">
        <v>6.666666666666667</v>
      </c>
      <c r="F22" s="31">
        <v>6.6931567328918327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5">
      <c r="A23" s="32" t="s">
        <v>41</v>
      </c>
      <c r="B23" s="30">
        <v>2019</v>
      </c>
      <c r="C23" s="219">
        <v>5.8436477773829303</v>
      </c>
      <c r="D23" s="31">
        <v>0</v>
      </c>
      <c r="E23" s="31">
        <v>6.8653421633554084</v>
      </c>
      <c r="F23" s="31">
        <v>6.8432671081677707</v>
      </c>
      <c r="G23" s="31">
        <v>6.8211920529801322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</row>
    <row r="24" spans="1:15" ht="12" customHeight="1" x14ac:dyDescent="0.25">
      <c r="A24" s="32"/>
      <c r="B24" s="30">
        <v>2020</v>
      </c>
      <c r="C24" s="219">
        <v>6.8614747150905631</v>
      </c>
      <c r="D24" s="31">
        <v>0</v>
      </c>
      <c r="E24" s="31">
        <v>0</v>
      </c>
      <c r="F24" s="31">
        <v>0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5">
      <c r="A25" s="32" t="s">
        <v>40</v>
      </c>
      <c r="B25" s="30">
        <v>2019</v>
      </c>
      <c r="C25" s="219">
        <v>6.6583571884243797</v>
      </c>
      <c r="D25" s="31">
        <v>6.8432671081677707</v>
      </c>
      <c r="E25" s="31">
        <v>6.887417218543046</v>
      </c>
      <c r="F25" s="31">
        <v>6.8962472406181012</v>
      </c>
      <c r="G25" s="31">
        <v>6.9094922737306845</v>
      </c>
      <c r="H25" s="31">
        <v>6.9536423841059598</v>
      </c>
      <c r="I25" s="31">
        <v>6.997792494481236</v>
      </c>
      <c r="J25" s="31">
        <v>7.0066225165562903</v>
      </c>
      <c r="K25" s="31">
        <v>7.0198675496688754</v>
      </c>
      <c r="L25" s="31">
        <v>7.0640176600441498</v>
      </c>
      <c r="M25" s="31">
        <v>7.1081677704194268</v>
      </c>
      <c r="N25" s="31">
        <v>7.0860927152317865</v>
      </c>
      <c r="O25" s="31">
        <v>7.0662251655629147</v>
      </c>
    </row>
    <row r="26" spans="1:15" ht="12" customHeight="1" x14ac:dyDescent="0.25">
      <c r="A26" s="29"/>
      <c r="B26" s="30">
        <v>2020</v>
      </c>
      <c r="C26" s="219">
        <v>7.0322012704973291</v>
      </c>
      <c r="D26" s="31">
        <v>7.0860927152317874</v>
      </c>
      <c r="E26" s="31">
        <v>7.0662251655629138</v>
      </c>
      <c r="F26" s="31">
        <v>7.0883002207505497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5">
      <c r="A27" s="29" t="s">
        <v>23</v>
      </c>
      <c r="B27" s="30">
        <v>2019</v>
      </c>
      <c r="C27" s="21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5">
      <c r="A28" s="29"/>
      <c r="B28" s="30">
        <v>2020</v>
      </c>
      <c r="C28" s="219">
        <v>0</v>
      </c>
      <c r="D28" s="31">
        <v>0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5">
      <c r="A29" s="32" t="s">
        <v>30</v>
      </c>
      <c r="B29" s="30">
        <v>2019</v>
      </c>
      <c r="C29" s="219">
        <v>6.0459327407229235</v>
      </c>
      <c r="D29" s="31">
        <v>6.887417218543046</v>
      </c>
      <c r="E29" s="31">
        <v>6.9094922737306828</v>
      </c>
      <c r="F29" s="31">
        <v>6.9315673289183222</v>
      </c>
      <c r="G29" s="31">
        <v>6.887417218543046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</row>
    <row r="30" spans="1:15" ht="12" customHeight="1" x14ac:dyDescent="0.25">
      <c r="A30" s="32"/>
      <c r="B30" s="30">
        <v>2020</v>
      </c>
      <c r="C30" s="219">
        <v>6.912218537505419</v>
      </c>
      <c r="D30" s="31">
        <v>7.1523178807947039</v>
      </c>
      <c r="E30" s="31">
        <v>7.1743929359823397</v>
      </c>
      <c r="F30" s="31">
        <v>7.1589403973509924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5">
      <c r="A31" s="32" t="s">
        <v>83</v>
      </c>
      <c r="B31" s="30">
        <v>2019</v>
      </c>
      <c r="C31" s="219">
        <v>7.2861492208086052</v>
      </c>
      <c r="D31" s="31">
        <v>7.1964679911699765</v>
      </c>
      <c r="E31" s="31">
        <v>0</v>
      </c>
      <c r="F31" s="31">
        <v>0</v>
      </c>
      <c r="G31" s="31">
        <v>7.2406181015452518</v>
      </c>
      <c r="H31" s="31">
        <v>7.2626931567328921</v>
      </c>
      <c r="I31" s="31">
        <v>7.2847682119205288</v>
      </c>
      <c r="J31" s="31">
        <v>7.2869757174392928</v>
      </c>
      <c r="K31" s="31">
        <v>7.3068432671081665</v>
      </c>
      <c r="L31" s="31">
        <v>7.3289183222958059</v>
      </c>
      <c r="M31" s="31">
        <v>7.3112582781456936</v>
      </c>
      <c r="N31" s="31">
        <v>7.3598233995584987</v>
      </c>
      <c r="O31" s="31">
        <v>7.328918322295805</v>
      </c>
    </row>
    <row r="32" spans="1:15" ht="12" customHeight="1" x14ac:dyDescent="0.25">
      <c r="A32" s="32"/>
      <c r="B32" s="30">
        <v>2020</v>
      </c>
      <c r="C32" s="219">
        <v>7.279785822123789</v>
      </c>
      <c r="D32" s="31">
        <v>7.3289183222958059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5">
      <c r="A33" s="32" t="s">
        <v>84</v>
      </c>
      <c r="B33" s="30">
        <v>2019</v>
      </c>
      <c r="C33" s="21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5">
      <c r="A34" s="32"/>
      <c r="B34" s="30">
        <v>2020</v>
      </c>
      <c r="C34" s="219">
        <v>0</v>
      </c>
      <c r="D34" s="31">
        <v>0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5">
      <c r="A35" s="32" t="s">
        <v>28</v>
      </c>
      <c r="B35" s="30">
        <v>2019</v>
      </c>
      <c r="C35" s="219">
        <v>7.5150658762896008</v>
      </c>
      <c r="D35" s="31">
        <v>7.5496688741721849</v>
      </c>
      <c r="E35" s="31">
        <v>7.6158940397350996</v>
      </c>
      <c r="F35" s="31">
        <v>0</v>
      </c>
      <c r="G35" s="31">
        <v>7.3730684326710803</v>
      </c>
      <c r="H35" s="31">
        <v>7.3951434878587206</v>
      </c>
      <c r="I35" s="31">
        <v>7.4392935982339958</v>
      </c>
      <c r="J35" s="31">
        <v>7.4437086092715221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5">
      <c r="A36" s="32"/>
      <c r="B36" s="30">
        <v>2020</v>
      </c>
      <c r="C36" s="219">
        <v>7.4070698686861176</v>
      </c>
      <c r="D36" s="31">
        <v>7.6821192052980134</v>
      </c>
      <c r="E36" s="31">
        <v>7.5055187637969096</v>
      </c>
      <c r="F36" s="31">
        <v>0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5">
      <c r="A37" s="32" t="s">
        <v>29</v>
      </c>
      <c r="B37" s="30">
        <v>2019</v>
      </c>
      <c r="C37" s="21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5">
      <c r="A38" s="32"/>
      <c r="B38" s="30">
        <v>2020</v>
      </c>
      <c r="C38" s="219">
        <v>0</v>
      </c>
      <c r="D38" s="31">
        <v>0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5">
      <c r="A39" s="32" t="s">
        <v>55</v>
      </c>
      <c r="B39" s="30">
        <v>2019</v>
      </c>
      <c r="C39" s="21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5">
      <c r="A40" s="32"/>
      <c r="B40" s="30">
        <v>2020</v>
      </c>
      <c r="C40" s="219">
        <v>0</v>
      </c>
      <c r="D40" s="31">
        <v>0</v>
      </c>
      <c r="E40" s="31">
        <v>0</v>
      </c>
      <c r="F40" s="31">
        <v>0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5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5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5">
      <c r="A43" s="32" t="s">
        <v>86</v>
      </c>
      <c r="B43" s="30">
        <v>2019</v>
      </c>
      <c r="C43" s="219">
        <v>6.1630280346626192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6.9315673289183231</v>
      </c>
      <c r="L43" s="31">
        <v>7.7262693156732896</v>
      </c>
      <c r="M43" s="31">
        <v>7.3951434878587197</v>
      </c>
      <c r="N43" s="31">
        <v>7.3730684326710803</v>
      </c>
      <c r="O43" s="31">
        <v>0</v>
      </c>
    </row>
    <row r="44" spans="1:15" ht="12" customHeight="1" x14ac:dyDescent="0.25">
      <c r="A44" s="32"/>
      <c r="B44" s="30">
        <v>2020</v>
      </c>
      <c r="C44" s="219">
        <v>7.3786350208346034</v>
      </c>
      <c r="D44" s="31">
        <v>0</v>
      </c>
      <c r="E44" s="31">
        <v>0</v>
      </c>
      <c r="F44" s="31">
        <v>0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5">
      <c r="A45" s="32" t="s">
        <v>31</v>
      </c>
      <c r="B45" s="30">
        <v>2019</v>
      </c>
      <c r="C45" s="219">
        <v>6.1666167559302227</v>
      </c>
      <c r="D45" s="31">
        <v>6.7991169977924937</v>
      </c>
      <c r="E45" s="31">
        <v>6.8432671081677707</v>
      </c>
      <c r="F45" s="31">
        <v>6.8653421633554075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</row>
    <row r="46" spans="1:15" ht="12" customHeight="1" x14ac:dyDescent="0.25">
      <c r="A46" s="32"/>
      <c r="B46" s="30">
        <v>2020</v>
      </c>
      <c r="C46" s="219">
        <v>6.8214857857802853</v>
      </c>
      <c r="D46" s="31">
        <v>7.0419426048565112</v>
      </c>
      <c r="E46" s="31">
        <v>7.0198675496688736</v>
      </c>
      <c r="F46" s="31">
        <v>7.0066225165562903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5">
      <c r="A47" s="32" t="s">
        <v>33</v>
      </c>
      <c r="B47" s="30">
        <v>2019</v>
      </c>
      <c r="C47" s="219">
        <v>7.2699909888078746</v>
      </c>
      <c r="D47" s="31">
        <v>0</v>
      </c>
      <c r="E47" s="31">
        <v>0</v>
      </c>
      <c r="F47" s="31">
        <v>0</v>
      </c>
      <c r="G47" s="31">
        <v>7.2847682119205306</v>
      </c>
      <c r="H47" s="31">
        <v>7.3289183222958059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7.3951434878587188</v>
      </c>
      <c r="O47" s="31">
        <v>7.4172185430463564</v>
      </c>
    </row>
    <row r="48" spans="1:15" ht="12" customHeight="1" x14ac:dyDescent="0.25">
      <c r="A48" s="32"/>
      <c r="B48" s="30">
        <v>2020</v>
      </c>
      <c r="C48" s="219">
        <v>7.3601004148033065</v>
      </c>
      <c r="D48" s="31">
        <v>0</v>
      </c>
      <c r="E48" s="31">
        <v>0</v>
      </c>
      <c r="F48" s="31">
        <v>0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5">
      <c r="A49" s="32" t="s">
        <v>34</v>
      </c>
      <c r="B49" s="30">
        <v>2019</v>
      </c>
      <c r="C49" s="219">
        <v>6.6329532560771947</v>
      </c>
      <c r="D49" s="31">
        <v>0</v>
      </c>
      <c r="E49" s="31">
        <v>7.0640176600441489</v>
      </c>
      <c r="F49" s="31">
        <v>7.1743929359823397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7.0860927152317883</v>
      </c>
      <c r="O49" s="31">
        <v>7.0640176600441507</v>
      </c>
    </row>
    <row r="50" spans="1:16" ht="12" customHeight="1" x14ac:dyDescent="0.25">
      <c r="A50" s="32"/>
      <c r="B50" s="30">
        <v>2020</v>
      </c>
      <c r="C50" s="219">
        <v>7.106697585804211</v>
      </c>
      <c r="D50" s="31">
        <v>0</v>
      </c>
      <c r="E50" s="31">
        <v>6.7461368653421641</v>
      </c>
      <c r="F50" s="31">
        <v>6.7417218543046351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5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6" ht="12" customHeight="1" x14ac:dyDescent="0.25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5">
      <c r="A53" s="32" t="s">
        <v>24</v>
      </c>
      <c r="B53" s="30">
        <v>2019</v>
      </c>
      <c r="C53" s="219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</row>
    <row r="54" spans="1:16" ht="12" customHeight="1" x14ac:dyDescent="0.25">
      <c r="A54" s="32"/>
      <c r="B54" s="30">
        <v>2020</v>
      </c>
      <c r="C54" s="219">
        <v>0</v>
      </c>
      <c r="D54" s="31">
        <v>0</v>
      </c>
      <c r="E54" s="31">
        <v>0</v>
      </c>
      <c r="F54" s="31">
        <v>0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5">
      <c r="A55" s="35" t="s">
        <v>45</v>
      </c>
      <c r="B55" s="30">
        <v>2019</v>
      </c>
      <c r="C55" s="21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6" ht="12" customHeight="1" x14ac:dyDescent="0.25">
      <c r="A56" s="35"/>
      <c r="B56" s="30">
        <v>2020</v>
      </c>
      <c r="C56" s="219">
        <v>0</v>
      </c>
      <c r="D56" s="31">
        <v>0</v>
      </c>
      <c r="E56" s="31">
        <v>0</v>
      </c>
      <c r="F56" s="31">
        <v>0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5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6" ht="12" customHeight="1" x14ac:dyDescent="0.25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5">
      <c r="A59" s="48" t="s">
        <v>88</v>
      </c>
      <c r="B59" s="231"/>
      <c r="C59" s="231"/>
      <c r="D59" s="228"/>
      <c r="E59" s="228"/>
      <c r="F59" s="228"/>
      <c r="G59" s="228"/>
      <c r="H59" s="228"/>
      <c r="I59" s="228"/>
      <c r="J59" s="228"/>
      <c r="K59" s="229"/>
      <c r="L59" s="228"/>
      <c r="M59" s="228"/>
      <c r="N59" s="228"/>
      <c r="O59" s="228"/>
      <c r="P59" s="154"/>
    </row>
    <row r="60" spans="1:16" ht="9.9499999999999993" customHeight="1" x14ac:dyDescent="0.25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154"/>
    </row>
    <row r="61" spans="1:16" ht="9.9499999999999993" customHeight="1" x14ac:dyDescent="0.25">
      <c r="A61" s="58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154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58"/>
  <sheetViews>
    <sheetView showGridLines="0" zoomScale="120" zoomScaleNormal="120" workbookViewId="0">
      <selection activeCell="B36" sqref="B36"/>
    </sheetView>
  </sheetViews>
  <sheetFormatPr baseColWidth="10" defaultRowHeight="12" x14ac:dyDescent="0.2"/>
  <cols>
    <col min="1" max="1" width="2.1640625" customWidth="1"/>
    <col min="2" max="2" width="18.83203125" customWidth="1"/>
    <col min="3" max="3" width="5" customWidth="1"/>
    <col min="4" max="15" width="6.33203125" customWidth="1"/>
  </cols>
  <sheetData>
    <row r="1" spans="1:16" ht="19.5" customHeight="1" x14ac:dyDescent="0.25">
      <c r="A1" s="306" t="s">
        <v>290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  <c r="P1" s="66"/>
    </row>
    <row r="2" spans="1:16" ht="12" customHeight="1" x14ac:dyDescent="0.25">
      <c r="A2" s="309" t="s">
        <v>291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  <c r="P2" s="66"/>
    </row>
    <row r="3" spans="1:16" ht="12" customHeight="1" x14ac:dyDescent="0.2">
      <c r="A3" s="61" t="s">
        <v>106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0"/>
      <c r="P3" s="66"/>
    </row>
    <row r="4" spans="1:16" ht="3" customHeight="1" x14ac:dyDescent="0.2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281"/>
    </row>
    <row r="5" spans="1:16" ht="20.100000000000001" customHeight="1" x14ac:dyDescent="0.2">
      <c r="A5" s="333" t="s">
        <v>107</v>
      </c>
      <c r="B5" s="333"/>
      <c r="C5" s="232" t="s">
        <v>27</v>
      </c>
      <c r="D5" s="232" t="s">
        <v>1</v>
      </c>
      <c r="E5" s="232" t="s">
        <v>2</v>
      </c>
      <c r="F5" s="232" t="s">
        <v>3</v>
      </c>
      <c r="G5" s="232" t="s">
        <v>50</v>
      </c>
      <c r="H5" s="232" t="s">
        <v>51</v>
      </c>
      <c r="I5" s="232" t="s">
        <v>52</v>
      </c>
      <c r="J5" s="232" t="s">
        <v>53</v>
      </c>
      <c r="K5" s="232" t="s">
        <v>75</v>
      </c>
      <c r="L5" s="232" t="s">
        <v>76</v>
      </c>
      <c r="M5" s="232" t="s">
        <v>77</v>
      </c>
      <c r="N5" s="232" t="s">
        <v>78</v>
      </c>
      <c r="O5" s="232" t="s">
        <v>79</v>
      </c>
      <c r="P5" s="66"/>
    </row>
    <row r="6" spans="1:16" ht="6" customHeight="1" x14ac:dyDescent="0.2">
      <c r="A6" s="65"/>
      <c r="B6" s="65"/>
      <c r="C6" s="66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6"/>
    </row>
    <row r="7" spans="1:16" ht="12" customHeight="1" x14ac:dyDescent="0.2">
      <c r="A7" s="61" t="s">
        <v>108</v>
      </c>
      <c r="B7" s="65"/>
      <c r="C7" s="65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ht="12" customHeight="1" x14ac:dyDescent="0.2">
      <c r="A8" s="65"/>
      <c r="B8" s="60" t="s">
        <v>109</v>
      </c>
      <c r="C8" s="68">
        <v>2019</v>
      </c>
      <c r="D8" s="69">
        <v>1.2</v>
      </c>
      <c r="E8" s="69">
        <v>1.26</v>
      </c>
      <c r="F8" s="69">
        <v>1.36</v>
      </c>
      <c r="G8" s="69">
        <v>1.1599999999999999</v>
      </c>
      <c r="H8" s="69">
        <v>0.95</v>
      </c>
      <c r="I8" s="69">
        <v>1.03</v>
      </c>
      <c r="J8" s="69">
        <v>1.1299999999999999</v>
      </c>
      <c r="K8" s="69">
        <v>1.1200000000000001</v>
      </c>
      <c r="L8" s="69">
        <v>1.47</v>
      </c>
      <c r="M8" s="69">
        <v>1.49</v>
      </c>
      <c r="N8" s="69">
        <v>1.52</v>
      </c>
      <c r="O8" s="69">
        <v>1.17</v>
      </c>
      <c r="P8" s="282"/>
    </row>
    <row r="9" spans="1:16" ht="12" customHeight="1" x14ac:dyDescent="0.2">
      <c r="A9" s="65"/>
      <c r="B9" s="60"/>
      <c r="C9" s="68">
        <v>2020</v>
      </c>
      <c r="D9" s="69">
        <v>0.75</v>
      </c>
      <c r="E9" s="69">
        <v>0.64</v>
      </c>
      <c r="F9" s="69">
        <v>0.65</v>
      </c>
      <c r="G9" s="69"/>
      <c r="H9" s="69"/>
      <c r="I9" s="69"/>
      <c r="J9" s="69"/>
      <c r="K9" s="69"/>
      <c r="L9" s="69"/>
      <c r="M9" s="69"/>
      <c r="N9" s="69"/>
      <c r="O9" s="69"/>
      <c r="P9" s="66"/>
    </row>
    <row r="10" spans="1:16" ht="12" customHeight="1" x14ac:dyDescent="0.2">
      <c r="A10" s="65"/>
      <c r="B10" s="60" t="s">
        <v>110</v>
      </c>
      <c r="C10" s="68">
        <v>2019</v>
      </c>
      <c r="D10" s="69">
        <v>1.42</v>
      </c>
      <c r="E10" s="69">
        <v>1.68</v>
      </c>
      <c r="F10" s="69">
        <v>1.54</v>
      </c>
      <c r="G10" s="69">
        <v>1.1100000000000001</v>
      </c>
      <c r="H10" s="69">
        <v>0.92</v>
      </c>
      <c r="I10" s="69">
        <v>1.01</v>
      </c>
      <c r="J10" s="69">
        <v>1.1000000000000001</v>
      </c>
      <c r="K10" s="69">
        <v>1.1100000000000001</v>
      </c>
      <c r="L10" s="69">
        <v>1.07</v>
      </c>
      <c r="M10" s="69">
        <v>1.07</v>
      </c>
      <c r="N10" s="69">
        <v>0.97</v>
      </c>
      <c r="O10" s="69">
        <v>0.85</v>
      </c>
      <c r="P10" s="66"/>
    </row>
    <row r="11" spans="1:16" ht="12" customHeight="1" x14ac:dyDescent="0.2">
      <c r="A11" s="65"/>
      <c r="B11" s="60"/>
      <c r="C11" s="68">
        <v>2020</v>
      </c>
      <c r="D11" s="69">
        <v>0.85</v>
      </c>
      <c r="E11" s="69">
        <v>0.63</v>
      </c>
      <c r="F11" s="69">
        <v>0.8</v>
      </c>
      <c r="G11" s="69"/>
      <c r="H11" s="69"/>
      <c r="I11" s="69"/>
      <c r="J11" s="69"/>
      <c r="K11" s="69"/>
      <c r="L11" s="69"/>
      <c r="M11" s="69"/>
      <c r="N11" s="69"/>
      <c r="O11" s="69"/>
      <c r="P11" s="66"/>
    </row>
    <row r="12" spans="1:16" ht="12" customHeight="1" x14ac:dyDescent="0.2">
      <c r="A12" s="65"/>
      <c r="B12" s="60" t="s">
        <v>111</v>
      </c>
      <c r="C12" s="68">
        <v>2019</v>
      </c>
      <c r="D12" s="69">
        <v>2.37</v>
      </c>
      <c r="E12" s="69">
        <v>2.09</v>
      </c>
      <c r="F12" s="69">
        <v>2.09</v>
      </c>
      <c r="G12" s="69">
        <v>1.94</v>
      </c>
      <c r="H12" s="69">
        <v>1.75</v>
      </c>
      <c r="I12" s="69">
        <v>1.86</v>
      </c>
      <c r="J12" s="69">
        <v>2.1800000000000002</v>
      </c>
      <c r="K12" s="69">
        <v>2.5099999999999998</v>
      </c>
      <c r="L12" s="69">
        <v>3.12</v>
      </c>
      <c r="M12" s="69">
        <v>3.65</v>
      </c>
      <c r="N12" s="69">
        <v>3.35</v>
      </c>
      <c r="O12" s="69">
        <v>2.95</v>
      </c>
      <c r="P12" s="66"/>
    </row>
    <row r="13" spans="1:16" ht="12" customHeight="1" x14ac:dyDescent="0.2">
      <c r="A13" s="65"/>
      <c r="B13" s="60"/>
      <c r="C13" s="68">
        <v>2020</v>
      </c>
      <c r="D13" s="69">
        <v>2.39</v>
      </c>
      <c r="E13" s="69">
        <v>1.77</v>
      </c>
      <c r="F13" s="69">
        <v>1.51</v>
      </c>
      <c r="G13" s="69"/>
      <c r="H13" s="69"/>
      <c r="I13" s="69"/>
      <c r="J13" s="69"/>
      <c r="K13" s="69"/>
      <c r="L13" s="69"/>
      <c r="M13" s="69"/>
      <c r="N13" s="69"/>
      <c r="O13" s="69"/>
      <c r="P13" s="66"/>
    </row>
    <row r="14" spans="1:16" ht="12" customHeight="1" x14ac:dyDescent="0.2">
      <c r="A14" s="65"/>
      <c r="B14" s="60" t="s">
        <v>112</v>
      </c>
      <c r="C14" s="68">
        <v>2019</v>
      </c>
      <c r="D14" s="69">
        <v>1.45</v>
      </c>
      <c r="E14" s="69">
        <v>1.35</v>
      </c>
      <c r="F14" s="69">
        <v>1.46</v>
      </c>
      <c r="G14" s="69">
        <v>1.38</v>
      </c>
      <c r="H14" s="69">
        <v>1.24</v>
      </c>
      <c r="I14" s="69">
        <v>1.0900000000000001</v>
      </c>
      <c r="J14" s="69">
        <v>1</v>
      </c>
      <c r="K14" s="69">
        <v>0.98</v>
      </c>
      <c r="L14" s="69">
        <v>1.01</v>
      </c>
      <c r="M14" s="69">
        <v>1.1100000000000001</v>
      </c>
      <c r="N14" s="69">
        <v>1.38</v>
      </c>
      <c r="O14" s="69">
        <v>1.44</v>
      </c>
      <c r="P14" s="66"/>
    </row>
    <row r="15" spans="1:16" ht="6" customHeight="1" x14ac:dyDescent="0.2">
      <c r="A15" s="65"/>
      <c r="B15" s="60"/>
      <c r="C15" s="68">
        <v>2020</v>
      </c>
      <c r="D15" s="69">
        <v>1.59</v>
      </c>
      <c r="E15" s="69">
        <v>1.43</v>
      </c>
      <c r="F15" s="69">
        <v>1.42</v>
      </c>
      <c r="G15" s="69"/>
      <c r="H15" s="69"/>
      <c r="I15" s="69"/>
      <c r="J15" s="69"/>
      <c r="K15" s="69"/>
      <c r="L15" s="69"/>
      <c r="M15" s="69"/>
      <c r="N15" s="69"/>
      <c r="O15" s="69"/>
      <c r="P15" s="66"/>
    </row>
    <row r="16" spans="1:16" ht="12" customHeight="1" x14ac:dyDescent="0.2">
      <c r="A16" s="65"/>
      <c r="B16" s="65"/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6"/>
    </row>
    <row r="17" spans="1:16" ht="12" customHeight="1" x14ac:dyDescent="0.2">
      <c r="A17" s="61" t="s">
        <v>113</v>
      </c>
      <c r="B17" s="65"/>
      <c r="C17" s="68"/>
      <c r="D17" s="70"/>
      <c r="E17" s="70"/>
      <c r="F17" s="70"/>
      <c r="G17" s="70"/>
      <c r="H17" s="70"/>
      <c r="I17" s="70"/>
      <c r="J17" s="71"/>
      <c r="K17" s="71"/>
      <c r="L17" s="72"/>
      <c r="M17" s="70"/>
      <c r="N17" s="72"/>
      <c r="O17" s="70"/>
      <c r="P17" s="66"/>
    </row>
    <row r="18" spans="1:16" ht="12" customHeight="1" x14ac:dyDescent="0.2">
      <c r="A18" s="65"/>
      <c r="B18" s="60" t="s">
        <v>114</v>
      </c>
      <c r="C18" s="68">
        <v>2019</v>
      </c>
      <c r="D18" s="69">
        <v>1.46</v>
      </c>
      <c r="E18" s="69">
        <v>1.67</v>
      </c>
      <c r="F18" s="69">
        <v>1.33</v>
      </c>
      <c r="G18" s="69">
        <v>1.67</v>
      </c>
      <c r="H18" s="69">
        <v>2.67</v>
      </c>
      <c r="I18" s="69">
        <v>2.44</v>
      </c>
      <c r="J18" s="69">
        <v>5.07</v>
      </c>
      <c r="K18" s="69">
        <v>7.34</v>
      </c>
      <c r="L18" s="69">
        <v>5.98</v>
      </c>
      <c r="M18" s="69">
        <v>3.6</v>
      </c>
      <c r="N18" s="69">
        <v>3.16</v>
      </c>
      <c r="O18" s="69">
        <v>3.3</v>
      </c>
      <c r="P18" s="66"/>
    </row>
    <row r="19" spans="1:16" ht="12" customHeight="1" x14ac:dyDescent="0.2">
      <c r="A19" s="65"/>
      <c r="B19" s="60"/>
      <c r="C19" s="68">
        <v>2020</v>
      </c>
      <c r="D19" s="69">
        <v>4.9000000000000004</v>
      </c>
      <c r="E19" s="69">
        <v>6.98</v>
      </c>
      <c r="F19" s="69">
        <v>8.6199999999999992</v>
      </c>
      <c r="G19" s="69"/>
      <c r="H19" s="69"/>
      <c r="I19" s="69"/>
      <c r="J19" s="69"/>
      <c r="K19" s="69"/>
      <c r="L19" s="69"/>
      <c r="M19" s="69"/>
      <c r="N19" s="69"/>
      <c r="O19" s="69"/>
      <c r="P19" s="66"/>
    </row>
    <row r="20" spans="1:16" ht="12" customHeight="1" x14ac:dyDescent="0.2">
      <c r="A20" s="65"/>
      <c r="B20" s="60" t="s">
        <v>115</v>
      </c>
      <c r="C20" s="68">
        <v>2019</v>
      </c>
      <c r="D20" s="69">
        <v>1.18</v>
      </c>
      <c r="E20" s="69">
        <v>1.32</v>
      </c>
      <c r="F20" s="69">
        <v>1.44</v>
      </c>
      <c r="G20" s="69">
        <v>2.0699999999999998</v>
      </c>
      <c r="H20" s="69">
        <v>1.69</v>
      </c>
      <c r="I20" s="69">
        <v>1.76</v>
      </c>
      <c r="J20" s="69">
        <v>1.72</v>
      </c>
      <c r="K20" s="69">
        <v>1.21</v>
      </c>
      <c r="L20" s="69">
        <v>1.01</v>
      </c>
      <c r="M20" s="69">
        <v>0.63</v>
      </c>
      <c r="N20" s="69">
        <v>0.61</v>
      </c>
      <c r="O20" s="69">
        <v>0.67</v>
      </c>
      <c r="P20" s="66"/>
    </row>
    <row r="21" spans="1:16" ht="12" customHeight="1" x14ac:dyDescent="0.2">
      <c r="A21" s="65"/>
      <c r="B21" s="60"/>
      <c r="C21" s="68">
        <v>2020</v>
      </c>
      <c r="D21" s="69">
        <v>0.63</v>
      </c>
      <c r="E21" s="69">
        <v>0.6</v>
      </c>
      <c r="F21" s="69">
        <v>1.18</v>
      </c>
      <c r="G21" s="69"/>
      <c r="H21" s="69"/>
      <c r="I21" s="69"/>
      <c r="J21" s="69"/>
      <c r="K21" s="69"/>
      <c r="L21" s="69"/>
      <c r="M21" s="69"/>
      <c r="N21" s="69"/>
      <c r="O21" s="69"/>
      <c r="P21" s="66"/>
    </row>
    <row r="22" spans="1:16" ht="12" customHeight="1" x14ac:dyDescent="0.2">
      <c r="A22" s="65"/>
      <c r="B22" s="60" t="s">
        <v>116</v>
      </c>
      <c r="C22" s="68">
        <v>2019</v>
      </c>
      <c r="D22" s="69">
        <v>1.44</v>
      </c>
      <c r="E22" s="69">
        <v>1.98</v>
      </c>
      <c r="F22" s="69">
        <v>1.76</v>
      </c>
      <c r="G22" s="69">
        <v>1.5</v>
      </c>
      <c r="H22" s="69">
        <v>1.1299999999999999</v>
      </c>
      <c r="I22" s="69">
        <v>1.1499999999999999</v>
      </c>
      <c r="J22" s="69">
        <v>1.23</v>
      </c>
      <c r="K22" s="69">
        <v>1.28</v>
      </c>
      <c r="L22" s="69">
        <v>1.4</v>
      </c>
      <c r="M22" s="69">
        <v>2.13</v>
      </c>
      <c r="N22" s="69">
        <v>1.77</v>
      </c>
      <c r="O22" s="69">
        <v>1.68</v>
      </c>
      <c r="P22" s="66"/>
    </row>
    <row r="23" spans="1:16" ht="12" customHeight="1" x14ac:dyDescent="0.2">
      <c r="A23" s="65"/>
      <c r="B23" s="60"/>
      <c r="C23" s="68">
        <v>2020</v>
      </c>
      <c r="D23" s="69">
        <v>1.5</v>
      </c>
      <c r="E23" s="69">
        <v>1.74</v>
      </c>
      <c r="F23" s="69">
        <v>2.2200000000000002</v>
      </c>
      <c r="G23" s="69"/>
      <c r="H23" s="69"/>
      <c r="I23" s="69"/>
      <c r="J23" s="69"/>
      <c r="K23" s="69"/>
      <c r="L23" s="69"/>
      <c r="M23" s="69"/>
      <c r="N23" s="69"/>
      <c r="O23" s="69"/>
      <c r="P23" s="66"/>
    </row>
    <row r="24" spans="1:16" ht="12" customHeight="1" x14ac:dyDescent="0.2">
      <c r="A24" s="65"/>
      <c r="B24" s="60" t="s">
        <v>117</v>
      </c>
      <c r="C24" s="68">
        <v>2019</v>
      </c>
      <c r="D24" s="69">
        <v>0.74</v>
      </c>
      <c r="E24" s="69">
        <v>0.53</v>
      </c>
      <c r="F24" s="69">
        <v>0.59</v>
      </c>
      <c r="G24" s="69">
        <v>1.21</v>
      </c>
      <c r="H24" s="69">
        <v>1.17</v>
      </c>
      <c r="I24" s="69">
        <v>1.1000000000000001</v>
      </c>
      <c r="J24" s="69">
        <v>0.83</v>
      </c>
      <c r="K24" s="69">
        <v>0.59</v>
      </c>
      <c r="L24" s="69">
        <v>0.48</v>
      </c>
      <c r="M24" s="69">
        <v>0.45</v>
      </c>
      <c r="N24" s="69">
        <v>0.52</v>
      </c>
      <c r="O24" s="69">
        <v>0.81</v>
      </c>
      <c r="P24" s="66"/>
    </row>
    <row r="25" spans="1:16" ht="12" customHeight="1" x14ac:dyDescent="0.2">
      <c r="A25" s="65"/>
      <c r="B25" s="60"/>
      <c r="C25" s="68">
        <v>2020</v>
      </c>
      <c r="D25" s="69">
        <v>0.82</v>
      </c>
      <c r="E25" s="69">
        <v>0.79</v>
      </c>
      <c r="F25" s="69">
        <v>1</v>
      </c>
      <c r="G25" s="69"/>
      <c r="H25" s="69"/>
      <c r="I25" s="69"/>
      <c r="J25" s="69"/>
      <c r="K25" s="69"/>
      <c r="L25" s="69"/>
      <c r="M25" s="69"/>
      <c r="N25" s="69"/>
      <c r="O25" s="69"/>
      <c r="P25" s="66"/>
    </row>
    <row r="26" spans="1:16" ht="12" customHeight="1" x14ac:dyDescent="0.2">
      <c r="A26" s="65"/>
      <c r="B26" s="60" t="s">
        <v>118</v>
      </c>
      <c r="C26" s="68">
        <v>2019</v>
      </c>
      <c r="D26" s="69">
        <v>2.06</v>
      </c>
      <c r="E26" s="69">
        <v>1.37</v>
      </c>
      <c r="F26" s="69">
        <v>1</v>
      </c>
      <c r="G26" s="69">
        <v>0.95</v>
      </c>
      <c r="H26" s="69">
        <v>0.99</v>
      </c>
      <c r="I26" s="69">
        <v>0.98</v>
      </c>
      <c r="J26" s="69">
        <v>0.88</v>
      </c>
      <c r="K26" s="69">
        <v>1.1399999999999999</v>
      </c>
      <c r="L26" s="69">
        <v>1.85</v>
      </c>
      <c r="M26" s="69">
        <v>1.35</v>
      </c>
      <c r="N26" s="69">
        <v>0.97</v>
      </c>
      <c r="O26" s="69">
        <v>0.79</v>
      </c>
      <c r="P26" s="66"/>
    </row>
    <row r="27" spans="1:16" ht="12" customHeight="1" x14ac:dyDescent="0.2">
      <c r="A27" s="65"/>
      <c r="B27" s="60"/>
      <c r="C27" s="68">
        <v>2020</v>
      </c>
      <c r="D27" s="69">
        <v>0.85</v>
      </c>
      <c r="E27" s="69">
        <v>0.87</v>
      </c>
      <c r="F27" s="69">
        <v>1.35</v>
      </c>
      <c r="G27" s="69"/>
      <c r="H27" s="69"/>
      <c r="I27" s="69"/>
      <c r="J27" s="69"/>
      <c r="K27" s="69"/>
      <c r="L27" s="69"/>
      <c r="M27" s="69"/>
      <c r="N27" s="69"/>
      <c r="O27" s="69"/>
      <c r="P27" s="66"/>
    </row>
    <row r="28" spans="1:16" ht="6" customHeight="1" x14ac:dyDescent="0.2">
      <c r="A28" s="65"/>
      <c r="B28" s="60"/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6"/>
    </row>
    <row r="29" spans="1:16" ht="12" customHeight="1" x14ac:dyDescent="0.2">
      <c r="A29" s="61" t="s">
        <v>119</v>
      </c>
      <c r="B29" s="65"/>
      <c r="C29" s="68"/>
      <c r="D29" s="70"/>
      <c r="E29" s="70"/>
      <c r="F29" s="70"/>
      <c r="G29" s="70"/>
      <c r="H29" s="70"/>
      <c r="I29" s="70"/>
      <c r="J29" s="71"/>
      <c r="K29" s="71"/>
      <c r="L29" s="72"/>
      <c r="M29" s="70"/>
      <c r="N29" s="72"/>
      <c r="O29" s="70"/>
      <c r="P29" s="66"/>
    </row>
    <row r="30" spans="1:16" ht="12" customHeight="1" x14ac:dyDescent="0.2">
      <c r="A30" s="65"/>
      <c r="B30" s="60" t="s">
        <v>120</v>
      </c>
      <c r="C30" s="68">
        <v>2019</v>
      </c>
      <c r="D30" s="69">
        <v>1.83</v>
      </c>
      <c r="E30" s="69">
        <v>2.34</v>
      </c>
      <c r="F30" s="69">
        <v>3.16</v>
      </c>
      <c r="G30" s="69">
        <v>3.04</v>
      </c>
      <c r="H30" s="69">
        <v>1.74</v>
      </c>
      <c r="I30" s="69">
        <v>1.49</v>
      </c>
      <c r="J30" s="69">
        <v>1.72</v>
      </c>
      <c r="K30" s="69">
        <v>2.83</v>
      </c>
      <c r="L30" s="69">
        <v>2.64</v>
      </c>
      <c r="M30" s="69">
        <v>2.76</v>
      </c>
      <c r="N30" s="69">
        <v>2.0499999999999998</v>
      </c>
      <c r="O30" s="69">
        <v>1.97</v>
      </c>
      <c r="P30" s="66"/>
    </row>
    <row r="31" spans="1:16" ht="12" customHeight="1" x14ac:dyDescent="0.2">
      <c r="A31" s="65"/>
      <c r="B31" s="60"/>
      <c r="C31" s="68">
        <v>2020</v>
      </c>
      <c r="D31" s="69">
        <v>2.67</v>
      </c>
      <c r="E31" s="69">
        <v>2.88</v>
      </c>
      <c r="F31" s="69">
        <v>2.23</v>
      </c>
      <c r="G31" s="69"/>
      <c r="H31" s="69"/>
      <c r="I31" s="69"/>
      <c r="J31" s="69"/>
      <c r="K31" s="69"/>
      <c r="L31" s="69"/>
      <c r="M31" s="69"/>
      <c r="N31" s="69"/>
      <c r="O31" s="69"/>
      <c r="P31" s="66"/>
    </row>
    <row r="32" spans="1:16" ht="12" customHeight="1" x14ac:dyDescent="0.2">
      <c r="A32" s="65"/>
      <c r="B32" s="60" t="s">
        <v>121</v>
      </c>
      <c r="C32" s="68">
        <v>2019</v>
      </c>
      <c r="D32" s="69">
        <v>0.82</v>
      </c>
      <c r="E32" s="69">
        <v>0.92</v>
      </c>
      <c r="F32" s="69">
        <v>1.02</v>
      </c>
      <c r="G32" s="69">
        <v>1.08</v>
      </c>
      <c r="H32" s="69">
        <v>1.08</v>
      </c>
      <c r="I32" s="69">
        <v>1.1399999999999999</v>
      </c>
      <c r="J32" s="69">
        <v>1.18</v>
      </c>
      <c r="K32" s="69">
        <v>1.24</v>
      </c>
      <c r="L32" s="69">
        <v>1.85</v>
      </c>
      <c r="M32" s="69">
        <v>1.66</v>
      </c>
      <c r="N32" s="69">
        <v>1.1299999999999999</v>
      </c>
      <c r="O32" s="69">
        <v>0.93</v>
      </c>
      <c r="P32" s="66"/>
    </row>
    <row r="33" spans="1:16" ht="12" customHeight="1" x14ac:dyDescent="0.2">
      <c r="A33" s="65"/>
      <c r="B33" s="60"/>
      <c r="C33" s="68">
        <v>2020</v>
      </c>
      <c r="D33" s="69">
        <v>1.07</v>
      </c>
      <c r="E33" s="69">
        <v>1.03</v>
      </c>
      <c r="F33" s="69">
        <v>1.1499999999999999</v>
      </c>
      <c r="G33" s="69"/>
      <c r="H33" s="69"/>
      <c r="I33" s="69"/>
      <c r="J33" s="69"/>
      <c r="K33" s="69"/>
      <c r="L33" s="69"/>
      <c r="M33" s="69"/>
      <c r="N33" s="69"/>
      <c r="O33" s="69"/>
      <c r="P33" s="66"/>
    </row>
    <row r="34" spans="1:16" ht="12" customHeight="1" x14ac:dyDescent="0.2">
      <c r="A34" s="65"/>
      <c r="B34" s="60" t="s">
        <v>122</v>
      </c>
      <c r="C34" s="68">
        <v>2019</v>
      </c>
      <c r="D34" s="69">
        <v>2.09</v>
      </c>
      <c r="E34" s="69">
        <v>1.77</v>
      </c>
      <c r="F34" s="69">
        <v>2.31</v>
      </c>
      <c r="G34" s="69">
        <v>2.02</v>
      </c>
      <c r="H34" s="69">
        <v>1.29</v>
      </c>
      <c r="I34" s="69">
        <v>1.49</v>
      </c>
      <c r="J34" s="69">
        <v>2.1800000000000002</v>
      </c>
      <c r="K34" s="69">
        <v>3.59</v>
      </c>
      <c r="L34" s="69">
        <v>2.37</v>
      </c>
      <c r="M34" s="69">
        <v>1.96</v>
      </c>
      <c r="N34" s="69">
        <v>1.46</v>
      </c>
      <c r="O34" s="69">
        <v>1.41</v>
      </c>
      <c r="P34" s="66"/>
    </row>
    <row r="35" spans="1:16" ht="12" customHeight="1" x14ac:dyDescent="0.2">
      <c r="A35" s="65"/>
      <c r="B35" s="60"/>
      <c r="C35" s="68">
        <v>2020</v>
      </c>
      <c r="D35" s="69">
        <v>1.73</v>
      </c>
      <c r="E35" s="69">
        <v>2.02</v>
      </c>
      <c r="F35" s="69">
        <v>2.0299999999999998</v>
      </c>
      <c r="G35" s="69"/>
      <c r="H35" s="69"/>
      <c r="I35" s="69"/>
      <c r="J35" s="69"/>
      <c r="K35" s="69"/>
      <c r="L35" s="69"/>
      <c r="M35" s="69"/>
      <c r="N35" s="69"/>
      <c r="O35" s="69"/>
      <c r="P35" s="66"/>
    </row>
    <row r="36" spans="1:16" ht="6" customHeight="1" x14ac:dyDescent="0.2">
      <c r="A36" s="65"/>
      <c r="B36" s="65"/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6"/>
    </row>
    <row r="37" spans="1:16" ht="12" customHeight="1" x14ac:dyDescent="0.2">
      <c r="A37" s="61" t="s">
        <v>123</v>
      </c>
      <c r="B37" s="65"/>
      <c r="C37" s="68"/>
      <c r="D37" s="70"/>
      <c r="E37" s="70"/>
      <c r="F37" s="70"/>
      <c r="G37" s="70"/>
      <c r="H37" s="70"/>
      <c r="I37" s="70"/>
      <c r="J37" s="71"/>
      <c r="K37" s="71"/>
      <c r="L37" s="72"/>
      <c r="M37" s="70"/>
      <c r="N37" s="72"/>
      <c r="O37" s="70"/>
      <c r="P37" s="66"/>
    </row>
    <row r="38" spans="1:16" ht="12" customHeight="1" x14ac:dyDescent="0.2">
      <c r="A38" s="60"/>
      <c r="B38" s="60" t="s">
        <v>124</v>
      </c>
      <c r="C38" s="68">
        <v>2019</v>
      </c>
      <c r="D38" s="73">
        <v>1.01</v>
      </c>
      <c r="E38" s="73">
        <v>1.1299999999999999</v>
      </c>
      <c r="F38" s="73">
        <v>1.21</v>
      </c>
      <c r="G38" s="73">
        <v>1.28</v>
      </c>
      <c r="H38" s="73">
        <v>1.27</v>
      </c>
      <c r="I38" s="73">
        <v>1.42</v>
      </c>
      <c r="J38" s="73">
        <v>2.0499999999999998</v>
      </c>
      <c r="K38" s="73">
        <v>2.37</v>
      </c>
      <c r="L38" s="73">
        <v>1.81</v>
      </c>
      <c r="M38" s="73">
        <v>1.52</v>
      </c>
      <c r="N38" s="73">
        <v>1.94</v>
      </c>
      <c r="O38" s="73">
        <v>1.98</v>
      </c>
      <c r="P38" s="66"/>
    </row>
    <row r="39" spans="1:16" ht="12" customHeight="1" x14ac:dyDescent="0.2">
      <c r="A39" s="65"/>
      <c r="B39" s="60"/>
      <c r="C39" s="68">
        <v>2020</v>
      </c>
      <c r="D39" s="69">
        <v>1.64</v>
      </c>
      <c r="E39" s="69">
        <v>1.5</v>
      </c>
      <c r="F39" s="69">
        <v>1.59</v>
      </c>
      <c r="G39" s="69"/>
      <c r="H39" s="69"/>
      <c r="I39" s="69"/>
      <c r="J39" s="69"/>
      <c r="K39" s="69"/>
      <c r="L39" s="69"/>
      <c r="M39" s="69"/>
      <c r="N39" s="69"/>
      <c r="O39" s="69"/>
      <c r="P39" s="66"/>
    </row>
    <row r="40" spans="1:16" ht="12" customHeight="1" x14ac:dyDescent="0.2">
      <c r="A40" s="65"/>
      <c r="B40" s="60" t="s">
        <v>125</v>
      </c>
      <c r="C40" s="68">
        <v>2019</v>
      </c>
      <c r="D40" s="73">
        <v>2.48</v>
      </c>
      <c r="E40" s="73">
        <v>2.27</v>
      </c>
      <c r="F40" s="73">
        <v>1.82</v>
      </c>
      <c r="G40" s="73">
        <v>1.45</v>
      </c>
      <c r="H40" s="73">
        <v>1.31</v>
      </c>
      <c r="I40" s="73">
        <v>1.24</v>
      </c>
      <c r="J40" s="73">
        <v>1.47</v>
      </c>
      <c r="K40" s="73">
        <v>1.79</v>
      </c>
      <c r="L40" s="73">
        <v>1.75</v>
      </c>
      <c r="M40" s="73">
        <v>1.85</v>
      </c>
      <c r="N40" s="73">
        <v>3.31</v>
      </c>
      <c r="O40" s="73">
        <v>2.95</v>
      </c>
      <c r="P40" s="66"/>
    </row>
    <row r="41" spans="1:16" ht="12" customHeight="1" x14ac:dyDescent="0.2">
      <c r="A41" s="65"/>
      <c r="B41" s="60"/>
      <c r="C41" s="68">
        <v>2020</v>
      </c>
      <c r="D41" s="69">
        <v>2.74</v>
      </c>
      <c r="E41" s="69">
        <v>2.2400000000000002</v>
      </c>
      <c r="F41" s="69">
        <v>1.75</v>
      </c>
      <c r="G41" s="69"/>
      <c r="H41" s="69"/>
      <c r="I41" s="69"/>
      <c r="J41" s="69"/>
      <c r="K41" s="69"/>
      <c r="L41" s="69"/>
      <c r="M41" s="69"/>
      <c r="N41" s="69"/>
      <c r="O41" s="69"/>
      <c r="P41" s="66"/>
    </row>
    <row r="42" spans="1:16" ht="12" customHeight="1" x14ac:dyDescent="0.2">
      <c r="A42" s="65"/>
      <c r="B42" s="60" t="s">
        <v>126</v>
      </c>
      <c r="C42" s="68">
        <v>2019</v>
      </c>
      <c r="D42" s="73">
        <v>0.77</v>
      </c>
      <c r="E42" s="73">
        <v>1</v>
      </c>
      <c r="F42" s="73">
        <v>1</v>
      </c>
      <c r="G42" s="73">
        <v>0.94</v>
      </c>
      <c r="H42" s="73">
        <v>0.76</v>
      </c>
      <c r="I42" s="73">
        <v>0.62</v>
      </c>
      <c r="J42" s="73">
        <v>0.59</v>
      </c>
      <c r="K42" s="73">
        <v>0.59</v>
      </c>
      <c r="L42" s="73">
        <v>0.65</v>
      </c>
      <c r="M42" s="73">
        <v>0.7</v>
      </c>
      <c r="N42" s="73">
        <v>0.7</v>
      </c>
      <c r="O42" s="73">
        <v>0.76</v>
      </c>
      <c r="P42" s="66"/>
    </row>
    <row r="43" spans="1:16" ht="12" customHeight="1" x14ac:dyDescent="0.2">
      <c r="A43" s="65"/>
      <c r="B43" s="60"/>
      <c r="C43" s="68">
        <v>2020</v>
      </c>
      <c r="D43" s="69">
        <v>1.07</v>
      </c>
      <c r="E43" s="69">
        <v>1.1200000000000001</v>
      </c>
      <c r="F43" s="69">
        <v>1.5</v>
      </c>
      <c r="G43" s="69"/>
      <c r="H43" s="69"/>
      <c r="I43" s="69"/>
      <c r="J43" s="69"/>
      <c r="K43" s="69"/>
      <c r="L43" s="69"/>
      <c r="M43" s="69"/>
      <c r="N43" s="69"/>
      <c r="O43" s="69"/>
      <c r="P43" s="66"/>
    </row>
    <row r="44" spans="1:16" ht="12" customHeight="1" x14ac:dyDescent="0.2">
      <c r="A44" s="65"/>
      <c r="B44" s="60" t="s">
        <v>127</v>
      </c>
      <c r="C44" s="68">
        <v>2019</v>
      </c>
      <c r="D44" s="73">
        <v>1.95</v>
      </c>
      <c r="E44" s="73">
        <v>2.13</v>
      </c>
      <c r="F44" s="73">
        <v>2.2200000000000002</v>
      </c>
      <c r="G44" s="73">
        <v>2.16</v>
      </c>
      <c r="H44" s="73">
        <v>2.19</v>
      </c>
      <c r="I44" s="73">
        <v>2.2000000000000002</v>
      </c>
      <c r="J44" s="73">
        <v>2.41</v>
      </c>
      <c r="K44" s="73">
        <v>2.2599999999999998</v>
      </c>
      <c r="L44" s="73">
        <v>1.98</v>
      </c>
      <c r="M44" s="73">
        <v>2.02</v>
      </c>
      <c r="N44" s="73">
        <v>2.2799999999999998</v>
      </c>
      <c r="O44" s="73">
        <v>2.2400000000000002</v>
      </c>
      <c r="P44" s="66"/>
    </row>
    <row r="45" spans="1:16" ht="12" customHeight="1" x14ac:dyDescent="0.2">
      <c r="A45" s="65"/>
      <c r="B45" s="60"/>
      <c r="C45" s="68">
        <v>2020</v>
      </c>
      <c r="D45" s="69">
        <v>1.96</v>
      </c>
      <c r="E45" s="69">
        <v>2.25</v>
      </c>
      <c r="F45" s="69">
        <v>2.02</v>
      </c>
      <c r="G45" s="69"/>
      <c r="H45" s="69"/>
      <c r="I45" s="69"/>
      <c r="J45" s="69"/>
      <c r="K45" s="69"/>
      <c r="L45" s="69"/>
      <c r="M45" s="69"/>
      <c r="N45" s="69"/>
      <c r="O45" s="69"/>
      <c r="P45" s="66"/>
    </row>
    <row r="46" spans="1:16" ht="12" customHeight="1" x14ac:dyDescent="0.2">
      <c r="A46" s="65"/>
      <c r="B46" s="60" t="s">
        <v>128</v>
      </c>
      <c r="C46" s="68">
        <v>2019</v>
      </c>
      <c r="D46" s="73">
        <v>1.74</v>
      </c>
      <c r="E46" s="73">
        <v>1.83</v>
      </c>
      <c r="F46" s="73">
        <v>1.65</v>
      </c>
      <c r="G46" s="73">
        <v>1.27</v>
      </c>
      <c r="H46" s="73">
        <v>1.45</v>
      </c>
      <c r="I46" s="73">
        <v>1.44</v>
      </c>
      <c r="J46" s="73">
        <v>1.26</v>
      </c>
      <c r="K46" s="73">
        <v>1.45</v>
      </c>
      <c r="L46" s="73">
        <v>1.4</v>
      </c>
      <c r="M46" s="73">
        <v>1.1399999999999999</v>
      </c>
      <c r="N46" s="73">
        <v>1.31</v>
      </c>
      <c r="O46" s="73">
        <v>1.29</v>
      </c>
      <c r="P46" s="66"/>
    </row>
    <row r="47" spans="1:16" ht="12" customHeight="1" x14ac:dyDescent="0.2">
      <c r="A47" s="65"/>
      <c r="B47" s="60"/>
      <c r="C47" s="68">
        <v>2020</v>
      </c>
      <c r="D47" s="69">
        <v>1.91</v>
      </c>
      <c r="E47" s="69">
        <v>1.73</v>
      </c>
      <c r="F47" s="69">
        <v>1.39</v>
      </c>
      <c r="G47" s="69"/>
      <c r="H47" s="69"/>
      <c r="I47" s="69"/>
      <c r="J47" s="69"/>
      <c r="K47" s="69"/>
      <c r="L47" s="69"/>
      <c r="M47" s="69"/>
      <c r="N47" s="69"/>
      <c r="O47" s="69"/>
      <c r="P47" s="66"/>
    </row>
    <row r="48" spans="1:16" ht="12" customHeight="1" x14ac:dyDescent="0.2">
      <c r="A48" s="65"/>
      <c r="B48" s="60" t="s">
        <v>129</v>
      </c>
      <c r="C48" s="68">
        <v>2019</v>
      </c>
      <c r="D48" s="73">
        <v>5.36</v>
      </c>
      <c r="E48" s="73">
        <v>3.77</v>
      </c>
      <c r="F48" s="73">
        <v>2.91</v>
      </c>
      <c r="G48" s="73">
        <v>3.07</v>
      </c>
      <c r="H48" s="73">
        <v>3.19</v>
      </c>
      <c r="I48" s="73">
        <v>3.42</v>
      </c>
      <c r="J48" s="73">
        <v>4.25</v>
      </c>
      <c r="K48" s="73">
        <v>5.04</v>
      </c>
      <c r="L48" s="73">
        <v>5.82</v>
      </c>
      <c r="M48" s="73">
        <v>6.38</v>
      </c>
      <c r="N48" s="73">
        <v>6.6</v>
      </c>
      <c r="O48" s="73">
        <v>5.27</v>
      </c>
      <c r="P48" s="66"/>
    </row>
    <row r="49" spans="1:16" ht="12" customHeight="1" x14ac:dyDescent="0.2">
      <c r="A49" s="65"/>
      <c r="B49" s="60"/>
      <c r="C49" s="68">
        <v>2020</v>
      </c>
      <c r="D49" s="69">
        <v>4.92</v>
      </c>
      <c r="E49" s="69">
        <v>3.71</v>
      </c>
      <c r="F49" s="69">
        <v>3.56</v>
      </c>
      <c r="G49" s="69"/>
      <c r="H49" s="69"/>
      <c r="I49" s="69"/>
      <c r="J49" s="69"/>
      <c r="K49" s="69"/>
      <c r="L49" s="69"/>
      <c r="M49" s="69"/>
      <c r="N49" s="69"/>
      <c r="O49" s="69"/>
      <c r="P49" s="66"/>
    </row>
    <row r="50" spans="1:16" ht="12" customHeight="1" x14ac:dyDescent="0.2">
      <c r="A50" s="65"/>
      <c r="B50" s="60" t="s">
        <v>130</v>
      </c>
      <c r="C50" s="68">
        <v>2019</v>
      </c>
      <c r="D50" s="73">
        <v>1.1000000000000001</v>
      </c>
      <c r="E50" s="73">
        <v>1</v>
      </c>
      <c r="F50" s="73">
        <v>1.07</v>
      </c>
      <c r="G50" s="73">
        <v>1.05</v>
      </c>
      <c r="H50" s="73">
        <v>1.1000000000000001</v>
      </c>
      <c r="I50" s="73">
        <v>0.99</v>
      </c>
      <c r="J50" s="73">
        <v>1.1100000000000001</v>
      </c>
      <c r="K50" s="73">
        <v>1.1000000000000001</v>
      </c>
      <c r="L50" s="73">
        <v>1.05</v>
      </c>
      <c r="M50" s="73">
        <v>1.07</v>
      </c>
      <c r="N50" s="73">
        <v>1.08</v>
      </c>
      <c r="O50" s="73">
        <v>1.35</v>
      </c>
      <c r="P50" s="66"/>
    </row>
    <row r="51" spans="1:16" ht="12" customHeight="1" x14ac:dyDescent="0.2">
      <c r="A51" s="65"/>
      <c r="B51" s="60"/>
      <c r="C51" s="68">
        <v>2020</v>
      </c>
      <c r="D51" s="69">
        <v>1.62</v>
      </c>
      <c r="E51" s="69">
        <v>1.89</v>
      </c>
      <c r="F51" s="69">
        <v>1.32</v>
      </c>
      <c r="G51" s="69"/>
      <c r="H51" s="69"/>
      <c r="I51" s="69"/>
      <c r="J51" s="69"/>
      <c r="K51" s="69"/>
      <c r="L51" s="69"/>
      <c r="M51" s="69"/>
      <c r="N51" s="69"/>
      <c r="O51" s="69"/>
      <c r="P51" s="66"/>
    </row>
    <row r="52" spans="1:16" ht="12" customHeight="1" x14ac:dyDescent="0.2">
      <c r="A52" s="65"/>
      <c r="B52" s="60" t="s">
        <v>131</v>
      </c>
      <c r="C52" s="68">
        <v>2019</v>
      </c>
      <c r="D52" s="73">
        <v>0.99</v>
      </c>
      <c r="E52" s="73">
        <v>0.95</v>
      </c>
      <c r="F52" s="73">
        <v>0.9</v>
      </c>
      <c r="G52" s="73">
        <v>0.94</v>
      </c>
      <c r="H52" s="73">
        <v>0.91</v>
      </c>
      <c r="I52" s="73">
        <v>0.94</v>
      </c>
      <c r="J52" s="73">
        <v>0.97</v>
      </c>
      <c r="K52" s="73">
        <v>0.98</v>
      </c>
      <c r="L52" s="73">
        <v>0.99</v>
      </c>
      <c r="M52" s="73">
        <v>0.99</v>
      </c>
      <c r="N52" s="73">
        <v>1.02</v>
      </c>
      <c r="O52" s="73">
        <v>1.01</v>
      </c>
      <c r="P52" s="66"/>
    </row>
    <row r="53" spans="1:16" ht="12" customHeight="1" x14ac:dyDescent="0.2">
      <c r="A53" s="63"/>
      <c r="B53" s="64"/>
      <c r="C53" s="68">
        <v>2020</v>
      </c>
      <c r="D53" s="69">
        <v>1.1599999999999999</v>
      </c>
      <c r="E53" s="69">
        <v>1.55</v>
      </c>
      <c r="F53" s="69">
        <v>1.63</v>
      </c>
      <c r="G53" s="69"/>
      <c r="H53" s="69"/>
      <c r="I53" s="69"/>
      <c r="J53" s="69"/>
      <c r="K53" s="69"/>
      <c r="L53" s="69"/>
      <c r="M53" s="69"/>
      <c r="N53" s="69"/>
      <c r="O53" s="69"/>
      <c r="P53" s="66"/>
    </row>
    <row r="54" spans="1:16" ht="2.25" customHeight="1" x14ac:dyDescent="0.2">
      <c r="A54" s="74"/>
      <c r="B54" s="74"/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6"/>
      <c r="N54" s="76"/>
      <c r="O54" s="76"/>
      <c r="P54" s="283"/>
    </row>
    <row r="55" spans="1:16" ht="9.9499999999999993" customHeight="1" x14ac:dyDescent="0.2">
      <c r="A55" s="284" t="s">
        <v>132</v>
      </c>
      <c r="B55" s="77"/>
      <c r="C55" s="77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7"/>
    </row>
    <row r="56" spans="1:16" ht="9.9499999999999993" customHeight="1" x14ac:dyDescent="0.2">
      <c r="A56" s="284" t="s">
        <v>133</v>
      </c>
      <c r="B56" s="77"/>
      <c r="C56" s="77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7"/>
    </row>
    <row r="57" spans="1:16" ht="9.9499999999999993" customHeight="1" x14ac:dyDescent="0.2">
      <c r="A57" s="285" t="s">
        <v>134</v>
      </c>
      <c r="B57" s="77"/>
      <c r="C57" s="77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7"/>
    </row>
    <row r="58" spans="1:16" ht="9.9499999999999993" customHeight="1" x14ac:dyDescent="0.2">
      <c r="A58" s="237" t="s">
        <v>80</v>
      </c>
      <c r="B58" s="237"/>
      <c r="C58" s="237"/>
      <c r="D58" s="237"/>
      <c r="E58" s="237"/>
      <c r="F58" s="237"/>
      <c r="G58" s="237"/>
      <c r="H58" s="78"/>
      <c r="I58" s="78"/>
      <c r="J58" s="78"/>
      <c r="K58" s="78"/>
      <c r="L58" s="78"/>
      <c r="M58" s="78"/>
      <c r="N58" s="78"/>
      <c r="O58" s="78"/>
      <c r="P58" s="77"/>
    </row>
  </sheetData>
  <mergeCells count="1">
    <mergeCell ref="A5:B5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Q121"/>
  <sheetViews>
    <sheetView showGridLines="0" zoomScale="120" zoomScaleNormal="120" workbookViewId="0">
      <selection activeCell="A3" sqref="A3"/>
    </sheetView>
  </sheetViews>
  <sheetFormatPr baseColWidth="10" defaultRowHeight="12" x14ac:dyDescent="0.2"/>
  <cols>
    <col min="1" max="1" width="8.5" customWidth="1"/>
    <col min="2" max="3" width="6.83203125" customWidth="1"/>
    <col min="4" max="4" width="5.83203125" customWidth="1"/>
    <col min="5" max="6" width="6.83203125" customWidth="1"/>
    <col min="7" max="7" width="5.83203125" customWidth="1"/>
    <col min="8" max="9" width="6.83203125" customWidth="1"/>
    <col min="10" max="10" width="5.83203125" customWidth="1"/>
    <col min="11" max="12" width="6.83203125" customWidth="1"/>
    <col min="13" max="13" width="5.83203125" customWidth="1"/>
    <col min="14" max="15" width="6.83203125" customWidth="1"/>
    <col min="16" max="16" width="5.83203125" customWidth="1"/>
  </cols>
  <sheetData>
    <row r="1" spans="1:17" ht="19.5" customHeight="1" x14ac:dyDescent="0.25">
      <c r="A1" s="305" t="s">
        <v>294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  <c r="P1" s="83"/>
      <c r="Q1" s="123"/>
    </row>
    <row r="2" spans="1:17" ht="12" customHeight="1" x14ac:dyDescent="0.25">
      <c r="A2" s="309" t="s">
        <v>295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83"/>
      <c r="Q2" s="123"/>
    </row>
    <row r="3" spans="1:17" ht="12" customHeight="1" x14ac:dyDescent="0.2">
      <c r="A3" s="286" t="s">
        <v>137</v>
      </c>
      <c r="B3" s="286"/>
      <c r="C3" s="84"/>
      <c r="D3" s="84"/>
      <c r="E3" s="84"/>
      <c r="F3" s="84"/>
      <c r="G3" s="83"/>
      <c r="H3" s="83"/>
      <c r="I3" s="83"/>
      <c r="J3" s="83"/>
      <c r="K3" s="83"/>
      <c r="L3" s="83"/>
      <c r="M3" s="83"/>
      <c r="N3" s="83"/>
      <c r="O3" s="83"/>
      <c r="P3" s="83"/>
      <c r="Q3" s="123"/>
    </row>
    <row r="4" spans="1:17" ht="3" customHeight="1" x14ac:dyDescent="0.2">
      <c r="A4" s="85"/>
      <c r="B4" s="86"/>
      <c r="C4" s="86"/>
      <c r="D4" s="86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123"/>
    </row>
    <row r="5" spans="1:17" ht="14.1" customHeight="1" x14ac:dyDescent="0.2">
      <c r="A5" s="87" t="s">
        <v>138</v>
      </c>
      <c r="B5" s="88"/>
      <c r="C5" s="89" t="s">
        <v>139</v>
      </c>
      <c r="D5" s="90"/>
      <c r="E5" s="334" t="s">
        <v>140</v>
      </c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6"/>
      <c r="Q5" s="85"/>
    </row>
    <row r="6" spans="1:17" ht="14.1" customHeight="1" x14ac:dyDescent="0.2">
      <c r="A6" s="91" t="s">
        <v>141</v>
      </c>
      <c r="B6" s="92"/>
      <c r="C6" s="93" t="s">
        <v>108</v>
      </c>
      <c r="D6" s="94"/>
      <c r="E6" s="95"/>
      <c r="F6" s="234" t="s">
        <v>142</v>
      </c>
      <c r="G6" s="96"/>
      <c r="H6" s="95"/>
      <c r="I6" s="234" t="s">
        <v>143</v>
      </c>
      <c r="J6" s="96"/>
      <c r="K6" s="95"/>
      <c r="L6" s="234" t="s">
        <v>144</v>
      </c>
      <c r="M6" s="96"/>
      <c r="N6" s="95"/>
      <c r="O6" s="234" t="s">
        <v>145</v>
      </c>
      <c r="P6" s="96"/>
      <c r="Q6" s="85"/>
    </row>
    <row r="7" spans="1:17" ht="14.1" customHeight="1" x14ac:dyDescent="0.2">
      <c r="A7" s="97" t="s">
        <v>146</v>
      </c>
      <c r="B7" s="97">
        <v>2019</v>
      </c>
      <c r="C7" s="97">
        <v>2020</v>
      </c>
      <c r="D7" s="97" t="s">
        <v>147</v>
      </c>
      <c r="E7" s="97">
        <v>2019</v>
      </c>
      <c r="F7" s="97">
        <v>2020</v>
      </c>
      <c r="G7" s="235" t="s">
        <v>147</v>
      </c>
      <c r="H7" s="97">
        <v>2019</v>
      </c>
      <c r="I7" s="97">
        <v>2020</v>
      </c>
      <c r="J7" s="98" t="s">
        <v>147</v>
      </c>
      <c r="K7" s="97">
        <v>2019</v>
      </c>
      <c r="L7" s="97">
        <v>2020</v>
      </c>
      <c r="M7" s="99" t="s">
        <v>147</v>
      </c>
      <c r="N7" s="97">
        <v>2019</v>
      </c>
      <c r="O7" s="97">
        <v>2020</v>
      </c>
      <c r="P7" s="99" t="s">
        <v>147</v>
      </c>
      <c r="Q7" s="85"/>
    </row>
    <row r="8" spans="1:17" ht="12" customHeight="1" x14ac:dyDescent="0.2">
      <c r="A8" s="100" t="s">
        <v>1</v>
      </c>
      <c r="B8" s="313">
        <v>62464</v>
      </c>
      <c r="C8" s="313">
        <v>72432</v>
      </c>
      <c r="D8" s="101">
        <v>15.957991803278681</v>
      </c>
      <c r="E8" s="181">
        <v>48546</v>
      </c>
      <c r="F8" s="181">
        <v>56690</v>
      </c>
      <c r="G8" s="103">
        <v>16.775841469946041</v>
      </c>
      <c r="H8" s="181">
        <v>6833</v>
      </c>
      <c r="I8" s="181">
        <v>7849</v>
      </c>
      <c r="J8" s="103">
        <v>14.869018000878098</v>
      </c>
      <c r="K8" s="181">
        <v>2053</v>
      </c>
      <c r="L8" s="181">
        <v>2654</v>
      </c>
      <c r="M8" s="103">
        <v>29.274232830004877</v>
      </c>
      <c r="N8" s="181">
        <v>5032</v>
      </c>
      <c r="O8" s="181">
        <v>5239</v>
      </c>
      <c r="P8" s="103">
        <v>4.1136724960254334</v>
      </c>
      <c r="Q8" s="288"/>
    </row>
    <row r="9" spans="1:17" ht="12" customHeight="1" x14ac:dyDescent="0.2">
      <c r="A9" s="100" t="s">
        <v>2</v>
      </c>
      <c r="B9" s="313">
        <v>60967</v>
      </c>
      <c r="C9" s="313">
        <v>68500</v>
      </c>
      <c r="D9" s="101">
        <v>12.355864648088311</v>
      </c>
      <c r="E9" s="181">
        <v>48214</v>
      </c>
      <c r="F9" s="181">
        <v>53418</v>
      </c>
      <c r="G9" s="103">
        <v>10.793545443232254</v>
      </c>
      <c r="H9" s="181">
        <v>6352</v>
      </c>
      <c r="I9" s="181">
        <v>7489</v>
      </c>
      <c r="J9" s="103">
        <v>17.899874055415623</v>
      </c>
      <c r="K9" s="181">
        <v>1851</v>
      </c>
      <c r="L9" s="181">
        <v>2571</v>
      </c>
      <c r="M9" s="103">
        <v>38.897893030794165</v>
      </c>
      <c r="N9" s="181">
        <v>4550</v>
      </c>
      <c r="O9" s="181">
        <v>5022</v>
      </c>
      <c r="P9" s="103">
        <v>10.373626373626376</v>
      </c>
      <c r="Q9" s="288"/>
    </row>
    <row r="10" spans="1:17" ht="12" customHeight="1" x14ac:dyDescent="0.2">
      <c r="A10" s="100" t="s">
        <v>3</v>
      </c>
      <c r="B10" s="313">
        <v>66965</v>
      </c>
      <c r="C10" s="313">
        <v>72184</v>
      </c>
      <c r="D10" s="101">
        <v>7.7936235346822924</v>
      </c>
      <c r="E10" s="181">
        <v>52306</v>
      </c>
      <c r="F10" s="181">
        <v>56972</v>
      </c>
      <c r="G10" s="103">
        <v>8.9205827247352154</v>
      </c>
      <c r="H10" s="181">
        <v>7697</v>
      </c>
      <c r="I10" s="181">
        <v>8028</v>
      </c>
      <c r="J10" s="103">
        <v>4.3003767701701889</v>
      </c>
      <c r="K10" s="181">
        <v>2257</v>
      </c>
      <c r="L10" s="181">
        <v>2626</v>
      </c>
      <c r="M10" s="103">
        <v>16.349136021267174</v>
      </c>
      <c r="N10" s="181">
        <v>4705</v>
      </c>
      <c r="O10" s="181">
        <v>4558</v>
      </c>
      <c r="P10" s="103">
        <v>-3.124335812964929</v>
      </c>
      <c r="Q10" s="288"/>
    </row>
    <row r="11" spans="1:17" ht="12" customHeight="1" x14ac:dyDescent="0.2">
      <c r="A11" s="100" t="s">
        <v>50</v>
      </c>
      <c r="B11" s="313">
        <v>67762</v>
      </c>
      <c r="C11" s="313"/>
      <c r="D11" s="101"/>
      <c r="E11" s="181">
        <v>53723</v>
      </c>
      <c r="F11" s="181"/>
      <c r="G11" s="103"/>
      <c r="H11" s="181">
        <v>6854</v>
      </c>
      <c r="I11" s="181"/>
      <c r="J11" s="103"/>
      <c r="K11" s="181">
        <v>2363</v>
      </c>
      <c r="L11" s="181"/>
      <c r="M11" s="103"/>
      <c r="N11" s="181">
        <v>4822</v>
      </c>
      <c r="O11" s="181"/>
      <c r="P11" s="103"/>
      <c r="Q11" s="288"/>
    </row>
    <row r="12" spans="1:17" ht="12" customHeight="1" x14ac:dyDescent="0.2">
      <c r="A12" s="100" t="s">
        <v>51</v>
      </c>
      <c r="B12" s="313">
        <v>66398</v>
      </c>
      <c r="C12" s="313"/>
      <c r="D12" s="101"/>
      <c r="E12" s="181">
        <v>51954</v>
      </c>
      <c r="F12" s="181"/>
      <c r="G12" s="103"/>
      <c r="H12" s="181">
        <v>6692</v>
      </c>
      <c r="I12" s="181"/>
      <c r="J12" s="103"/>
      <c r="K12" s="181">
        <v>2507</v>
      </c>
      <c r="L12" s="181"/>
      <c r="M12" s="103"/>
      <c r="N12" s="181">
        <v>5245</v>
      </c>
      <c r="O12" s="181"/>
      <c r="P12" s="103"/>
      <c r="Q12" s="288"/>
    </row>
    <row r="13" spans="1:17" ht="12" customHeight="1" x14ac:dyDescent="0.2">
      <c r="A13" s="100" t="s">
        <v>52</v>
      </c>
      <c r="B13" s="313">
        <v>64815</v>
      </c>
      <c r="C13" s="313"/>
      <c r="D13" s="101"/>
      <c r="E13" s="181">
        <v>50008</v>
      </c>
      <c r="F13" s="181"/>
      <c r="G13" s="103"/>
      <c r="H13" s="181">
        <v>6472</v>
      </c>
      <c r="I13" s="181"/>
      <c r="J13" s="103"/>
      <c r="K13" s="181">
        <v>2204</v>
      </c>
      <c r="L13" s="181"/>
      <c r="M13" s="103"/>
      <c r="N13" s="181">
        <v>6131</v>
      </c>
      <c r="O13" s="181"/>
      <c r="P13" s="103"/>
      <c r="Q13" s="288"/>
    </row>
    <row r="14" spans="1:17" ht="12" customHeight="1" x14ac:dyDescent="0.2">
      <c r="A14" s="100" t="s">
        <v>53</v>
      </c>
      <c r="B14" s="313">
        <v>66615</v>
      </c>
      <c r="C14" s="313"/>
      <c r="D14" s="101"/>
      <c r="E14" s="181">
        <v>51709</v>
      </c>
      <c r="F14" s="181"/>
      <c r="G14" s="103"/>
      <c r="H14" s="181">
        <v>6427</v>
      </c>
      <c r="I14" s="181"/>
      <c r="J14" s="103"/>
      <c r="K14" s="181">
        <v>1844</v>
      </c>
      <c r="L14" s="181"/>
      <c r="M14" s="103"/>
      <c r="N14" s="181">
        <v>6635</v>
      </c>
      <c r="O14" s="181"/>
      <c r="P14" s="103"/>
      <c r="Q14" s="288"/>
    </row>
    <row r="15" spans="1:17" ht="12" customHeight="1" x14ac:dyDescent="0.2">
      <c r="A15" s="100" t="s">
        <v>75</v>
      </c>
      <c r="B15" s="313">
        <v>69929</v>
      </c>
      <c r="C15" s="313"/>
      <c r="D15" s="101"/>
      <c r="E15" s="181">
        <v>52856</v>
      </c>
      <c r="F15" s="181"/>
      <c r="G15" s="103"/>
      <c r="H15" s="181">
        <v>7798</v>
      </c>
      <c r="I15" s="181"/>
      <c r="J15" s="103"/>
      <c r="K15" s="181">
        <v>2429</v>
      </c>
      <c r="L15" s="181"/>
      <c r="M15" s="103"/>
      <c r="N15" s="181">
        <v>6846</v>
      </c>
      <c r="O15" s="181"/>
      <c r="P15" s="103"/>
      <c r="Q15" s="288"/>
    </row>
    <row r="16" spans="1:17" ht="12" customHeight="1" x14ac:dyDescent="0.2">
      <c r="A16" s="100" t="s">
        <v>76</v>
      </c>
      <c r="B16" s="313">
        <v>64029</v>
      </c>
      <c r="C16" s="313"/>
      <c r="D16" s="101"/>
      <c r="E16" s="181">
        <v>49042</v>
      </c>
      <c r="F16" s="181"/>
      <c r="G16" s="103"/>
      <c r="H16" s="181">
        <v>7312</v>
      </c>
      <c r="I16" s="181"/>
      <c r="J16" s="103"/>
      <c r="K16" s="181">
        <v>1283</v>
      </c>
      <c r="L16" s="181"/>
      <c r="M16" s="103"/>
      <c r="N16" s="181">
        <v>6392</v>
      </c>
      <c r="O16" s="181"/>
      <c r="P16" s="103"/>
      <c r="Q16" s="288"/>
    </row>
    <row r="17" spans="1:17" ht="12" customHeight="1" x14ac:dyDescent="0.2">
      <c r="A17" s="100" t="s">
        <v>77</v>
      </c>
      <c r="B17" s="313">
        <v>69797</v>
      </c>
      <c r="C17" s="313"/>
      <c r="D17" s="101"/>
      <c r="E17" s="181">
        <v>53528</v>
      </c>
      <c r="F17" s="181"/>
      <c r="G17" s="103"/>
      <c r="H17" s="181">
        <v>8063</v>
      </c>
      <c r="I17" s="181"/>
      <c r="J17" s="103"/>
      <c r="K17" s="181">
        <v>1768</v>
      </c>
      <c r="L17" s="181"/>
      <c r="M17" s="103"/>
      <c r="N17" s="181">
        <v>6438</v>
      </c>
      <c r="O17" s="181"/>
      <c r="P17" s="103"/>
      <c r="Q17" s="288"/>
    </row>
    <row r="18" spans="1:17" ht="12" customHeight="1" x14ac:dyDescent="0.2">
      <c r="A18" s="100" t="s">
        <v>78</v>
      </c>
      <c r="B18" s="313">
        <v>65905</v>
      </c>
      <c r="C18" s="313"/>
      <c r="D18" s="101"/>
      <c r="E18" s="181">
        <v>50385</v>
      </c>
      <c r="F18" s="181"/>
      <c r="G18" s="103"/>
      <c r="H18" s="181">
        <v>8170</v>
      </c>
      <c r="I18" s="181"/>
      <c r="J18" s="103"/>
      <c r="K18" s="181">
        <v>2228</v>
      </c>
      <c r="L18" s="181"/>
      <c r="M18" s="103"/>
      <c r="N18" s="181">
        <v>5122</v>
      </c>
      <c r="O18" s="181"/>
      <c r="P18" s="103"/>
      <c r="Q18" s="288"/>
    </row>
    <row r="19" spans="1:17" ht="12" customHeight="1" x14ac:dyDescent="0.2">
      <c r="A19" s="100" t="s">
        <v>79</v>
      </c>
      <c r="B19" s="313">
        <v>72364</v>
      </c>
      <c r="C19" s="313"/>
      <c r="D19" s="101"/>
      <c r="E19" s="181">
        <v>56335</v>
      </c>
      <c r="F19" s="181"/>
      <c r="G19" s="103"/>
      <c r="H19" s="181">
        <v>8413</v>
      </c>
      <c r="I19" s="181"/>
      <c r="J19" s="103"/>
      <c r="K19" s="181">
        <v>1880</v>
      </c>
      <c r="L19" s="181"/>
      <c r="M19" s="103"/>
      <c r="N19" s="181">
        <v>5736</v>
      </c>
      <c r="O19" s="181"/>
      <c r="P19" s="103"/>
      <c r="Q19" s="288"/>
    </row>
    <row r="20" spans="1:17" ht="14.1" customHeight="1" x14ac:dyDescent="0.2">
      <c r="A20" s="104" t="s">
        <v>275</v>
      </c>
      <c r="B20" s="314">
        <v>190396</v>
      </c>
      <c r="C20" s="314">
        <v>213116</v>
      </c>
      <c r="D20" s="106">
        <v>11.933023803021081</v>
      </c>
      <c r="E20" s="314">
        <v>149066</v>
      </c>
      <c r="F20" s="314">
        <v>167080</v>
      </c>
      <c r="G20" s="106">
        <v>12.084579984704757</v>
      </c>
      <c r="H20" s="314">
        <v>20882</v>
      </c>
      <c r="I20" s="314">
        <v>23366</v>
      </c>
      <c r="J20" s="106">
        <v>11.89541231682789</v>
      </c>
      <c r="K20" s="314">
        <v>6161</v>
      </c>
      <c r="L20" s="314">
        <v>7851</v>
      </c>
      <c r="M20" s="106">
        <v>27.43061191365037</v>
      </c>
      <c r="N20" s="314">
        <v>14287</v>
      </c>
      <c r="O20" s="314">
        <v>14819</v>
      </c>
      <c r="P20" s="106">
        <v>3.7236648701616915</v>
      </c>
      <c r="Q20" s="290"/>
    </row>
    <row r="21" spans="1:17" ht="14.1" customHeight="1" x14ac:dyDescent="0.2">
      <c r="A21" s="104" t="s">
        <v>148</v>
      </c>
      <c r="B21" s="315">
        <v>798010</v>
      </c>
      <c r="C21" s="315"/>
      <c r="D21" s="108"/>
      <c r="E21" s="315">
        <v>618606</v>
      </c>
      <c r="F21" s="315"/>
      <c r="G21" s="108"/>
      <c r="H21" s="315">
        <v>87083</v>
      </c>
      <c r="I21" s="315"/>
      <c r="J21" s="108"/>
      <c r="K21" s="315">
        <v>24667</v>
      </c>
      <c r="L21" s="315"/>
      <c r="M21" s="108"/>
      <c r="N21" s="315">
        <v>67654</v>
      </c>
      <c r="O21" s="315"/>
      <c r="P21" s="108"/>
      <c r="Q21" s="290"/>
    </row>
    <row r="22" spans="1:17" ht="12" customHeight="1" x14ac:dyDescent="0.2">
      <c r="A22" s="109" t="s">
        <v>149</v>
      </c>
      <c r="B22" s="110"/>
      <c r="C22" s="110"/>
      <c r="D22" s="110"/>
      <c r="E22" s="110"/>
      <c r="F22" s="110"/>
      <c r="G22" s="111"/>
      <c r="H22" s="112"/>
      <c r="I22" s="112"/>
      <c r="J22" s="113"/>
      <c r="K22" s="112"/>
      <c r="L22" s="112"/>
      <c r="M22" s="114"/>
      <c r="N22" s="112"/>
      <c r="O22" s="112"/>
      <c r="P22" s="85"/>
      <c r="Q22" s="123"/>
    </row>
    <row r="23" spans="1:17" ht="12" customHeight="1" x14ac:dyDescent="0.2">
      <c r="A23" s="115" t="s">
        <v>80</v>
      </c>
      <c r="B23" s="115"/>
      <c r="C23" s="115"/>
      <c r="D23" s="115"/>
      <c r="E23" s="115"/>
      <c r="F23" s="115"/>
      <c r="G23" s="115"/>
      <c r="H23" s="85"/>
      <c r="I23" s="85"/>
      <c r="J23" s="85"/>
      <c r="K23" s="85"/>
      <c r="L23" s="85"/>
      <c r="M23" s="85"/>
      <c r="N23" s="85"/>
      <c r="O23" s="85"/>
      <c r="P23" s="85"/>
      <c r="Q23" s="123"/>
    </row>
    <row r="24" spans="1:17" ht="12" customHeight="1" x14ac:dyDescent="0.2"/>
    <row r="25" spans="1:17" ht="12" customHeight="1" x14ac:dyDescent="0.2"/>
    <row r="26" spans="1:17" ht="12" customHeight="1" x14ac:dyDescent="0.2"/>
    <row r="27" spans="1:17" ht="12" customHeight="1" x14ac:dyDescent="0.2"/>
    <row r="28" spans="1:17" ht="12" customHeight="1" x14ac:dyDescent="0.2"/>
    <row r="29" spans="1:17" ht="12" customHeight="1" x14ac:dyDescent="0.2"/>
    <row r="30" spans="1:17" ht="12" customHeight="1" x14ac:dyDescent="0.2"/>
    <row r="31" spans="1:17" ht="12" customHeight="1" x14ac:dyDescent="0.2"/>
    <row r="32" spans="1:17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8" ht="11.1" customHeight="1" x14ac:dyDescent="0.2"/>
    <row r="59" ht="11.1" customHeight="1" x14ac:dyDescent="0.2"/>
    <row r="60" ht="11.1" customHeight="1" x14ac:dyDescent="0.2"/>
    <row r="61" ht="3.75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3.75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</sheetData>
  <mergeCells count="1">
    <mergeCell ref="E5:P5"/>
  </mergeCells>
  <pageMargins left="0" right="0" top="0" bottom="0" header="0" footer="0"/>
  <pageSetup paperSize="9" orientation="portrait" r:id="rId1"/>
  <rowBreaks count="1" manualBreakCount="1">
    <brk id="5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119"/>
  <sheetViews>
    <sheetView showGridLines="0" topLeftCell="A10" zoomScale="120" zoomScaleNormal="120" workbookViewId="0">
      <selection activeCell="G40" sqref="G40:G41"/>
    </sheetView>
  </sheetViews>
  <sheetFormatPr baseColWidth="10" defaultRowHeight="12" x14ac:dyDescent="0.2"/>
  <cols>
    <col min="1" max="1" width="9.83203125" customWidth="1"/>
    <col min="2" max="3" width="7.83203125" customWidth="1"/>
    <col min="4" max="4" width="6.83203125" customWidth="1"/>
    <col min="5" max="6" width="7.83203125" customWidth="1"/>
    <col min="7" max="7" width="6.83203125" customWidth="1"/>
    <col min="8" max="9" width="7.83203125" customWidth="1"/>
    <col min="10" max="10" width="6.83203125" customWidth="1"/>
    <col min="11" max="12" width="7.83203125" customWidth="1"/>
    <col min="13" max="13" width="6.83203125" customWidth="1"/>
  </cols>
  <sheetData>
    <row r="1" spans="1:13" ht="19.5" customHeight="1" x14ac:dyDescent="0.25">
      <c r="A1" s="305" t="s">
        <v>277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2" customHeight="1" x14ac:dyDescent="0.25">
      <c r="A2" s="309" t="s">
        <v>276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12" customHeight="1" x14ac:dyDescent="0.25">
      <c r="A3" s="82" t="s">
        <v>137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 ht="3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14.1" customHeight="1" x14ac:dyDescent="0.2">
      <c r="A5" s="87" t="s">
        <v>138</v>
      </c>
      <c r="B5" s="89"/>
      <c r="C5" s="89" t="s">
        <v>139</v>
      </c>
      <c r="D5" s="117"/>
      <c r="E5" s="337" t="s">
        <v>150</v>
      </c>
      <c r="F5" s="338"/>
      <c r="G5" s="338"/>
      <c r="H5" s="338"/>
      <c r="I5" s="338"/>
      <c r="J5" s="338"/>
      <c r="K5" s="338"/>
      <c r="L5" s="338"/>
      <c r="M5" s="339"/>
    </row>
    <row r="6" spans="1:13" ht="14.1" customHeight="1" x14ac:dyDescent="0.2">
      <c r="A6" s="91" t="s">
        <v>141</v>
      </c>
      <c r="B6" s="93"/>
      <c r="C6" s="118" t="s">
        <v>113</v>
      </c>
      <c r="D6" s="119"/>
      <c r="E6" s="233"/>
      <c r="F6" s="236" t="s">
        <v>151</v>
      </c>
      <c r="G6" s="96"/>
      <c r="H6" s="234"/>
      <c r="I6" s="95" t="s">
        <v>152</v>
      </c>
      <c r="J6" s="96"/>
      <c r="K6" s="234"/>
      <c r="L6" s="95" t="s">
        <v>153</v>
      </c>
      <c r="M6" s="96"/>
    </row>
    <row r="7" spans="1:13" ht="14.1" customHeight="1" x14ac:dyDescent="0.2">
      <c r="A7" s="97" t="s">
        <v>146</v>
      </c>
      <c r="B7" s="97">
        <v>2019</v>
      </c>
      <c r="C7" s="97">
        <v>2020</v>
      </c>
      <c r="D7" s="97" t="s">
        <v>147</v>
      </c>
      <c r="E7" s="97">
        <v>2019</v>
      </c>
      <c r="F7" s="97">
        <v>2020</v>
      </c>
      <c r="G7" s="98" t="s">
        <v>147</v>
      </c>
      <c r="H7" s="97">
        <v>2019</v>
      </c>
      <c r="I7" s="97">
        <v>2020</v>
      </c>
      <c r="J7" s="98" t="s">
        <v>147</v>
      </c>
      <c r="K7" s="97">
        <v>2019</v>
      </c>
      <c r="L7" s="97">
        <v>2020</v>
      </c>
      <c r="M7" s="99" t="s">
        <v>147</v>
      </c>
    </row>
    <row r="8" spans="1:13" ht="12.75" x14ac:dyDescent="0.2">
      <c r="A8" s="100" t="s">
        <v>1</v>
      </c>
      <c r="B8" s="291">
        <v>56881</v>
      </c>
      <c r="C8" s="287">
        <v>58782</v>
      </c>
      <c r="D8" s="101">
        <v>3.3420650129217133</v>
      </c>
      <c r="E8" s="102">
        <v>4659</v>
      </c>
      <c r="F8" s="102">
        <v>4768</v>
      </c>
      <c r="G8" s="103">
        <v>2.3395578450311261</v>
      </c>
      <c r="H8" s="102">
        <v>22046</v>
      </c>
      <c r="I8" s="102">
        <v>19559</v>
      </c>
      <c r="J8" s="103">
        <v>-11.280957996915541</v>
      </c>
      <c r="K8" s="102">
        <v>9902</v>
      </c>
      <c r="L8" s="102">
        <v>11787</v>
      </c>
      <c r="M8" s="103">
        <v>19.036558271056347</v>
      </c>
    </row>
    <row r="9" spans="1:13" ht="11.1" customHeight="1" x14ac:dyDescent="0.2">
      <c r="A9" s="100" t="s">
        <v>2</v>
      </c>
      <c r="B9" s="291">
        <v>51174</v>
      </c>
      <c r="C9" s="287">
        <v>59017</v>
      </c>
      <c r="D9" s="101">
        <v>15.326142181576575</v>
      </c>
      <c r="E9" s="102">
        <v>3337</v>
      </c>
      <c r="F9" s="102">
        <v>3896</v>
      </c>
      <c r="G9" s="103">
        <v>16.751573269403664</v>
      </c>
      <c r="H9" s="102">
        <v>18284</v>
      </c>
      <c r="I9" s="102">
        <v>19588</v>
      </c>
      <c r="J9" s="103">
        <v>7.1319186173703697</v>
      </c>
      <c r="K9" s="102">
        <v>9555</v>
      </c>
      <c r="L9" s="102">
        <v>12970</v>
      </c>
      <c r="M9" s="103">
        <v>35.740450026164304</v>
      </c>
    </row>
    <row r="10" spans="1:13" ht="11.1" customHeight="1" x14ac:dyDescent="0.2">
      <c r="A10" s="100" t="s">
        <v>3</v>
      </c>
      <c r="B10" s="291">
        <v>59615</v>
      </c>
      <c r="C10" s="287">
        <v>66206</v>
      </c>
      <c r="D10" s="101">
        <v>11.055942296401922</v>
      </c>
      <c r="E10" s="102">
        <v>4062</v>
      </c>
      <c r="F10" s="102">
        <v>3283</v>
      </c>
      <c r="G10" s="103">
        <v>-19.177744953225016</v>
      </c>
      <c r="H10" s="102">
        <v>19638</v>
      </c>
      <c r="I10" s="102">
        <v>24127</v>
      </c>
      <c r="J10" s="103">
        <v>22.858743252877069</v>
      </c>
      <c r="K10" s="102">
        <v>11001</v>
      </c>
      <c r="L10" s="102">
        <v>13763</v>
      </c>
      <c r="M10" s="103">
        <v>25.106808471957098</v>
      </c>
    </row>
    <row r="11" spans="1:13" ht="11.1" customHeight="1" x14ac:dyDescent="0.2">
      <c r="A11" s="100" t="s">
        <v>50</v>
      </c>
      <c r="B11" s="291">
        <v>60821</v>
      </c>
      <c r="C11" s="287"/>
      <c r="D11" s="101"/>
      <c r="E11" s="102">
        <v>4352</v>
      </c>
      <c r="F11" s="102"/>
      <c r="G11" s="103"/>
      <c r="H11" s="102">
        <v>22511</v>
      </c>
      <c r="I11" s="102"/>
      <c r="J11" s="103"/>
      <c r="K11" s="102">
        <v>11945</v>
      </c>
      <c r="L11" s="102"/>
      <c r="M11" s="103"/>
    </row>
    <row r="12" spans="1:13" ht="11.1" customHeight="1" x14ac:dyDescent="0.2">
      <c r="A12" s="100" t="s">
        <v>51</v>
      </c>
      <c r="B12" s="291">
        <v>57864</v>
      </c>
      <c r="C12" s="287"/>
      <c r="D12" s="101"/>
      <c r="E12" s="102">
        <v>3372</v>
      </c>
      <c r="F12" s="102"/>
      <c r="G12" s="103"/>
      <c r="H12" s="102">
        <v>19551</v>
      </c>
      <c r="I12" s="102"/>
      <c r="J12" s="103"/>
      <c r="K12" s="102">
        <v>11380</v>
      </c>
      <c r="L12" s="102"/>
      <c r="M12" s="103"/>
    </row>
    <row r="13" spans="1:13" ht="11.1" customHeight="1" x14ac:dyDescent="0.2">
      <c r="A13" s="100" t="s">
        <v>52</v>
      </c>
      <c r="B13" s="291">
        <v>49860</v>
      </c>
      <c r="C13" s="287"/>
      <c r="D13" s="101"/>
      <c r="E13" s="102">
        <v>3292</v>
      </c>
      <c r="F13" s="102"/>
      <c r="G13" s="103"/>
      <c r="H13" s="102">
        <v>15889</v>
      </c>
      <c r="I13" s="102"/>
      <c r="J13" s="103"/>
      <c r="K13" s="102">
        <v>10364</v>
      </c>
      <c r="L13" s="102"/>
      <c r="M13" s="103"/>
    </row>
    <row r="14" spans="1:13" ht="11.1" customHeight="1" x14ac:dyDescent="0.2">
      <c r="A14" s="100" t="s">
        <v>53</v>
      </c>
      <c r="B14" s="291">
        <v>49987</v>
      </c>
      <c r="C14" s="287"/>
      <c r="D14" s="101"/>
      <c r="E14" s="102">
        <v>3034</v>
      </c>
      <c r="F14" s="102"/>
      <c r="G14" s="103"/>
      <c r="H14" s="102">
        <v>18973</v>
      </c>
      <c r="I14" s="102"/>
      <c r="J14" s="103"/>
      <c r="K14" s="102">
        <v>8952</v>
      </c>
      <c r="L14" s="102"/>
      <c r="M14" s="103"/>
    </row>
    <row r="15" spans="1:13" ht="11.1" customHeight="1" x14ac:dyDescent="0.2">
      <c r="A15" s="100" t="s">
        <v>75</v>
      </c>
      <c r="B15" s="291">
        <v>50366</v>
      </c>
      <c r="C15" s="287"/>
      <c r="D15" s="101"/>
      <c r="E15" s="102">
        <v>3284</v>
      </c>
      <c r="F15" s="102"/>
      <c r="G15" s="103"/>
      <c r="H15" s="102">
        <v>18683</v>
      </c>
      <c r="I15" s="102"/>
      <c r="J15" s="103"/>
      <c r="K15" s="102">
        <v>9914</v>
      </c>
      <c r="L15" s="102"/>
      <c r="M15" s="103"/>
    </row>
    <row r="16" spans="1:13" ht="11.1" customHeight="1" x14ac:dyDescent="0.2">
      <c r="A16" s="100" t="s">
        <v>76</v>
      </c>
      <c r="B16" s="291">
        <v>50176</v>
      </c>
      <c r="C16" s="287"/>
      <c r="D16" s="101"/>
      <c r="E16" s="102">
        <v>5900</v>
      </c>
      <c r="F16" s="102"/>
      <c r="G16" s="103"/>
      <c r="H16" s="102">
        <v>20105</v>
      </c>
      <c r="I16" s="102"/>
      <c r="J16" s="103"/>
      <c r="K16" s="102">
        <v>10341</v>
      </c>
      <c r="L16" s="102"/>
      <c r="M16" s="103"/>
    </row>
    <row r="17" spans="1:13" ht="11.1" customHeight="1" x14ac:dyDescent="0.2">
      <c r="A17" s="100" t="s">
        <v>77</v>
      </c>
      <c r="B17" s="291">
        <v>54039</v>
      </c>
      <c r="C17" s="287"/>
      <c r="D17" s="101"/>
      <c r="E17" s="102">
        <v>5591</v>
      </c>
      <c r="F17" s="102"/>
      <c r="G17" s="103"/>
      <c r="H17" s="102">
        <v>20103</v>
      </c>
      <c r="I17" s="102"/>
      <c r="J17" s="103"/>
      <c r="K17" s="102">
        <v>11272</v>
      </c>
      <c r="L17" s="102"/>
      <c r="M17" s="103"/>
    </row>
    <row r="18" spans="1:13" ht="11.1" customHeight="1" x14ac:dyDescent="0.2">
      <c r="A18" s="100" t="s">
        <v>78</v>
      </c>
      <c r="B18" s="291">
        <v>54818</v>
      </c>
      <c r="C18" s="287"/>
      <c r="D18" s="101"/>
      <c r="E18" s="102">
        <v>5015</v>
      </c>
      <c r="F18" s="102"/>
      <c r="G18" s="103"/>
      <c r="H18" s="102">
        <v>18864</v>
      </c>
      <c r="I18" s="102"/>
      <c r="J18" s="103"/>
      <c r="K18" s="102">
        <v>12895</v>
      </c>
      <c r="L18" s="102"/>
      <c r="M18" s="103"/>
    </row>
    <row r="19" spans="1:13" ht="11.1" customHeight="1" x14ac:dyDescent="0.2">
      <c r="A19" s="100" t="s">
        <v>79</v>
      </c>
      <c r="B19" s="291">
        <v>55491</v>
      </c>
      <c r="C19" s="287"/>
      <c r="D19" s="101"/>
      <c r="E19" s="102">
        <v>5395</v>
      </c>
      <c r="F19" s="102"/>
      <c r="G19" s="103"/>
      <c r="H19" s="102">
        <v>20508</v>
      </c>
      <c r="I19" s="102"/>
      <c r="J19" s="103"/>
      <c r="K19" s="102">
        <v>14060</v>
      </c>
      <c r="L19" s="102"/>
      <c r="M19" s="103"/>
    </row>
    <row r="20" spans="1:13" ht="14.1" customHeight="1" x14ac:dyDescent="0.2">
      <c r="A20" s="120" t="s">
        <v>275</v>
      </c>
      <c r="B20" s="105">
        <v>167670</v>
      </c>
      <c r="C20" s="105">
        <v>184005</v>
      </c>
      <c r="D20" s="106">
        <v>9.7423510466988716</v>
      </c>
      <c r="E20" s="105">
        <v>12058</v>
      </c>
      <c r="F20" s="105">
        <v>11947</v>
      </c>
      <c r="G20" s="106">
        <v>-0.92055067175319527</v>
      </c>
      <c r="H20" s="105">
        <v>59968</v>
      </c>
      <c r="I20" s="105">
        <v>63274</v>
      </c>
      <c r="J20" s="106">
        <v>5.5129402347918965</v>
      </c>
      <c r="K20" s="105">
        <v>30458</v>
      </c>
      <c r="L20" s="105">
        <v>38520</v>
      </c>
      <c r="M20" s="106">
        <v>26.469236325431744</v>
      </c>
    </row>
    <row r="21" spans="1:13" ht="14.1" customHeight="1" x14ac:dyDescent="0.2">
      <c r="A21" s="121" t="s">
        <v>148</v>
      </c>
      <c r="B21" s="107">
        <v>651092</v>
      </c>
      <c r="C21" s="107"/>
      <c r="D21" s="108"/>
      <c r="E21" s="107">
        <v>51293</v>
      </c>
      <c r="F21" s="107"/>
      <c r="G21" s="122"/>
      <c r="H21" s="107">
        <v>235155</v>
      </c>
      <c r="I21" s="107"/>
      <c r="J21" s="122"/>
      <c r="K21" s="107">
        <v>131581</v>
      </c>
      <c r="L21" s="107"/>
      <c r="M21" s="122"/>
    </row>
    <row r="22" spans="1:13" ht="11.1" customHeight="1" x14ac:dyDescent="0.2">
      <c r="A22" s="123"/>
      <c r="B22" s="123"/>
      <c r="C22" s="123"/>
      <c r="D22" s="123"/>
      <c r="E22" s="123"/>
      <c r="F22" s="123"/>
      <c r="G22" s="123"/>
      <c r="H22" s="85"/>
      <c r="I22" s="85"/>
      <c r="J22" s="85"/>
      <c r="K22" s="124"/>
      <c r="L22" s="124"/>
      <c r="M22" s="85"/>
    </row>
    <row r="23" spans="1:13" ht="11.1" customHeight="1" x14ac:dyDescent="0.2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</row>
    <row r="24" spans="1:13" ht="11.1" customHeight="1" x14ac:dyDescent="0.2">
      <c r="A24" s="79" t="s">
        <v>136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</row>
    <row r="25" spans="1:13" ht="14.1" customHeight="1" x14ac:dyDescent="0.2">
      <c r="A25" s="87" t="s">
        <v>138</v>
      </c>
      <c r="B25" s="337" t="s">
        <v>150</v>
      </c>
      <c r="C25" s="338"/>
      <c r="D25" s="338"/>
      <c r="E25" s="338"/>
      <c r="F25" s="338"/>
      <c r="G25" s="338"/>
      <c r="H25" s="338"/>
      <c r="I25" s="338"/>
      <c r="J25" s="339"/>
      <c r="K25" s="125"/>
      <c r="L25" s="125"/>
      <c r="M25" s="125"/>
    </row>
    <row r="26" spans="1:13" ht="14.1" customHeight="1" x14ac:dyDescent="0.2">
      <c r="A26" s="91" t="s">
        <v>141</v>
      </c>
      <c r="B26" s="234"/>
      <c r="C26" s="95" t="s">
        <v>155</v>
      </c>
      <c r="D26" s="96"/>
      <c r="E26" s="234"/>
      <c r="F26" s="95" t="s">
        <v>156</v>
      </c>
      <c r="G26" s="96"/>
      <c r="H26" s="234"/>
      <c r="I26" s="95" t="s">
        <v>157</v>
      </c>
      <c r="J26" s="126"/>
      <c r="K26" s="125"/>
      <c r="L26" s="125"/>
      <c r="M26" s="125"/>
    </row>
    <row r="27" spans="1:13" ht="14.1" customHeight="1" x14ac:dyDescent="0.2">
      <c r="A27" s="97" t="s">
        <v>146</v>
      </c>
      <c r="B27" s="97">
        <v>2019</v>
      </c>
      <c r="C27" s="97">
        <v>2020</v>
      </c>
      <c r="D27" s="99" t="s">
        <v>147</v>
      </c>
      <c r="E27" s="97">
        <v>2019</v>
      </c>
      <c r="F27" s="97">
        <v>2020</v>
      </c>
      <c r="G27" s="99" t="s">
        <v>147</v>
      </c>
      <c r="H27" s="97">
        <v>2019</v>
      </c>
      <c r="I27" s="97">
        <v>2020</v>
      </c>
      <c r="J27" s="127" t="s">
        <v>147</v>
      </c>
      <c r="K27" s="125"/>
      <c r="L27" s="125"/>
      <c r="M27" s="125"/>
    </row>
    <row r="28" spans="1:13" ht="11.1" customHeight="1" x14ac:dyDescent="0.2">
      <c r="A28" s="100" t="s">
        <v>1</v>
      </c>
      <c r="B28" s="102">
        <v>7760</v>
      </c>
      <c r="C28" s="102">
        <v>8530</v>
      </c>
      <c r="D28" s="103">
        <v>9.9226804123711432</v>
      </c>
      <c r="E28" s="102">
        <v>10572</v>
      </c>
      <c r="F28" s="102">
        <v>10515</v>
      </c>
      <c r="G28" s="103">
        <v>-0.53916004540295326</v>
      </c>
      <c r="H28" s="102">
        <v>2939</v>
      </c>
      <c r="I28" s="102">
        <v>3623</v>
      </c>
      <c r="J28" s="103">
        <v>23.273222184416475</v>
      </c>
      <c r="K28" s="125"/>
      <c r="L28" s="125"/>
      <c r="M28" s="125"/>
    </row>
    <row r="29" spans="1:13" ht="11.1" customHeight="1" x14ac:dyDescent="0.2">
      <c r="A29" s="100" t="s">
        <v>2</v>
      </c>
      <c r="B29" s="102">
        <v>7475</v>
      </c>
      <c r="C29" s="102">
        <v>8206</v>
      </c>
      <c r="D29" s="103">
        <v>9.7792642140468224</v>
      </c>
      <c r="E29" s="102">
        <v>10812</v>
      </c>
      <c r="F29" s="102">
        <v>11087</v>
      </c>
      <c r="G29" s="103">
        <v>2.5434702182759894</v>
      </c>
      <c r="H29" s="102">
        <v>2607</v>
      </c>
      <c r="I29" s="102">
        <v>3270</v>
      </c>
      <c r="J29" s="103">
        <v>25.431530494821629</v>
      </c>
      <c r="K29" s="125"/>
      <c r="L29" s="125"/>
      <c r="M29" s="125"/>
    </row>
    <row r="30" spans="1:13" ht="11.1" customHeight="1" x14ac:dyDescent="0.2">
      <c r="A30" s="100" t="s">
        <v>3</v>
      </c>
      <c r="B30" s="102">
        <v>8318</v>
      </c>
      <c r="C30" s="102">
        <v>9126</v>
      </c>
      <c r="D30" s="103">
        <v>9.7138735272902075</v>
      </c>
      <c r="E30" s="102">
        <v>12017</v>
      </c>
      <c r="F30" s="102">
        <v>11905</v>
      </c>
      <c r="G30" s="103">
        <v>-0.93201298160938695</v>
      </c>
      <c r="H30" s="102">
        <v>3485</v>
      </c>
      <c r="I30" s="102">
        <v>4002</v>
      </c>
      <c r="J30" s="103">
        <v>14.835007173601156</v>
      </c>
      <c r="K30" s="125"/>
      <c r="L30" s="125"/>
      <c r="M30" s="125"/>
    </row>
    <row r="31" spans="1:13" ht="11.1" customHeight="1" x14ac:dyDescent="0.2">
      <c r="A31" s="100" t="s">
        <v>50</v>
      </c>
      <c r="B31" s="102">
        <v>8808</v>
      </c>
      <c r="C31" s="102"/>
      <c r="D31" s="103"/>
      <c r="E31" s="102">
        <v>9709</v>
      </c>
      <c r="F31" s="102"/>
      <c r="G31" s="103"/>
      <c r="H31" s="102">
        <v>3249</v>
      </c>
      <c r="I31" s="102"/>
      <c r="J31" s="103"/>
      <c r="K31" s="125"/>
      <c r="L31" s="125"/>
      <c r="M31" s="125"/>
    </row>
    <row r="32" spans="1:13" ht="11.1" customHeight="1" x14ac:dyDescent="0.2">
      <c r="A32" s="100" t="s">
        <v>51</v>
      </c>
      <c r="B32" s="102">
        <v>7749</v>
      </c>
      <c r="C32" s="102"/>
      <c r="D32" s="103"/>
      <c r="E32" s="102">
        <v>10032</v>
      </c>
      <c r="F32" s="102"/>
      <c r="G32" s="103"/>
      <c r="H32" s="102">
        <v>3348</v>
      </c>
      <c r="I32" s="102"/>
      <c r="J32" s="103"/>
      <c r="K32" s="125"/>
      <c r="L32" s="125"/>
      <c r="M32" s="125"/>
    </row>
    <row r="33" spans="1:13" ht="11.1" customHeight="1" x14ac:dyDescent="0.2">
      <c r="A33" s="100" t="s">
        <v>52</v>
      </c>
      <c r="B33" s="102">
        <v>7695</v>
      </c>
      <c r="C33" s="102"/>
      <c r="D33" s="103"/>
      <c r="E33" s="102">
        <v>8505</v>
      </c>
      <c r="F33" s="102"/>
      <c r="G33" s="103"/>
      <c r="H33" s="102">
        <v>3258</v>
      </c>
      <c r="I33" s="102"/>
      <c r="J33" s="103"/>
      <c r="K33" s="125"/>
      <c r="L33" s="125"/>
      <c r="M33" s="125"/>
    </row>
    <row r="34" spans="1:13" ht="11.1" customHeight="1" x14ac:dyDescent="0.2">
      <c r="A34" s="100" t="s">
        <v>53</v>
      </c>
      <c r="B34" s="102">
        <v>7769</v>
      </c>
      <c r="C34" s="102"/>
      <c r="D34" s="103"/>
      <c r="E34" s="102">
        <v>8423</v>
      </c>
      <c r="F34" s="102"/>
      <c r="G34" s="103"/>
      <c r="H34" s="102">
        <v>3140</v>
      </c>
      <c r="I34" s="102"/>
      <c r="J34" s="103"/>
      <c r="K34" s="125"/>
      <c r="L34" s="125"/>
      <c r="M34" s="125"/>
    </row>
    <row r="35" spans="1:13" ht="11.1" customHeight="1" x14ac:dyDescent="0.2">
      <c r="A35" s="100" t="s">
        <v>75</v>
      </c>
      <c r="B35" s="102">
        <v>7985</v>
      </c>
      <c r="C35" s="102"/>
      <c r="D35" s="103"/>
      <c r="E35" s="102">
        <v>9276</v>
      </c>
      <c r="F35" s="102"/>
      <c r="G35" s="103"/>
      <c r="H35" s="102">
        <v>3302</v>
      </c>
      <c r="I35" s="102"/>
      <c r="J35" s="103"/>
      <c r="K35" s="125"/>
      <c r="L35" s="125"/>
      <c r="M35" s="125"/>
    </row>
    <row r="36" spans="1:13" ht="11.1" customHeight="1" x14ac:dyDescent="0.2">
      <c r="A36" s="100" t="s">
        <v>76</v>
      </c>
      <c r="B36" s="102">
        <v>7059</v>
      </c>
      <c r="C36" s="102"/>
      <c r="D36" s="103"/>
      <c r="E36" s="102">
        <v>8950</v>
      </c>
      <c r="F36" s="102"/>
      <c r="G36" s="103"/>
      <c r="H36" s="102">
        <v>2998</v>
      </c>
      <c r="I36" s="102"/>
      <c r="J36" s="103"/>
      <c r="K36" s="125"/>
      <c r="L36" s="125"/>
      <c r="M36" s="125"/>
    </row>
    <row r="37" spans="1:13" ht="11.1" customHeight="1" x14ac:dyDescent="0.2">
      <c r="A37" s="100" t="s">
        <v>77</v>
      </c>
      <c r="B37" s="102">
        <v>7511</v>
      </c>
      <c r="C37" s="102"/>
      <c r="D37" s="103"/>
      <c r="E37" s="102">
        <v>9763</v>
      </c>
      <c r="F37" s="102"/>
      <c r="G37" s="103"/>
      <c r="H37" s="102">
        <v>3149</v>
      </c>
      <c r="I37" s="102"/>
      <c r="J37" s="103"/>
      <c r="K37" s="125"/>
      <c r="L37" s="125"/>
      <c r="M37" s="125"/>
    </row>
    <row r="38" spans="1:13" ht="11.1" customHeight="1" x14ac:dyDescent="0.2">
      <c r="A38" s="100" t="s">
        <v>78</v>
      </c>
      <c r="B38" s="102">
        <v>7864</v>
      </c>
      <c r="C38" s="102"/>
      <c r="D38" s="103"/>
      <c r="E38" s="102">
        <v>8879</v>
      </c>
      <c r="F38" s="102"/>
      <c r="G38" s="103"/>
      <c r="H38" s="102">
        <v>3597</v>
      </c>
      <c r="I38" s="102"/>
      <c r="J38" s="103"/>
      <c r="K38" s="125"/>
      <c r="L38" s="125"/>
      <c r="M38" s="125"/>
    </row>
    <row r="39" spans="1:13" ht="11.1" customHeight="1" x14ac:dyDescent="0.2">
      <c r="A39" s="100" t="s">
        <v>79</v>
      </c>
      <c r="B39" s="102">
        <v>8251</v>
      </c>
      <c r="C39" s="102"/>
      <c r="D39" s="103"/>
      <c r="E39" s="102">
        <v>9481</v>
      </c>
      <c r="F39" s="102"/>
      <c r="G39" s="103"/>
      <c r="H39" s="102">
        <v>3052</v>
      </c>
      <c r="I39" s="102"/>
      <c r="J39" s="103"/>
      <c r="K39" s="125"/>
      <c r="L39" s="125"/>
      <c r="M39" s="125"/>
    </row>
    <row r="40" spans="1:13" ht="14.1" customHeight="1" x14ac:dyDescent="0.2">
      <c r="A40" s="120" t="s">
        <v>275</v>
      </c>
      <c r="B40" s="105">
        <v>23553</v>
      </c>
      <c r="C40" s="105">
        <v>25862</v>
      </c>
      <c r="D40" s="106">
        <v>9.8034220693754559</v>
      </c>
      <c r="E40" s="105">
        <v>33401</v>
      </c>
      <c r="F40" s="105">
        <v>33507</v>
      </c>
      <c r="G40" s="106">
        <v>0.31735576779139407</v>
      </c>
      <c r="H40" s="105">
        <v>9031</v>
      </c>
      <c r="I40" s="105">
        <v>10895</v>
      </c>
      <c r="J40" s="106">
        <v>20.640017716753412</v>
      </c>
      <c r="K40" s="125"/>
      <c r="L40" s="125"/>
      <c r="M40" s="125"/>
    </row>
    <row r="41" spans="1:13" ht="14.1" customHeight="1" x14ac:dyDescent="0.2">
      <c r="A41" s="121" t="s">
        <v>148</v>
      </c>
      <c r="B41" s="107">
        <v>94244</v>
      </c>
      <c r="C41" s="107"/>
      <c r="D41" s="122"/>
      <c r="E41" s="107">
        <v>116419</v>
      </c>
      <c r="F41" s="107"/>
      <c r="G41" s="122"/>
      <c r="H41" s="107">
        <v>38124</v>
      </c>
      <c r="I41" s="107"/>
      <c r="J41" s="122"/>
      <c r="K41" s="125"/>
      <c r="L41" s="125"/>
      <c r="M41" s="125"/>
    </row>
    <row r="42" spans="1:13" ht="11.1" customHeight="1" x14ac:dyDescent="0.2">
      <c r="A42" s="128" t="s">
        <v>149</v>
      </c>
      <c r="B42" s="129"/>
      <c r="C42" s="129"/>
      <c r="D42" s="129"/>
      <c r="E42" s="129"/>
      <c r="F42" s="129"/>
      <c r="G42" s="130"/>
      <c r="H42" s="131"/>
      <c r="I42" s="131"/>
      <c r="J42" s="131"/>
      <c r="K42" s="125"/>
      <c r="L42" s="125"/>
      <c r="M42" s="125"/>
    </row>
    <row r="43" spans="1:13" ht="11.1" customHeight="1" x14ac:dyDescent="0.2">
      <c r="A43" s="237" t="s">
        <v>80</v>
      </c>
      <c r="B43" s="237"/>
      <c r="C43" s="237"/>
      <c r="D43" s="237"/>
      <c r="E43" s="237"/>
      <c r="F43" s="237"/>
      <c r="G43" s="237"/>
      <c r="H43" s="131"/>
      <c r="I43" s="131"/>
      <c r="J43" s="131"/>
      <c r="K43" s="125"/>
      <c r="L43" s="125"/>
      <c r="M43" s="125"/>
    </row>
    <row r="44" spans="1:13" ht="11.1" customHeight="1" x14ac:dyDescent="0.2"/>
    <row r="45" spans="1:13" ht="11.1" customHeight="1" x14ac:dyDescent="0.2"/>
    <row r="46" spans="1:13" ht="11.1" customHeight="1" x14ac:dyDescent="0.2"/>
    <row r="47" spans="1:13" ht="11.1" customHeight="1" x14ac:dyDescent="0.2"/>
    <row r="48" spans="1:13" ht="11.1" customHeight="1" x14ac:dyDescent="0.2"/>
    <row r="49" ht="11.1" customHeight="1" x14ac:dyDescent="0.2"/>
    <row r="50" ht="11.1" customHeight="1" x14ac:dyDescent="0.2"/>
    <row r="51" ht="11.1" customHeight="1" x14ac:dyDescent="0.2"/>
    <row r="52" ht="11.1" customHeight="1" x14ac:dyDescent="0.2"/>
    <row r="53" ht="11.1" customHeight="1" x14ac:dyDescent="0.2"/>
    <row r="54" ht="11.1" customHeight="1" x14ac:dyDescent="0.2"/>
    <row r="57" ht="11.1" customHeight="1" x14ac:dyDescent="0.2"/>
    <row r="58" ht="11.1" customHeight="1" x14ac:dyDescent="0.2"/>
    <row r="59" ht="11.1" customHeight="1" x14ac:dyDescent="0.2"/>
    <row r="60" ht="11.1" customHeight="1" x14ac:dyDescent="0.2"/>
    <row r="61" ht="11.1" customHeight="1" x14ac:dyDescent="0.2"/>
    <row r="62" ht="11.1" customHeight="1" x14ac:dyDescent="0.2"/>
    <row r="63" ht="11.1" customHeight="1" x14ac:dyDescent="0.2"/>
    <row r="64" ht="11.1" customHeight="1" x14ac:dyDescent="0.2"/>
    <row r="65" ht="11.1" customHeight="1" x14ac:dyDescent="0.2"/>
    <row r="66" ht="11.1" customHeight="1" x14ac:dyDescent="0.2"/>
    <row r="67" ht="11.1" customHeight="1" x14ac:dyDescent="0.2"/>
    <row r="68" ht="11.1" customHeight="1" x14ac:dyDescent="0.2"/>
    <row r="69" ht="11.1" customHeight="1" x14ac:dyDescent="0.2"/>
    <row r="70" ht="11.1" customHeight="1" x14ac:dyDescent="0.2"/>
    <row r="71" ht="11.1" customHeight="1" x14ac:dyDescent="0.2"/>
    <row r="72" ht="11.1" customHeight="1" x14ac:dyDescent="0.2"/>
    <row r="73" ht="11.1" customHeight="1" x14ac:dyDescent="0.2"/>
    <row r="74" ht="11.1" customHeight="1" x14ac:dyDescent="0.2"/>
    <row r="75" ht="11.1" customHeight="1" x14ac:dyDescent="0.2"/>
    <row r="76" ht="11.1" customHeight="1" x14ac:dyDescent="0.2"/>
    <row r="77" ht="11.1" customHeight="1" x14ac:dyDescent="0.2"/>
    <row r="78" ht="11.1" customHeight="1" x14ac:dyDescent="0.2"/>
    <row r="79" ht="11.1" customHeight="1" x14ac:dyDescent="0.2"/>
    <row r="80" ht="11.1" customHeight="1" x14ac:dyDescent="0.2"/>
    <row r="81" ht="11.1" customHeight="1" x14ac:dyDescent="0.2"/>
    <row r="82" ht="11.1" customHeight="1" x14ac:dyDescent="0.2"/>
    <row r="83" ht="11.1" customHeight="1" x14ac:dyDescent="0.2"/>
    <row r="84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3.75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</sheetData>
  <mergeCells count="2">
    <mergeCell ref="E5:M5"/>
    <mergeCell ref="B25:J25"/>
  </mergeCells>
  <pageMargins left="0" right="0" top="0" bottom="0" header="0" footer="0"/>
  <pageSetup paperSize="9" orientation="portrait" r:id="rId1"/>
  <rowBreaks count="1" manualBreakCount="1">
    <brk id="5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3"/>
  <sheetViews>
    <sheetView showGridLines="0" zoomScale="120" zoomScaleNormal="120" workbookViewId="0">
      <selection activeCell="P10" sqref="P10"/>
    </sheetView>
  </sheetViews>
  <sheetFormatPr baseColWidth="10" defaultRowHeight="12" x14ac:dyDescent="0.2"/>
  <cols>
    <col min="1" max="1" width="9.6640625" customWidth="1"/>
    <col min="2" max="3" width="7.83203125" customWidth="1"/>
    <col min="4" max="4" width="6.83203125" customWidth="1"/>
    <col min="5" max="6" width="7.83203125" customWidth="1"/>
    <col min="7" max="7" width="6.83203125" customWidth="1"/>
    <col min="8" max="9" width="7.83203125" customWidth="1"/>
    <col min="10" max="10" width="6.83203125" customWidth="1"/>
    <col min="11" max="12" width="7.83203125" customWidth="1"/>
    <col min="13" max="13" width="6.83203125" customWidth="1"/>
  </cols>
  <sheetData>
    <row r="1" spans="1:13" ht="19.5" customHeight="1" x14ac:dyDescent="0.25">
      <c r="A1" s="305" t="s">
        <v>278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1.1" customHeight="1" x14ac:dyDescent="0.25">
      <c r="A2" s="309" t="s">
        <v>276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12" customHeight="1" x14ac:dyDescent="0.2">
      <c r="A3" s="286" t="s">
        <v>137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3" customHeight="1" x14ac:dyDescent="0.2">
      <c r="A4" s="85"/>
      <c r="B4" s="86"/>
      <c r="C4" s="86"/>
      <c r="D4" s="86"/>
      <c r="E4" s="85"/>
      <c r="F4" s="85"/>
      <c r="G4" s="85"/>
      <c r="H4" s="85"/>
      <c r="I4" s="85"/>
      <c r="J4" s="85"/>
      <c r="K4" s="85"/>
      <c r="L4" s="85"/>
      <c r="M4" s="85"/>
    </row>
    <row r="5" spans="1:13" ht="14.1" customHeight="1" x14ac:dyDescent="0.2">
      <c r="A5" s="87" t="s">
        <v>138</v>
      </c>
      <c r="B5" s="88"/>
      <c r="C5" s="89" t="s">
        <v>139</v>
      </c>
      <c r="D5" s="90"/>
      <c r="E5" s="337" t="s">
        <v>158</v>
      </c>
      <c r="F5" s="338"/>
      <c r="G5" s="338"/>
      <c r="H5" s="338"/>
      <c r="I5" s="338"/>
      <c r="J5" s="338"/>
      <c r="K5" s="338"/>
      <c r="L5" s="338"/>
      <c r="M5" s="339"/>
    </row>
    <row r="6" spans="1:13" ht="14.1" customHeight="1" x14ac:dyDescent="0.2">
      <c r="A6" s="91" t="s">
        <v>141</v>
      </c>
      <c r="B6" s="92"/>
      <c r="C6" s="118" t="s">
        <v>119</v>
      </c>
      <c r="D6" s="133"/>
      <c r="E6" s="95"/>
      <c r="F6" s="95" t="s">
        <v>159</v>
      </c>
      <c r="G6" s="234"/>
      <c r="H6" s="134"/>
      <c r="I6" s="95" t="s">
        <v>160</v>
      </c>
      <c r="J6" s="235"/>
      <c r="K6" s="95"/>
      <c r="L6" s="135" t="s">
        <v>161</v>
      </c>
      <c r="M6" s="96"/>
    </row>
    <row r="7" spans="1:13" ht="14.1" customHeight="1" x14ac:dyDescent="0.2">
      <c r="A7" s="136" t="s">
        <v>146</v>
      </c>
      <c r="B7" s="97">
        <v>2019</v>
      </c>
      <c r="C7" s="97">
        <v>2020</v>
      </c>
      <c r="D7" s="235" t="s">
        <v>147</v>
      </c>
      <c r="E7" s="97">
        <v>2019</v>
      </c>
      <c r="F7" s="97">
        <v>2020</v>
      </c>
      <c r="G7" s="137" t="s">
        <v>147</v>
      </c>
      <c r="H7" s="97">
        <v>2019</v>
      </c>
      <c r="I7" s="97">
        <v>2020</v>
      </c>
      <c r="J7" s="99" t="s">
        <v>147</v>
      </c>
      <c r="K7" s="97">
        <v>2019</v>
      </c>
      <c r="L7" s="97">
        <v>2020</v>
      </c>
      <c r="M7" s="99" t="s">
        <v>147</v>
      </c>
    </row>
    <row r="8" spans="1:13" ht="12.75" x14ac:dyDescent="0.2">
      <c r="A8" s="100" t="s">
        <v>1</v>
      </c>
      <c r="B8" s="292">
        <v>8586</v>
      </c>
      <c r="C8" s="287">
        <v>7958</v>
      </c>
      <c r="D8" s="101">
        <v>-7.3142324714651767</v>
      </c>
      <c r="E8" s="293">
        <v>4759</v>
      </c>
      <c r="F8" s="293">
        <v>4157</v>
      </c>
      <c r="G8" s="103">
        <v>-12.649716326959448</v>
      </c>
      <c r="H8" s="293">
        <v>1873</v>
      </c>
      <c r="I8" s="293">
        <v>1635</v>
      </c>
      <c r="J8" s="103">
        <v>-12.706887346502938</v>
      </c>
      <c r="K8" s="293">
        <v>1954</v>
      </c>
      <c r="L8" s="293">
        <v>2166</v>
      </c>
      <c r="M8" s="103">
        <v>10.849539406345965</v>
      </c>
    </row>
    <row r="9" spans="1:13" ht="12.75" x14ac:dyDescent="0.2">
      <c r="A9" s="100" t="s">
        <v>2</v>
      </c>
      <c r="B9" s="292">
        <v>8005</v>
      </c>
      <c r="C9" s="287">
        <v>8716</v>
      </c>
      <c r="D9" s="101">
        <v>8.8819487820112499</v>
      </c>
      <c r="E9" s="293">
        <v>4605</v>
      </c>
      <c r="F9" s="293">
        <v>5411</v>
      </c>
      <c r="G9" s="103">
        <v>17.502714440825184</v>
      </c>
      <c r="H9" s="293">
        <v>1524</v>
      </c>
      <c r="I9" s="293">
        <v>1421</v>
      </c>
      <c r="J9" s="103">
        <v>-6.7585301837270295</v>
      </c>
      <c r="K9" s="293">
        <v>1876</v>
      </c>
      <c r="L9" s="293">
        <v>1884</v>
      </c>
      <c r="M9" s="103">
        <v>0.42643923240939241</v>
      </c>
    </row>
    <row r="10" spans="1:13" ht="12.75" x14ac:dyDescent="0.2">
      <c r="A10" s="100" t="s">
        <v>3</v>
      </c>
      <c r="B10" s="292">
        <v>8562</v>
      </c>
      <c r="C10" s="287">
        <v>10998</v>
      </c>
      <c r="D10" s="101">
        <v>28.451296426068673</v>
      </c>
      <c r="E10" s="293">
        <v>4744</v>
      </c>
      <c r="F10" s="293">
        <v>7170</v>
      </c>
      <c r="G10" s="103">
        <v>51.138279932546382</v>
      </c>
      <c r="H10" s="293">
        <v>1987</v>
      </c>
      <c r="I10" s="293">
        <v>1928</v>
      </c>
      <c r="J10" s="103">
        <v>-2.9693004529441347</v>
      </c>
      <c r="K10" s="293">
        <v>1831</v>
      </c>
      <c r="L10" s="293">
        <v>1900</v>
      </c>
      <c r="M10" s="103">
        <v>3.768432550518841</v>
      </c>
    </row>
    <row r="11" spans="1:13" ht="12.75" x14ac:dyDescent="0.2">
      <c r="A11" s="100" t="s">
        <v>50</v>
      </c>
      <c r="B11" s="292">
        <v>8463</v>
      </c>
      <c r="C11" s="287"/>
      <c r="D11" s="101"/>
      <c r="E11" s="293">
        <v>4753</v>
      </c>
      <c r="F11" s="293"/>
      <c r="G11" s="103"/>
      <c r="H11" s="293">
        <v>1872</v>
      </c>
      <c r="I11" s="293"/>
      <c r="J11" s="103"/>
      <c r="K11" s="293">
        <v>1838</v>
      </c>
      <c r="L11" s="293"/>
      <c r="M11" s="103"/>
    </row>
    <row r="12" spans="1:13" ht="12.75" x14ac:dyDescent="0.2">
      <c r="A12" s="100" t="s">
        <v>51</v>
      </c>
      <c r="B12" s="292">
        <v>7910</v>
      </c>
      <c r="C12" s="287"/>
      <c r="D12" s="101"/>
      <c r="E12" s="293">
        <v>4577</v>
      </c>
      <c r="F12" s="293"/>
      <c r="G12" s="103"/>
      <c r="H12" s="293">
        <v>1515</v>
      </c>
      <c r="I12" s="293"/>
      <c r="J12" s="103"/>
      <c r="K12" s="293">
        <v>1818</v>
      </c>
      <c r="L12" s="293"/>
      <c r="M12" s="103"/>
    </row>
    <row r="13" spans="1:13" ht="12.75" x14ac:dyDescent="0.2">
      <c r="A13" s="100" t="s">
        <v>52</v>
      </c>
      <c r="B13" s="292">
        <v>8446</v>
      </c>
      <c r="C13" s="287"/>
      <c r="D13" s="101"/>
      <c r="E13" s="293">
        <v>4833</v>
      </c>
      <c r="F13" s="293"/>
      <c r="G13" s="103"/>
      <c r="H13" s="293">
        <v>1699</v>
      </c>
      <c r="I13" s="293"/>
      <c r="J13" s="103"/>
      <c r="K13" s="293">
        <v>1914</v>
      </c>
      <c r="L13" s="293"/>
      <c r="M13" s="103"/>
    </row>
    <row r="14" spans="1:13" ht="12.75" x14ac:dyDescent="0.2">
      <c r="A14" s="100" t="s">
        <v>53</v>
      </c>
      <c r="B14" s="292">
        <v>7646</v>
      </c>
      <c r="C14" s="287"/>
      <c r="D14" s="101"/>
      <c r="E14" s="293">
        <v>4467</v>
      </c>
      <c r="F14" s="293"/>
      <c r="G14" s="103"/>
      <c r="H14" s="293">
        <v>1681</v>
      </c>
      <c r="I14" s="293"/>
      <c r="J14" s="103"/>
      <c r="K14" s="293">
        <v>1498</v>
      </c>
      <c r="L14" s="293"/>
      <c r="M14" s="103"/>
    </row>
    <row r="15" spans="1:13" ht="12.75" x14ac:dyDescent="0.2">
      <c r="A15" s="100" t="s">
        <v>75</v>
      </c>
      <c r="B15" s="292">
        <v>7515</v>
      </c>
      <c r="C15" s="287"/>
      <c r="D15" s="101"/>
      <c r="E15" s="293">
        <v>4461</v>
      </c>
      <c r="F15" s="293"/>
      <c r="G15" s="103"/>
      <c r="H15" s="293">
        <v>1722</v>
      </c>
      <c r="I15" s="293"/>
      <c r="J15" s="103"/>
      <c r="K15" s="293">
        <v>1332</v>
      </c>
      <c r="L15" s="293"/>
      <c r="M15" s="103"/>
    </row>
    <row r="16" spans="1:13" ht="12.75" x14ac:dyDescent="0.2">
      <c r="A16" s="100" t="s">
        <v>76</v>
      </c>
      <c r="B16" s="292">
        <v>7605</v>
      </c>
      <c r="C16" s="287"/>
      <c r="D16" s="101"/>
      <c r="E16" s="293">
        <v>4044</v>
      </c>
      <c r="F16" s="293"/>
      <c r="G16" s="103"/>
      <c r="H16" s="293">
        <v>1501</v>
      </c>
      <c r="I16" s="293"/>
      <c r="J16" s="103"/>
      <c r="K16" s="293">
        <v>2060</v>
      </c>
      <c r="L16" s="293"/>
      <c r="M16" s="103"/>
    </row>
    <row r="17" spans="1:13" ht="12.75" x14ac:dyDescent="0.2">
      <c r="A17" s="100" t="s">
        <v>77</v>
      </c>
      <c r="B17" s="292">
        <v>7921</v>
      </c>
      <c r="C17" s="287"/>
      <c r="D17" s="101"/>
      <c r="E17" s="293">
        <v>3568</v>
      </c>
      <c r="F17" s="293"/>
      <c r="G17" s="103"/>
      <c r="H17" s="293">
        <v>2125</v>
      </c>
      <c r="I17" s="293"/>
      <c r="J17" s="103"/>
      <c r="K17" s="293">
        <v>2228</v>
      </c>
      <c r="L17" s="293"/>
      <c r="M17" s="103"/>
    </row>
    <row r="18" spans="1:13" ht="12.75" x14ac:dyDescent="0.2">
      <c r="A18" s="100" t="s">
        <v>78</v>
      </c>
      <c r="B18" s="292">
        <v>8506</v>
      </c>
      <c r="C18" s="287"/>
      <c r="D18" s="101"/>
      <c r="E18" s="293">
        <v>3573</v>
      </c>
      <c r="F18" s="293"/>
      <c r="G18" s="103"/>
      <c r="H18" s="293">
        <v>2738</v>
      </c>
      <c r="I18" s="293"/>
      <c r="J18" s="103"/>
      <c r="K18" s="293">
        <v>2195</v>
      </c>
      <c r="L18" s="293"/>
      <c r="M18" s="103"/>
    </row>
    <row r="19" spans="1:13" ht="12.75" x14ac:dyDescent="0.2">
      <c r="A19" s="100" t="s">
        <v>79</v>
      </c>
      <c r="B19" s="292">
        <v>8980</v>
      </c>
      <c r="C19" s="287"/>
      <c r="D19" s="101"/>
      <c r="E19" s="293">
        <v>3817</v>
      </c>
      <c r="F19" s="293"/>
      <c r="G19" s="103"/>
      <c r="H19" s="293">
        <v>2492</v>
      </c>
      <c r="I19" s="293"/>
      <c r="J19" s="103"/>
      <c r="K19" s="293">
        <v>2671</v>
      </c>
      <c r="L19" s="293"/>
      <c r="M19" s="103"/>
    </row>
    <row r="20" spans="1:13" ht="14.1" customHeight="1" x14ac:dyDescent="0.2">
      <c r="A20" s="120" t="s">
        <v>275</v>
      </c>
      <c r="B20" s="105">
        <v>25153</v>
      </c>
      <c r="C20" s="105">
        <v>27672</v>
      </c>
      <c r="D20" s="106">
        <v>10.014709974953284</v>
      </c>
      <c r="E20" s="105">
        <v>14108</v>
      </c>
      <c r="F20" s="105">
        <v>16738</v>
      </c>
      <c r="G20" s="106">
        <v>18.641905301956328</v>
      </c>
      <c r="H20" s="105">
        <v>5384</v>
      </c>
      <c r="I20" s="105">
        <v>4984</v>
      </c>
      <c r="J20" s="106">
        <v>-7.4294205052005902</v>
      </c>
      <c r="K20" s="105">
        <v>5661</v>
      </c>
      <c r="L20" s="105">
        <v>5950</v>
      </c>
      <c r="M20" s="106">
        <v>5.1051051051051122</v>
      </c>
    </row>
    <row r="21" spans="1:13" ht="14.1" customHeight="1" x14ac:dyDescent="0.2">
      <c r="A21" s="121" t="s">
        <v>148</v>
      </c>
      <c r="B21" s="289">
        <v>98145</v>
      </c>
      <c r="C21" s="289"/>
      <c r="D21" s="138"/>
      <c r="E21" s="289">
        <v>52201</v>
      </c>
      <c r="F21" s="289"/>
      <c r="G21" s="138"/>
      <c r="H21" s="289">
        <v>22729</v>
      </c>
      <c r="I21" s="289"/>
      <c r="J21" s="138"/>
      <c r="K21" s="289">
        <v>23215</v>
      </c>
      <c r="L21" s="289"/>
      <c r="M21" s="138"/>
    </row>
    <row r="22" spans="1:13" ht="9.9499999999999993" customHeight="1" x14ac:dyDescent="0.2">
      <c r="A22" s="128" t="s">
        <v>149</v>
      </c>
      <c r="B22" s="129"/>
      <c r="C22" s="129"/>
      <c r="D22" s="129"/>
      <c r="E22" s="129"/>
      <c r="F22" s="129"/>
      <c r="G22" s="130"/>
      <c r="H22" s="139"/>
      <c r="I22" s="139"/>
      <c r="J22" s="114"/>
      <c r="K22" s="139"/>
      <c r="L22" s="140"/>
      <c r="M22" s="141"/>
    </row>
    <row r="23" spans="1:13" ht="9.9499999999999993" customHeight="1" x14ac:dyDescent="0.2">
      <c r="A23" s="320" t="s">
        <v>80</v>
      </c>
      <c r="B23" s="320"/>
      <c r="C23" s="320"/>
      <c r="D23" s="320"/>
      <c r="E23" s="320"/>
      <c r="F23" s="320"/>
      <c r="G23" s="320"/>
      <c r="H23" s="124"/>
      <c r="I23" s="124"/>
      <c r="J23" s="85"/>
      <c r="K23" s="124"/>
      <c r="L23" s="140"/>
      <c r="M23" s="85"/>
    </row>
  </sheetData>
  <mergeCells count="2">
    <mergeCell ref="E5:M5"/>
    <mergeCell ref="A23:G2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25"/>
  <sheetViews>
    <sheetView showGridLines="0" zoomScale="120" zoomScaleNormal="120" workbookViewId="0"/>
  </sheetViews>
  <sheetFormatPr baseColWidth="10" defaultRowHeight="12" x14ac:dyDescent="0.2"/>
  <cols>
    <col min="1" max="1" width="13.83203125" customWidth="1"/>
    <col min="2" max="3" width="8.83203125" customWidth="1"/>
    <col min="4" max="15" width="5.83203125" customWidth="1"/>
  </cols>
  <sheetData>
    <row r="1" spans="1:15" ht="19.5" customHeight="1" x14ac:dyDescent="0.25">
      <c r="A1" s="208" t="s">
        <v>211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38"/>
    </row>
    <row r="2" spans="1:15" ht="12" customHeight="1" x14ac:dyDescent="0.25">
      <c r="A2" s="308" t="s">
        <v>288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38"/>
    </row>
    <row r="3" spans="1:15" ht="12" customHeight="1" x14ac:dyDescent="0.25">
      <c r="A3" s="209" t="s">
        <v>289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38"/>
    </row>
    <row r="4" spans="1:15" ht="3" customHeight="1" x14ac:dyDescent="0.2">
      <c r="A4" s="239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1:15" ht="15" customHeight="1" x14ac:dyDescent="0.2">
      <c r="A5" s="240" t="s">
        <v>212</v>
      </c>
      <c r="B5" s="240" t="s">
        <v>213</v>
      </c>
      <c r="C5" s="240" t="s">
        <v>274</v>
      </c>
      <c r="D5" s="240" t="s">
        <v>1</v>
      </c>
      <c r="E5" s="240" t="s">
        <v>2</v>
      </c>
      <c r="F5" s="22" t="s">
        <v>3</v>
      </c>
      <c r="G5" s="240" t="s">
        <v>50</v>
      </c>
      <c r="H5" s="240" t="s">
        <v>51</v>
      </c>
      <c r="I5" s="240" t="s">
        <v>52</v>
      </c>
      <c r="J5" s="240" t="s">
        <v>53</v>
      </c>
      <c r="K5" s="240" t="s">
        <v>75</v>
      </c>
      <c r="L5" s="240" t="s">
        <v>76</v>
      </c>
      <c r="M5" s="240" t="s">
        <v>77</v>
      </c>
      <c r="N5" s="240" t="s">
        <v>78</v>
      </c>
      <c r="O5" s="240" t="s">
        <v>79</v>
      </c>
    </row>
    <row r="6" spans="1:15" ht="1.5" customHeight="1" x14ac:dyDescent="0.2">
      <c r="A6" s="311"/>
      <c r="B6" s="311"/>
      <c r="C6" s="311"/>
      <c r="D6" s="311"/>
      <c r="E6" s="311"/>
      <c r="F6" s="312"/>
      <c r="G6" s="311"/>
      <c r="H6" s="311"/>
      <c r="I6" s="311"/>
      <c r="J6" s="311"/>
      <c r="K6" s="311"/>
      <c r="L6" s="311"/>
      <c r="M6" s="311"/>
      <c r="N6" s="311"/>
      <c r="O6" s="311"/>
    </row>
    <row r="7" spans="1:15" ht="12" customHeight="1" x14ac:dyDescent="0.25">
      <c r="A7" s="241" t="s">
        <v>214</v>
      </c>
      <c r="B7" s="242">
        <v>2019</v>
      </c>
      <c r="C7" s="243">
        <v>1.0971289711958998</v>
      </c>
      <c r="D7" s="243">
        <v>3.675213675213676E-2</v>
      </c>
      <c r="E7" s="243">
        <v>1.2474576271186439</v>
      </c>
      <c r="F7" s="243">
        <v>1.1115607154985687</v>
      </c>
      <c r="G7" s="243">
        <v>1.4902972971445172</v>
      </c>
      <c r="H7" s="243">
        <v>1.6393571362545087</v>
      </c>
      <c r="I7" s="243">
        <v>1.6919867235513981</v>
      </c>
      <c r="J7" s="243">
        <v>1.6449817736952099</v>
      </c>
      <c r="K7" s="243">
        <v>1.5423206649235124</v>
      </c>
      <c r="L7" s="243">
        <v>1.4732408711983578</v>
      </c>
      <c r="M7" s="243">
        <v>1.1529926477598029</v>
      </c>
      <c r="N7" s="243">
        <v>1.276479028784794</v>
      </c>
      <c r="O7" s="243">
        <v>1.3881209438994873</v>
      </c>
    </row>
    <row r="8" spans="1:15" ht="12" customHeight="1" x14ac:dyDescent="0.25">
      <c r="A8" s="241"/>
      <c r="B8" s="242">
        <v>2020</v>
      </c>
      <c r="C8" s="243">
        <v>1.3188110749185669</v>
      </c>
      <c r="D8" s="243">
        <v>2</v>
      </c>
      <c r="E8" s="243">
        <v>1.2744827586206897</v>
      </c>
      <c r="F8" s="243">
        <v>1.2556781310837122</v>
      </c>
      <c r="G8" s="243">
        <v>0</v>
      </c>
      <c r="H8" s="243">
        <v>0</v>
      </c>
      <c r="I8" s="243">
        <v>0</v>
      </c>
      <c r="J8" s="243">
        <v>0</v>
      </c>
      <c r="K8" s="243">
        <v>0</v>
      </c>
      <c r="L8" s="243">
        <v>0</v>
      </c>
      <c r="M8" s="243">
        <v>0</v>
      </c>
      <c r="N8" s="243">
        <v>0</v>
      </c>
      <c r="O8" s="243">
        <v>0</v>
      </c>
    </row>
    <row r="9" spans="1:15" ht="12" customHeight="1" x14ac:dyDescent="0.25">
      <c r="A9" s="241" t="s">
        <v>215</v>
      </c>
      <c r="B9" s="242">
        <v>2019</v>
      </c>
      <c r="C9" s="243">
        <v>0.80061808071482876</v>
      </c>
      <c r="D9" s="243">
        <v>0.86466451300685054</v>
      </c>
      <c r="E9" s="243">
        <v>0.75749735258649853</v>
      </c>
      <c r="F9" s="243">
        <v>0.77556802970714211</v>
      </c>
      <c r="G9" s="243">
        <v>0.91908064745749551</v>
      </c>
      <c r="H9" s="243">
        <v>0.92235291030253896</v>
      </c>
      <c r="I9" s="243">
        <v>1.0104062050789584</v>
      </c>
      <c r="J9" s="243">
        <v>0.9624678325887801</v>
      </c>
      <c r="K9" s="243">
        <v>0.95596113042543651</v>
      </c>
      <c r="L9" s="243">
        <v>0.96034157699922773</v>
      </c>
      <c r="M9" s="243">
        <v>0.9523819031725832</v>
      </c>
      <c r="N9" s="243">
        <v>0.95668392266747704</v>
      </c>
      <c r="O9" s="243">
        <v>0.91020852441445577</v>
      </c>
    </row>
    <row r="10" spans="1:15" ht="12" customHeight="1" x14ac:dyDescent="0.25">
      <c r="A10" s="244"/>
      <c r="B10" s="242">
        <v>2020</v>
      </c>
      <c r="C10" s="243">
        <v>0.9504914814348473</v>
      </c>
      <c r="D10" s="243">
        <v>0.88547697256711477</v>
      </c>
      <c r="E10" s="243">
        <v>1.031392167761328</v>
      </c>
      <c r="F10" s="243">
        <v>0.9134668749273348</v>
      </c>
      <c r="G10" s="243">
        <v>0</v>
      </c>
      <c r="H10" s="243">
        <v>0</v>
      </c>
      <c r="I10" s="243">
        <v>0</v>
      </c>
      <c r="J10" s="243">
        <v>0</v>
      </c>
      <c r="K10" s="243">
        <v>0</v>
      </c>
      <c r="L10" s="243">
        <v>0</v>
      </c>
      <c r="M10" s="243">
        <v>0</v>
      </c>
      <c r="N10" s="243">
        <v>0</v>
      </c>
      <c r="O10" s="243">
        <v>0</v>
      </c>
    </row>
    <row r="11" spans="1:15" ht="12" customHeight="1" x14ac:dyDescent="0.25">
      <c r="A11" s="241" t="s">
        <v>216</v>
      </c>
      <c r="B11" s="242">
        <v>2019</v>
      </c>
      <c r="C11" s="243">
        <v>1.4796399413564043</v>
      </c>
      <c r="D11" s="243">
        <v>0.26476002989373143</v>
      </c>
      <c r="E11" s="243">
        <v>1.5997229771235606</v>
      </c>
      <c r="F11" s="243">
        <v>1.7353393359321014</v>
      </c>
      <c r="G11" s="243">
        <v>3.14104609093242</v>
      </c>
      <c r="H11" s="243">
        <v>2.6856683456793076</v>
      </c>
      <c r="I11" s="243">
        <v>2.7204468474654453</v>
      </c>
      <c r="J11" s="243">
        <v>2.6325835100797677</v>
      </c>
      <c r="K11" s="243">
        <v>1.4047970097485076</v>
      </c>
      <c r="L11" s="243">
        <v>1.6188279979627753</v>
      </c>
      <c r="M11" s="243">
        <v>1.0138514465875097</v>
      </c>
      <c r="N11" s="243">
        <v>0.91311510851319422</v>
      </c>
      <c r="O11" s="243">
        <v>1.2350564829846771</v>
      </c>
    </row>
    <row r="12" spans="1:15" ht="12" customHeight="1" x14ac:dyDescent="0.25">
      <c r="A12" s="244"/>
      <c r="B12" s="242">
        <v>2020</v>
      </c>
      <c r="C12" s="243">
        <v>2.4497096190114145</v>
      </c>
      <c r="D12" s="243">
        <v>1.6730250318201101</v>
      </c>
      <c r="E12" s="243">
        <v>1.8528519642931935</v>
      </c>
      <c r="F12" s="243">
        <v>2.724492543248616</v>
      </c>
      <c r="G12" s="243">
        <v>0</v>
      </c>
      <c r="H12" s="243">
        <v>0</v>
      </c>
      <c r="I12" s="243">
        <v>0</v>
      </c>
      <c r="J12" s="243">
        <v>0</v>
      </c>
      <c r="K12" s="243">
        <v>0</v>
      </c>
      <c r="L12" s="243">
        <v>0</v>
      </c>
      <c r="M12" s="243">
        <v>0</v>
      </c>
      <c r="N12" s="243">
        <v>0</v>
      </c>
      <c r="O12" s="243">
        <v>0</v>
      </c>
    </row>
    <row r="13" spans="1:15" ht="12" customHeight="1" x14ac:dyDescent="0.25">
      <c r="A13" s="244" t="s">
        <v>217</v>
      </c>
      <c r="B13" s="242">
        <v>2019</v>
      </c>
      <c r="C13" s="243">
        <v>1.023985408636416</v>
      </c>
      <c r="D13" s="243">
        <v>0.95472092558340649</v>
      </c>
      <c r="E13" s="243">
        <v>0.94296204462960131</v>
      </c>
      <c r="F13" s="243">
        <v>1.0981564071639978</v>
      </c>
      <c r="G13" s="243">
        <v>1.0967818704572769</v>
      </c>
      <c r="H13" s="243">
        <v>1.0462418504295821</v>
      </c>
      <c r="I13" s="243">
        <v>1.0296288336992434</v>
      </c>
      <c r="J13" s="243">
        <v>0.93369197264818982</v>
      </c>
      <c r="K13" s="243">
        <v>0.84345523390966415</v>
      </c>
      <c r="L13" s="243">
        <v>0.846274189660844</v>
      </c>
      <c r="M13" s="243">
        <v>0.82688879389933911</v>
      </c>
      <c r="N13" s="243">
        <v>0.84003802501050495</v>
      </c>
      <c r="O13" s="243">
        <v>0.90802614968366968</v>
      </c>
    </row>
    <row r="14" spans="1:15" ht="12" customHeight="1" x14ac:dyDescent="0.25">
      <c r="A14" s="244"/>
      <c r="B14" s="242">
        <v>2020</v>
      </c>
      <c r="C14" s="243">
        <v>1.1479453912811524</v>
      </c>
      <c r="D14" s="243">
        <v>1.1627985816621131</v>
      </c>
      <c r="E14" s="243">
        <v>1.0824069507161187</v>
      </c>
      <c r="F14" s="243">
        <v>1.1775105338347436</v>
      </c>
      <c r="G14" s="243">
        <v>0</v>
      </c>
      <c r="H14" s="243">
        <v>0</v>
      </c>
      <c r="I14" s="243">
        <v>0</v>
      </c>
      <c r="J14" s="243">
        <v>0</v>
      </c>
      <c r="K14" s="243">
        <v>0</v>
      </c>
      <c r="L14" s="243">
        <v>0</v>
      </c>
      <c r="M14" s="243">
        <v>0</v>
      </c>
      <c r="N14" s="243">
        <v>0</v>
      </c>
      <c r="O14" s="243">
        <v>0</v>
      </c>
    </row>
    <row r="15" spans="1:15" ht="12" customHeight="1" x14ac:dyDescent="0.25">
      <c r="A15" s="241" t="s">
        <v>218</v>
      </c>
      <c r="B15" s="242">
        <v>2019</v>
      </c>
      <c r="C15" s="243">
        <v>0.93039050675633461</v>
      </c>
      <c r="D15" s="243">
        <v>0</v>
      </c>
      <c r="E15" s="243">
        <v>0.11414982164090369</v>
      </c>
      <c r="F15" s="243">
        <v>1.0138139829469475</v>
      </c>
      <c r="G15" s="243">
        <v>1.369468152324568</v>
      </c>
      <c r="H15" s="243">
        <v>1.2883362426293568</v>
      </c>
      <c r="I15" s="243">
        <v>1.262929688626695</v>
      </c>
      <c r="J15" s="243">
        <v>1.3013335578171399</v>
      </c>
      <c r="K15" s="243">
        <v>1.2972298239162452</v>
      </c>
      <c r="L15" s="243">
        <v>1.2352077081309742</v>
      </c>
      <c r="M15" s="243">
        <v>1.0760007078469638</v>
      </c>
      <c r="N15" s="243">
        <v>0.97200072703463092</v>
      </c>
      <c r="O15" s="243">
        <v>0.46748613640899617</v>
      </c>
    </row>
    <row r="16" spans="1:15" ht="12" customHeight="1" x14ac:dyDescent="0.25">
      <c r="A16" s="244"/>
      <c r="B16" s="242">
        <v>2020</v>
      </c>
      <c r="C16" s="243">
        <v>0.64657429750136231</v>
      </c>
      <c r="D16" s="243">
        <v>1.7</v>
      </c>
      <c r="E16" s="243">
        <v>0.98083941605839409</v>
      </c>
      <c r="F16" s="243">
        <v>0.51889683613634907</v>
      </c>
      <c r="G16" s="243">
        <v>0</v>
      </c>
      <c r="H16" s="243">
        <v>0</v>
      </c>
      <c r="I16" s="243">
        <v>0</v>
      </c>
      <c r="J16" s="243">
        <v>0</v>
      </c>
      <c r="K16" s="243">
        <v>0</v>
      </c>
      <c r="L16" s="243">
        <v>0</v>
      </c>
      <c r="M16" s="243">
        <v>0</v>
      </c>
      <c r="N16" s="243">
        <v>0</v>
      </c>
      <c r="O16" s="243">
        <v>0</v>
      </c>
    </row>
    <row r="17" spans="1:15" ht="12" customHeight="1" x14ac:dyDescent="0.25">
      <c r="A17" s="244" t="s">
        <v>219</v>
      </c>
      <c r="B17" s="242">
        <v>2019</v>
      </c>
      <c r="C17" s="243">
        <v>3.5211388873256255</v>
      </c>
      <c r="D17" s="243">
        <v>3.3189452301618672</v>
      </c>
      <c r="E17" s="243">
        <v>3.4852324648419089</v>
      </c>
      <c r="F17" s="243">
        <v>3.6739092384716465</v>
      </c>
      <c r="G17" s="243">
        <v>3.7620411052807303</v>
      </c>
      <c r="H17" s="243">
        <v>3.8288503189933021</v>
      </c>
      <c r="I17" s="243">
        <v>3.5752930486068797</v>
      </c>
      <c r="J17" s="243">
        <v>3.711927572209865</v>
      </c>
      <c r="K17" s="243">
        <v>3.9238296190830075</v>
      </c>
      <c r="L17" s="243">
        <v>4.02229939315378</v>
      </c>
      <c r="M17" s="243">
        <v>6.0361844770094475</v>
      </c>
      <c r="N17" s="243">
        <v>5.1883038002704831</v>
      </c>
      <c r="O17" s="243">
        <v>6.0799968281023782</v>
      </c>
    </row>
    <row r="18" spans="1:15" ht="12" customHeight="1" x14ac:dyDescent="0.25">
      <c r="A18" s="244"/>
      <c r="B18" s="242">
        <v>2020</v>
      </c>
      <c r="C18" s="243">
        <v>4.6867620860527515</v>
      </c>
      <c r="D18" s="243">
        <v>4.6299932621600597</v>
      </c>
      <c r="E18" s="243">
        <v>4.8083932853717029</v>
      </c>
      <c r="F18" s="243">
        <v>4.6519830727949918</v>
      </c>
      <c r="G18" s="243">
        <v>0</v>
      </c>
      <c r="H18" s="243">
        <v>0</v>
      </c>
      <c r="I18" s="243">
        <v>0</v>
      </c>
      <c r="J18" s="243">
        <v>0</v>
      </c>
      <c r="K18" s="243">
        <v>0</v>
      </c>
      <c r="L18" s="243">
        <v>0</v>
      </c>
      <c r="M18" s="243">
        <v>0</v>
      </c>
      <c r="N18" s="243">
        <v>0</v>
      </c>
      <c r="O18" s="243">
        <v>0</v>
      </c>
    </row>
    <row r="19" spans="1:15" ht="12" customHeight="1" x14ac:dyDescent="0.25">
      <c r="A19" s="241" t="s">
        <v>220</v>
      </c>
      <c r="B19" s="242">
        <v>2019</v>
      </c>
      <c r="C19" s="243">
        <v>3.4105972470139072</v>
      </c>
      <c r="D19" s="243">
        <v>3.2826137771525166</v>
      </c>
      <c r="E19" s="243">
        <v>3.06761986744963</v>
      </c>
      <c r="F19" s="243">
        <v>3.8591646803138357</v>
      </c>
      <c r="G19" s="243">
        <v>2.7832728733842185</v>
      </c>
      <c r="H19" s="243">
        <v>3.0532938070684068</v>
      </c>
      <c r="I19" s="243">
        <v>3.5915814965000172</v>
      </c>
      <c r="J19" s="243">
        <v>3.3989895036032838</v>
      </c>
      <c r="K19" s="243">
        <v>3.3742203401301012</v>
      </c>
      <c r="L19" s="243">
        <v>3.3862812301475635</v>
      </c>
      <c r="M19" s="243">
        <v>3.5251467678398138</v>
      </c>
      <c r="N19" s="243">
        <v>3.474773616060828</v>
      </c>
      <c r="O19" s="243">
        <v>2.9712735518408926</v>
      </c>
    </row>
    <row r="20" spans="1:15" ht="12" customHeight="1" x14ac:dyDescent="0.25">
      <c r="A20" s="244"/>
      <c r="B20" s="242">
        <v>2020</v>
      </c>
      <c r="C20" s="243">
        <v>2.6662703026115673</v>
      </c>
      <c r="D20" s="243">
        <v>2.9115526821149658</v>
      </c>
      <c r="E20" s="243">
        <v>2.5053043756750077</v>
      </c>
      <c r="F20" s="243">
        <v>2.622118592041689</v>
      </c>
      <c r="G20" s="243">
        <v>0</v>
      </c>
      <c r="H20" s="243">
        <v>0</v>
      </c>
      <c r="I20" s="243">
        <v>0</v>
      </c>
      <c r="J20" s="243">
        <v>0</v>
      </c>
      <c r="K20" s="243">
        <v>0</v>
      </c>
      <c r="L20" s="243">
        <v>0</v>
      </c>
      <c r="M20" s="243">
        <v>0</v>
      </c>
      <c r="N20" s="243">
        <v>0</v>
      </c>
      <c r="O20" s="243">
        <v>0</v>
      </c>
    </row>
    <row r="21" spans="1:15" ht="12" customHeight="1" x14ac:dyDescent="0.25">
      <c r="A21" s="241" t="s">
        <v>221</v>
      </c>
      <c r="B21" s="242">
        <v>2019</v>
      </c>
      <c r="C21" s="243">
        <v>1.7168469830629201</v>
      </c>
      <c r="D21" s="243">
        <v>1.5461621672875865</v>
      </c>
      <c r="E21" s="243">
        <v>1.8195908786260404</v>
      </c>
      <c r="F21" s="243">
        <v>1.7399770510545109</v>
      </c>
      <c r="G21" s="243">
        <v>1.7915603700249931</v>
      </c>
      <c r="H21" s="243">
        <v>1.8032377386159026</v>
      </c>
      <c r="I21" s="243">
        <v>1.862593986973657</v>
      </c>
      <c r="J21" s="243">
        <v>2.2901148293451516</v>
      </c>
      <c r="K21" s="243">
        <v>2.1210791875777661</v>
      </c>
      <c r="L21" s="243">
        <v>2.9039959882061845</v>
      </c>
      <c r="M21" s="243">
        <v>3.2239856736958798</v>
      </c>
      <c r="N21" s="243">
        <v>3.0865740706645672</v>
      </c>
      <c r="O21" s="243">
        <v>2.7883751110074186</v>
      </c>
    </row>
    <row r="22" spans="1:15" ht="12" customHeight="1" x14ac:dyDescent="0.25">
      <c r="A22" s="244"/>
      <c r="B22" s="242">
        <v>2020</v>
      </c>
      <c r="C22" s="243">
        <v>1.8015898298972171</v>
      </c>
      <c r="D22" s="243">
        <v>1.7854855265366814</v>
      </c>
      <c r="E22" s="243">
        <v>1.6013022899897971</v>
      </c>
      <c r="F22" s="243">
        <v>2.1403861477168249</v>
      </c>
      <c r="G22" s="243">
        <v>0</v>
      </c>
      <c r="H22" s="243">
        <v>0</v>
      </c>
      <c r="I22" s="243">
        <v>0</v>
      </c>
      <c r="J22" s="243">
        <v>0</v>
      </c>
      <c r="K22" s="243">
        <v>0</v>
      </c>
      <c r="L22" s="243">
        <v>0</v>
      </c>
      <c r="M22" s="243">
        <v>0</v>
      </c>
      <c r="N22" s="243">
        <v>0</v>
      </c>
      <c r="O22" s="243">
        <v>0</v>
      </c>
    </row>
    <row r="23" spans="1:15" ht="12" customHeight="1" x14ac:dyDescent="0.25">
      <c r="A23" s="244" t="s">
        <v>222</v>
      </c>
      <c r="B23" s="242">
        <v>2019</v>
      </c>
      <c r="C23" s="243">
        <v>1.584947012988567</v>
      </c>
      <c r="D23" s="243">
        <v>1.6619084261333477</v>
      </c>
      <c r="E23" s="243">
        <v>1.8152626520643429</v>
      </c>
      <c r="F23" s="243">
        <v>1.3533621378347931</v>
      </c>
      <c r="G23" s="243">
        <v>2.6133513869897156</v>
      </c>
      <c r="H23" s="243">
        <v>2.6028379399085728</v>
      </c>
      <c r="I23" s="243">
        <v>2.2620558551246019</v>
      </c>
      <c r="J23" s="243">
        <v>1.3602828058998888</v>
      </c>
      <c r="K23" s="243">
        <v>1.344345129780941</v>
      </c>
      <c r="L23" s="243">
        <v>1.4227852084943415</v>
      </c>
      <c r="M23" s="243">
        <v>1.5030660901206445</v>
      </c>
      <c r="N23" s="243">
        <v>1.1597989873949464</v>
      </c>
      <c r="O23" s="243">
        <v>1.6352706210911858</v>
      </c>
    </row>
    <row r="24" spans="1:15" ht="12" customHeight="1" x14ac:dyDescent="0.25">
      <c r="A24" s="244"/>
      <c r="B24" s="242">
        <v>2020</v>
      </c>
      <c r="C24" s="243">
        <v>1.8803772066256565</v>
      </c>
      <c r="D24" s="243">
        <v>2.0014828212510709</v>
      </c>
      <c r="E24" s="243">
        <v>1.7865833054895595</v>
      </c>
      <c r="F24" s="243">
        <v>1.8317839379583976</v>
      </c>
      <c r="G24" s="243">
        <v>0</v>
      </c>
      <c r="H24" s="243">
        <v>0</v>
      </c>
      <c r="I24" s="243">
        <v>0</v>
      </c>
      <c r="J24" s="243">
        <v>0</v>
      </c>
      <c r="K24" s="243">
        <v>0</v>
      </c>
      <c r="L24" s="243">
        <v>0</v>
      </c>
      <c r="M24" s="243">
        <v>0</v>
      </c>
      <c r="N24" s="243">
        <v>0</v>
      </c>
      <c r="O24" s="243">
        <v>0</v>
      </c>
    </row>
    <row r="25" spans="1:15" ht="12" customHeight="1" x14ac:dyDescent="0.25">
      <c r="A25" s="241" t="s">
        <v>223</v>
      </c>
      <c r="B25" s="242">
        <v>2019</v>
      </c>
      <c r="C25" s="243">
        <v>1.6682091720273917</v>
      </c>
      <c r="D25" s="243">
        <v>1.5</v>
      </c>
      <c r="E25" s="243">
        <v>1.8</v>
      </c>
      <c r="F25" s="243">
        <v>1.8</v>
      </c>
      <c r="G25" s="243">
        <v>0</v>
      </c>
      <c r="H25" s="243">
        <v>0</v>
      </c>
      <c r="I25" s="243">
        <v>0</v>
      </c>
      <c r="J25" s="243">
        <v>0</v>
      </c>
      <c r="K25" s="243">
        <v>0</v>
      </c>
      <c r="L25" s="243">
        <v>0</v>
      </c>
      <c r="M25" s="243">
        <v>0.75</v>
      </c>
      <c r="N25" s="243">
        <v>0.75</v>
      </c>
      <c r="O25" s="243">
        <v>0.75</v>
      </c>
    </row>
    <row r="26" spans="1:15" ht="12" customHeight="1" x14ac:dyDescent="0.25">
      <c r="A26" s="244"/>
      <c r="B26" s="242">
        <v>2020</v>
      </c>
      <c r="C26" s="243">
        <v>1.1930434782608696</v>
      </c>
      <c r="D26" s="243">
        <v>1.5</v>
      </c>
      <c r="E26" s="243">
        <v>1.1903508771929825</v>
      </c>
      <c r="F26" s="243">
        <v>0</v>
      </c>
      <c r="G26" s="243">
        <v>0</v>
      </c>
      <c r="H26" s="243">
        <v>0</v>
      </c>
      <c r="I26" s="243">
        <v>0</v>
      </c>
      <c r="J26" s="243">
        <v>0</v>
      </c>
      <c r="K26" s="243">
        <v>0</v>
      </c>
      <c r="L26" s="243">
        <v>0</v>
      </c>
      <c r="M26" s="243">
        <v>0</v>
      </c>
      <c r="N26" s="243">
        <v>0</v>
      </c>
      <c r="O26" s="243">
        <v>0</v>
      </c>
    </row>
    <row r="27" spans="1:15" ht="12" customHeight="1" x14ac:dyDescent="0.25">
      <c r="A27" s="244" t="s">
        <v>224</v>
      </c>
      <c r="B27" s="242">
        <v>2019</v>
      </c>
      <c r="C27" s="243">
        <v>1.350992457043362</v>
      </c>
      <c r="D27" s="243">
        <v>1.5405596554435754</v>
      </c>
      <c r="E27" s="243">
        <v>1.3167992100942216</v>
      </c>
      <c r="F27" s="243">
        <v>1.2967855584485173</v>
      </c>
      <c r="G27" s="243">
        <v>1.2109228938746959</v>
      </c>
      <c r="H27" s="243">
        <v>0.38233638250936103</v>
      </c>
      <c r="I27" s="243">
        <v>1.4767957081046426</v>
      </c>
      <c r="J27" s="243">
        <v>1.3827837882233951</v>
      </c>
      <c r="K27" s="243">
        <v>1.5116172074701193</v>
      </c>
      <c r="L27" s="243">
        <v>0.85535465681466505</v>
      </c>
      <c r="M27" s="243">
        <v>0.81654984263951635</v>
      </c>
      <c r="N27" s="243">
        <v>1.3253592185760212</v>
      </c>
      <c r="O27" s="243">
        <v>1.1276104715534891</v>
      </c>
    </row>
    <row r="28" spans="1:15" ht="12" customHeight="1" x14ac:dyDescent="0.25">
      <c r="A28" s="244"/>
      <c r="B28" s="242">
        <v>2020</v>
      </c>
      <c r="C28" s="243">
        <v>1.3159689924905154</v>
      </c>
      <c r="D28" s="243">
        <v>1.0603748686806571</v>
      </c>
      <c r="E28" s="243">
        <v>1.2775953871499175</v>
      </c>
      <c r="F28" s="243">
        <v>1.4538564535585043</v>
      </c>
      <c r="G28" s="243">
        <v>0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43">
        <v>0</v>
      </c>
    </row>
    <row r="29" spans="1:15" ht="12" customHeight="1" x14ac:dyDescent="0.25">
      <c r="A29" s="241" t="s">
        <v>155</v>
      </c>
      <c r="B29" s="242">
        <v>2019</v>
      </c>
      <c r="C29" s="243">
        <v>1.013933687486994</v>
      </c>
      <c r="D29" s="243">
        <v>0.96083202826631042</v>
      </c>
      <c r="E29" s="243">
        <v>1.0525740692439678</v>
      </c>
      <c r="F29" s="243">
        <v>1.0501431566788493</v>
      </c>
      <c r="G29" s="243">
        <v>0.97195848919974948</v>
      </c>
      <c r="H29" s="243">
        <v>0.9355388689746299</v>
      </c>
      <c r="I29" s="243">
        <v>0.94136668814244073</v>
      </c>
      <c r="J29" s="243">
        <v>1.200518557691012</v>
      </c>
      <c r="K29" s="243">
        <v>1.2648595012823487</v>
      </c>
      <c r="L29" s="243">
        <v>1.2251627805434062</v>
      </c>
      <c r="M29" s="243">
        <v>1.1037689766125776</v>
      </c>
      <c r="N29" s="243">
        <v>1.3579972019886215</v>
      </c>
      <c r="O29" s="243">
        <v>1.1968083503527336</v>
      </c>
    </row>
    <row r="30" spans="1:15" ht="12" customHeight="1" x14ac:dyDescent="0.25">
      <c r="A30" s="244"/>
      <c r="B30" s="242">
        <v>2020</v>
      </c>
      <c r="C30" s="243">
        <v>1.0512236931779593</v>
      </c>
      <c r="D30" s="243">
        <v>1.0152875236596879</v>
      </c>
      <c r="E30" s="243">
        <v>0.99126702111099052</v>
      </c>
      <c r="F30" s="243">
        <v>1.1833101715937204</v>
      </c>
      <c r="G30" s="243">
        <v>0</v>
      </c>
      <c r="H30" s="243">
        <v>0</v>
      </c>
      <c r="I30" s="243">
        <v>0</v>
      </c>
      <c r="J30" s="243">
        <v>0</v>
      </c>
      <c r="K30" s="243">
        <v>0</v>
      </c>
      <c r="L30" s="243">
        <v>0</v>
      </c>
      <c r="M30" s="243">
        <v>0</v>
      </c>
      <c r="N30" s="243">
        <v>0</v>
      </c>
      <c r="O30" s="243">
        <v>0</v>
      </c>
    </row>
    <row r="31" spans="1:15" ht="12" customHeight="1" x14ac:dyDescent="0.25">
      <c r="A31" s="244" t="s">
        <v>157</v>
      </c>
      <c r="B31" s="242">
        <v>2019</v>
      </c>
      <c r="C31" s="243">
        <v>0.69122386880905196</v>
      </c>
      <c r="D31" s="243">
        <v>0.67380992144480889</v>
      </c>
      <c r="E31" s="243">
        <v>0.53579205629952908</v>
      </c>
      <c r="F31" s="243">
        <v>0.84227194381966541</v>
      </c>
      <c r="G31" s="243">
        <v>0.84182233961984099</v>
      </c>
      <c r="H31" s="243">
        <v>0.88585756311047503</v>
      </c>
      <c r="I31" s="243">
        <v>0.82618542968809794</v>
      </c>
      <c r="J31" s="243">
        <v>0.83065902455211238</v>
      </c>
      <c r="K31" s="243">
        <v>0.69464055964112148</v>
      </c>
      <c r="L31" s="243">
        <v>0.90886763205989163</v>
      </c>
      <c r="M31" s="243">
        <v>0.82494579642487065</v>
      </c>
      <c r="N31" s="243">
        <v>0.64410440025938887</v>
      </c>
      <c r="O31" s="243">
        <v>0.77665038503293771</v>
      </c>
    </row>
    <row r="32" spans="1:15" ht="12" customHeight="1" x14ac:dyDescent="0.25">
      <c r="A32" s="244"/>
      <c r="B32" s="242">
        <v>2020</v>
      </c>
      <c r="C32" s="243">
        <v>0.67214326844287597</v>
      </c>
      <c r="D32" s="243">
        <v>0.59901418080328273</v>
      </c>
      <c r="E32" s="243">
        <v>0.68406245078169325</v>
      </c>
      <c r="F32" s="243">
        <v>0.71660371253926591</v>
      </c>
      <c r="G32" s="243">
        <v>0</v>
      </c>
      <c r="H32" s="243">
        <v>0</v>
      </c>
      <c r="I32" s="243">
        <v>0</v>
      </c>
      <c r="J32" s="243">
        <v>0</v>
      </c>
      <c r="K32" s="243">
        <v>0</v>
      </c>
      <c r="L32" s="243">
        <v>0</v>
      </c>
      <c r="M32" s="243">
        <v>0</v>
      </c>
      <c r="N32" s="243">
        <v>0</v>
      </c>
      <c r="O32" s="243">
        <v>0</v>
      </c>
    </row>
    <row r="33" spans="1:15" ht="12" customHeight="1" x14ac:dyDescent="0.25">
      <c r="A33" s="244" t="s">
        <v>225</v>
      </c>
      <c r="B33" s="242">
        <v>2019</v>
      </c>
      <c r="C33" s="243">
        <v>1.7085896519184289</v>
      </c>
      <c r="D33" s="243">
        <v>1.6031846552662203</v>
      </c>
      <c r="E33" s="243">
        <v>1.7148159859098004</v>
      </c>
      <c r="F33" s="243">
        <v>1.7626876241664049</v>
      </c>
      <c r="G33" s="243">
        <v>1.9619699106224089</v>
      </c>
      <c r="H33" s="243">
        <v>1.9217810908464088</v>
      </c>
      <c r="I33" s="243">
        <v>2.0088574394536223</v>
      </c>
      <c r="J33" s="243">
        <v>1.8028431978103769</v>
      </c>
      <c r="K33" s="243">
        <v>1.4545894143138944</v>
      </c>
      <c r="L33" s="243">
        <v>1.4373147269168023</v>
      </c>
      <c r="M33" s="243">
        <v>1.4732000458366421</v>
      </c>
      <c r="N33" s="243">
        <v>1.6759279917582901</v>
      </c>
      <c r="O33" s="243">
        <v>1.722498941272409</v>
      </c>
    </row>
    <row r="34" spans="1:15" ht="12" customHeight="1" x14ac:dyDescent="0.25">
      <c r="A34" s="244"/>
      <c r="B34" s="242">
        <v>2020</v>
      </c>
      <c r="C34" s="243">
        <v>1.7671762919780134</v>
      </c>
      <c r="D34" s="243">
        <v>1.9683236084838678</v>
      </c>
      <c r="E34" s="243">
        <v>1.7533060211842668</v>
      </c>
      <c r="F34" s="243">
        <v>1.6428412669350272</v>
      </c>
      <c r="G34" s="243">
        <v>0</v>
      </c>
      <c r="H34" s="243">
        <v>0</v>
      </c>
      <c r="I34" s="243">
        <v>0</v>
      </c>
      <c r="J34" s="243">
        <v>0</v>
      </c>
      <c r="K34" s="243">
        <v>0</v>
      </c>
      <c r="L34" s="243">
        <v>0</v>
      </c>
      <c r="M34" s="243">
        <v>0</v>
      </c>
      <c r="N34" s="243">
        <v>0</v>
      </c>
      <c r="O34" s="243">
        <v>0</v>
      </c>
    </row>
    <row r="35" spans="1:15" ht="12" customHeight="1" x14ac:dyDescent="0.25">
      <c r="A35" s="244" t="s">
        <v>156</v>
      </c>
      <c r="B35" s="242">
        <v>2019</v>
      </c>
      <c r="C35" s="243">
        <v>0.5181184881166</v>
      </c>
      <c r="D35" s="243">
        <v>0.4987463332253807</v>
      </c>
      <c r="E35" s="243">
        <v>0.5172940151229195</v>
      </c>
      <c r="F35" s="243">
        <v>0.53994426524364447</v>
      </c>
      <c r="G35" s="243">
        <v>0.53455478640596943</v>
      </c>
      <c r="H35" s="243">
        <v>0.59478084982713941</v>
      </c>
      <c r="I35" s="243">
        <v>0.66815583870932249</v>
      </c>
      <c r="J35" s="243">
        <v>0.77196981613572468</v>
      </c>
      <c r="K35" s="243">
        <v>0.86687732917258709</v>
      </c>
      <c r="L35" s="243">
        <v>0.80220608572591823</v>
      </c>
      <c r="M35" s="243">
        <v>0.79201556599018519</v>
      </c>
      <c r="N35" s="243">
        <v>0.66432450644088703</v>
      </c>
      <c r="O35" s="243">
        <v>0.57113076014312292</v>
      </c>
    </row>
    <row r="36" spans="1:15" ht="12" customHeight="1" x14ac:dyDescent="0.25">
      <c r="A36" s="244"/>
      <c r="B36" s="242">
        <v>2020</v>
      </c>
      <c r="C36" s="243">
        <v>0.69747422229620737</v>
      </c>
      <c r="D36" s="243">
        <v>0.61415908263329311</v>
      </c>
      <c r="E36" s="243">
        <v>0.67079528140314559</v>
      </c>
      <c r="F36" s="243">
        <v>0.79946368342851559</v>
      </c>
      <c r="G36" s="243">
        <v>0</v>
      </c>
      <c r="H36" s="243">
        <v>0</v>
      </c>
      <c r="I36" s="243">
        <v>0</v>
      </c>
      <c r="J36" s="243">
        <v>0</v>
      </c>
      <c r="K36" s="243">
        <v>0</v>
      </c>
      <c r="L36" s="243">
        <v>0</v>
      </c>
      <c r="M36" s="243">
        <v>0</v>
      </c>
      <c r="N36" s="243">
        <v>0</v>
      </c>
      <c r="O36" s="243">
        <v>0</v>
      </c>
    </row>
    <row r="37" spans="1:15" ht="12" customHeight="1" x14ac:dyDescent="0.25">
      <c r="A37" s="245" t="s">
        <v>151</v>
      </c>
      <c r="B37" s="242">
        <v>2019</v>
      </c>
      <c r="C37" s="243">
        <v>3.0571907634929483</v>
      </c>
      <c r="D37" s="243">
        <v>2.9095629596415606</v>
      </c>
      <c r="E37" s="243">
        <v>3.1374386431947201</v>
      </c>
      <c r="F37" s="243">
        <v>3.571391180876208</v>
      </c>
      <c r="G37" s="243">
        <v>3.6134339134809061</v>
      </c>
      <c r="H37" s="243">
        <v>3.2275987275528712</v>
      </c>
      <c r="I37" s="243">
        <v>3.0585416471580902</v>
      </c>
      <c r="J37" s="243">
        <v>2.6639623891962052</v>
      </c>
      <c r="K37" s="243">
        <v>2.1022448963168148</v>
      </c>
      <c r="L37" s="243">
        <v>1.8584715144563857</v>
      </c>
      <c r="M37" s="243">
        <v>1.2242056250245441</v>
      </c>
      <c r="N37" s="243">
        <v>1.2820740901974239</v>
      </c>
      <c r="O37" s="243">
        <v>1.329569833012032</v>
      </c>
    </row>
    <row r="38" spans="1:15" ht="12" customHeight="1" x14ac:dyDescent="0.25">
      <c r="A38" s="244"/>
      <c r="B38" s="242">
        <v>2020</v>
      </c>
      <c r="C38" s="243">
        <v>4.9166975514540558</v>
      </c>
      <c r="D38" s="243">
        <v>4.0657310937108271</v>
      </c>
      <c r="E38" s="243">
        <v>4.97852776002303</v>
      </c>
      <c r="F38" s="243">
        <v>6.9104866694275069</v>
      </c>
      <c r="G38" s="243">
        <v>0</v>
      </c>
      <c r="H38" s="243">
        <v>0</v>
      </c>
      <c r="I38" s="243">
        <v>0</v>
      </c>
      <c r="J38" s="243">
        <v>0</v>
      </c>
      <c r="K38" s="243">
        <v>0</v>
      </c>
      <c r="L38" s="243">
        <v>0</v>
      </c>
      <c r="M38" s="243">
        <v>0</v>
      </c>
      <c r="N38" s="243">
        <v>0</v>
      </c>
      <c r="O38" s="243">
        <v>0</v>
      </c>
    </row>
    <row r="39" spans="1:15" ht="12" customHeight="1" x14ac:dyDescent="0.25">
      <c r="A39" s="244" t="s">
        <v>152</v>
      </c>
      <c r="B39" s="242">
        <v>2019</v>
      </c>
      <c r="C39" s="243">
        <v>0.47035986325446305</v>
      </c>
      <c r="D39" s="243">
        <v>0.48040527691149137</v>
      </c>
      <c r="E39" s="243">
        <v>0.48324039878935304</v>
      </c>
      <c r="F39" s="243">
        <v>0.43787253473623167</v>
      </c>
      <c r="G39" s="243">
        <v>0.44658575397811245</v>
      </c>
      <c r="H39" s="243">
        <v>0.51206801761552145</v>
      </c>
      <c r="I39" s="243">
        <v>0.53728824315140256</v>
      </c>
      <c r="J39" s="243">
        <v>0.46691758647038573</v>
      </c>
      <c r="K39" s="243">
        <v>0.67098873791966696</v>
      </c>
      <c r="L39" s="243">
        <v>0.82755533731598063</v>
      </c>
      <c r="M39" s="243">
        <v>0.99249282895013169</v>
      </c>
      <c r="N39" s="243">
        <v>1.1202881299542469</v>
      </c>
      <c r="O39" s="243">
        <v>1.0868300630399916</v>
      </c>
    </row>
    <row r="40" spans="1:15" ht="12" customHeight="1" x14ac:dyDescent="0.25">
      <c r="A40" s="244"/>
      <c r="B40" s="242">
        <v>2020</v>
      </c>
      <c r="C40" s="243">
        <v>0.5776103762275725</v>
      </c>
      <c r="D40" s="243">
        <v>0.48909430903369622</v>
      </c>
      <c r="E40" s="243">
        <v>0.55703887552087195</v>
      </c>
      <c r="F40" s="243">
        <v>0.78275430643439836</v>
      </c>
      <c r="G40" s="243">
        <v>0</v>
      </c>
      <c r="H40" s="243">
        <v>0</v>
      </c>
      <c r="I40" s="243">
        <v>0</v>
      </c>
      <c r="J40" s="243">
        <v>0</v>
      </c>
      <c r="K40" s="243">
        <v>0</v>
      </c>
      <c r="L40" s="243">
        <v>0</v>
      </c>
      <c r="M40" s="243">
        <v>0</v>
      </c>
      <c r="N40" s="243">
        <v>0</v>
      </c>
      <c r="O40" s="243">
        <v>0</v>
      </c>
    </row>
    <row r="41" spans="1:15" ht="12" customHeight="1" x14ac:dyDescent="0.25">
      <c r="A41" s="246" t="s">
        <v>226</v>
      </c>
      <c r="B41" s="242">
        <v>2019</v>
      </c>
      <c r="C41" s="243">
        <v>1.0661876248970947</v>
      </c>
      <c r="D41" s="243">
        <v>1.0136296210161717</v>
      </c>
      <c r="E41" s="243">
        <v>1.04785161582307</v>
      </c>
      <c r="F41" s="243">
        <v>1.1167964462095861</v>
      </c>
      <c r="G41" s="243">
        <v>1.0838047216397042</v>
      </c>
      <c r="H41" s="243">
        <v>1.082497784541006</v>
      </c>
      <c r="I41" s="243">
        <v>1.2708406448325276</v>
      </c>
      <c r="J41" s="243">
        <v>1.2800863458300979</v>
      </c>
      <c r="K41" s="243">
        <v>1.3665149210000647</v>
      </c>
      <c r="L41" s="243">
        <v>1.2104323771569367</v>
      </c>
      <c r="M41" s="243">
        <v>0.91469329438227631</v>
      </c>
      <c r="N41" s="243">
        <v>0.69645448380216024</v>
      </c>
      <c r="O41" s="243">
        <v>0.77610948097939314</v>
      </c>
    </row>
    <row r="42" spans="1:15" ht="12" customHeight="1" x14ac:dyDescent="0.25">
      <c r="A42" s="244"/>
      <c r="B42" s="242">
        <v>2020</v>
      </c>
      <c r="C42" s="243">
        <v>1.118474062700255</v>
      </c>
      <c r="D42" s="243">
        <v>1.3234375034515158</v>
      </c>
      <c r="E42" s="243">
        <v>1.0758278452146595</v>
      </c>
      <c r="F42" s="243">
        <v>1.0490838469558119</v>
      </c>
      <c r="G42" s="243">
        <v>0</v>
      </c>
      <c r="H42" s="243">
        <v>0</v>
      </c>
      <c r="I42" s="243">
        <v>0</v>
      </c>
      <c r="J42" s="243">
        <v>0</v>
      </c>
      <c r="K42" s="243">
        <v>0</v>
      </c>
      <c r="L42" s="243">
        <v>0</v>
      </c>
      <c r="M42" s="243">
        <v>0</v>
      </c>
      <c r="N42" s="243">
        <v>0</v>
      </c>
      <c r="O42" s="243">
        <v>0</v>
      </c>
    </row>
    <row r="43" spans="1:15" ht="12" customHeight="1" x14ac:dyDescent="0.25">
      <c r="A43" s="244" t="s">
        <v>169</v>
      </c>
      <c r="B43" s="242">
        <v>2019</v>
      </c>
      <c r="C43" s="243">
        <v>2.6811450266923353</v>
      </c>
      <c r="D43" s="243">
        <v>1.7158852273405503</v>
      </c>
      <c r="E43" s="243">
        <v>2.1562211944742153</v>
      </c>
      <c r="F43" s="243">
        <v>3.253653638396925</v>
      </c>
      <c r="G43" s="243">
        <v>3.6692204765950205</v>
      </c>
      <c r="H43" s="243">
        <v>3.8236596406836716</v>
      </c>
      <c r="I43" s="243">
        <v>3.6075976511293546</v>
      </c>
      <c r="J43" s="243">
        <v>3.4783121928729006</v>
      </c>
      <c r="K43" s="243">
        <v>3.4888946888463566</v>
      </c>
      <c r="L43" s="243">
        <v>3.1867987478351747</v>
      </c>
      <c r="M43" s="243">
        <v>2.5519034721196636</v>
      </c>
      <c r="N43" s="243">
        <v>1.5442163078863287</v>
      </c>
      <c r="O43" s="243">
        <v>1.7971468188333435</v>
      </c>
    </row>
    <row r="44" spans="1:15" ht="12" customHeight="1" x14ac:dyDescent="0.25">
      <c r="A44" s="244"/>
      <c r="B44" s="242">
        <v>2020</v>
      </c>
      <c r="C44" s="243">
        <v>2.9440698336422892</v>
      </c>
      <c r="D44" s="243">
        <v>2.1383730274399153</v>
      </c>
      <c r="E44" s="243">
        <v>2.5251034147905407</v>
      </c>
      <c r="F44" s="243">
        <v>3.4570465092330589</v>
      </c>
      <c r="G44" s="243">
        <v>0</v>
      </c>
      <c r="H44" s="243">
        <v>0</v>
      </c>
      <c r="I44" s="243">
        <v>0</v>
      </c>
      <c r="J44" s="243">
        <v>0</v>
      </c>
      <c r="K44" s="243">
        <v>0</v>
      </c>
      <c r="L44" s="243">
        <v>0</v>
      </c>
      <c r="M44" s="243">
        <v>0</v>
      </c>
      <c r="N44" s="243">
        <v>0</v>
      </c>
      <c r="O44" s="243">
        <v>0</v>
      </c>
    </row>
    <row r="45" spans="1:15" ht="12" customHeight="1" x14ac:dyDescent="0.25">
      <c r="A45" s="244" t="s">
        <v>227</v>
      </c>
      <c r="B45" s="242">
        <v>2019</v>
      </c>
      <c r="C45" s="243">
        <v>0.61779216831383255</v>
      </c>
      <c r="D45" s="243">
        <v>0.61532036652856426</v>
      </c>
      <c r="E45" s="243">
        <v>0.62038149793943531</v>
      </c>
      <c r="F45" s="243">
        <v>0.61760892948405965</v>
      </c>
      <c r="G45" s="243">
        <v>0.61242315512321988</v>
      </c>
      <c r="H45" s="243">
        <v>0.59719734716946948</v>
      </c>
      <c r="I45" s="243">
        <v>0.61226740241229249</v>
      </c>
      <c r="J45" s="243">
        <v>0.60396915695385467</v>
      </c>
      <c r="K45" s="243">
        <v>0.63007403361264491</v>
      </c>
      <c r="L45" s="243">
        <v>0.60203278584437392</v>
      </c>
      <c r="M45" s="243">
        <v>0.59576910697797303</v>
      </c>
      <c r="N45" s="243">
        <v>0.58870947715410349</v>
      </c>
      <c r="O45" s="243">
        <v>0.56076354854401667</v>
      </c>
    </row>
    <row r="46" spans="1:15" ht="12" customHeight="1" x14ac:dyDescent="0.25">
      <c r="A46" s="244"/>
      <c r="B46" s="242">
        <v>2020</v>
      </c>
      <c r="C46" s="243">
        <v>0.68540827772743884</v>
      </c>
      <c r="D46" s="243">
        <v>0.70932818778743589</v>
      </c>
      <c r="E46" s="243">
        <v>0.70938613696568287</v>
      </c>
      <c r="F46" s="243">
        <v>0.6378384975982202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</row>
    <row r="47" spans="1:15" ht="12" customHeight="1" x14ac:dyDescent="0.25">
      <c r="A47" s="244" t="s">
        <v>228</v>
      </c>
      <c r="B47" s="242">
        <v>2019</v>
      </c>
      <c r="C47" s="243">
        <v>0.49726028636941239</v>
      </c>
      <c r="D47" s="243">
        <v>0.42237254213023434</v>
      </c>
      <c r="E47" s="243">
        <v>0.74106968113428284</v>
      </c>
      <c r="F47" s="243">
        <v>0.96811630406622484</v>
      </c>
      <c r="G47" s="243">
        <v>0.8346458505561658</v>
      </c>
      <c r="H47" s="243">
        <v>1.1645066819264049</v>
      </c>
      <c r="I47" s="243">
        <v>1.5420236400573553</v>
      </c>
      <c r="J47" s="243">
        <v>1.8173377641749866</v>
      </c>
      <c r="K47" s="243">
        <v>6.4737886957200409E-3</v>
      </c>
      <c r="L47" s="243">
        <v>0.75218135646760365</v>
      </c>
      <c r="M47" s="243">
        <v>1.1874793380380093</v>
      </c>
      <c r="N47" s="243">
        <v>0.83349247434634666</v>
      </c>
      <c r="O47" s="243">
        <v>0.63904255372924768</v>
      </c>
    </row>
    <row r="48" spans="1:15" ht="12" customHeight="1" x14ac:dyDescent="0.25">
      <c r="A48" s="244"/>
      <c r="B48" s="242">
        <v>2020</v>
      </c>
      <c r="C48" s="243">
        <v>0.65410997694105422</v>
      </c>
      <c r="D48" s="243">
        <v>0.83066170043565535</v>
      </c>
      <c r="E48" s="243">
        <v>0.39322173428825291</v>
      </c>
      <c r="F48" s="243">
        <v>0.51663899800484181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</row>
    <row r="49" spans="1:15" ht="12" customHeight="1" x14ac:dyDescent="0.25">
      <c r="A49" s="244" t="s">
        <v>168</v>
      </c>
      <c r="B49" s="242">
        <v>2019</v>
      </c>
      <c r="C49" s="243">
        <v>0.98047024328270449</v>
      </c>
      <c r="D49" s="243">
        <v>1.1823010340972384</v>
      </c>
      <c r="E49" s="243">
        <v>0.89726027577047229</v>
      </c>
      <c r="F49" s="243">
        <v>0.81866390520894394</v>
      </c>
      <c r="G49" s="243">
        <v>0.81312936297568594</v>
      </c>
      <c r="H49" s="243">
        <v>0.81204357342688027</v>
      </c>
      <c r="I49" s="243">
        <v>0.88279007166677725</v>
      </c>
      <c r="J49" s="243">
        <v>0.86536130491438501</v>
      </c>
      <c r="K49" s="243">
        <v>0.89324348715611313</v>
      </c>
      <c r="L49" s="243">
        <v>0.84532271275764026</v>
      </c>
      <c r="M49" s="243">
        <v>0.85858641893123067</v>
      </c>
      <c r="N49" s="243">
        <v>0.89228472351632948</v>
      </c>
      <c r="O49" s="243">
        <v>0.94751188459798463</v>
      </c>
    </row>
    <row r="50" spans="1:15" ht="12" customHeight="1" x14ac:dyDescent="0.25">
      <c r="A50" s="244"/>
      <c r="B50" s="242">
        <v>2020</v>
      </c>
      <c r="C50" s="243">
        <v>0.9131169389481848</v>
      </c>
      <c r="D50" s="243">
        <v>0.91266531341484047</v>
      </c>
      <c r="E50" s="243">
        <v>0.91930882088381971</v>
      </c>
      <c r="F50" s="243">
        <v>0.90747304725407862</v>
      </c>
      <c r="G50" s="243">
        <v>0</v>
      </c>
      <c r="H50" s="243">
        <v>0</v>
      </c>
      <c r="I50" s="243">
        <v>0</v>
      </c>
      <c r="J50" s="243">
        <v>0</v>
      </c>
      <c r="K50" s="243">
        <v>0</v>
      </c>
      <c r="L50" s="243">
        <v>0</v>
      </c>
      <c r="M50" s="243">
        <v>0</v>
      </c>
      <c r="N50" s="243">
        <v>0</v>
      </c>
      <c r="O50" s="243">
        <v>0</v>
      </c>
    </row>
    <row r="51" spans="1:15" ht="12" customHeight="1" x14ac:dyDescent="0.25">
      <c r="A51" s="244" t="s">
        <v>170</v>
      </c>
      <c r="B51" s="242">
        <v>2019</v>
      </c>
      <c r="C51" s="243">
        <v>0.676235686154807</v>
      </c>
      <c r="D51" s="243">
        <v>0.6062512255464152</v>
      </c>
      <c r="E51" s="243">
        <v>0.68626115142199551</v>
      </c>
      <c r="F51" s="243">
        <v>0.74159777774717106</v>
      </c>
      <c r="G51" s="243">
        <v>0.72382585708483371</v>
      </c>
      <c r="H51" s="243">
        <v>0.72727571098025579</v>
      </c>
      <c r="I51" s="243">
        <v>0.73445510181084517</v>
      </c>
      <c r="J51" s="243">
        <v>0.72083666132528323</v>
      </c>
      <c r="K51" s="243">
        <v>0.60634050740741097</v>
      </c>
      <c r="L51" s="243">
        <v>0.58889137227438981</v>
      </c>
      <c r="M51" s="243">
        <v>0.67943762076814584</v>
      </c>
      <c r="N51" s="243">
        <v>0.83780772859697739</v>
      </c>
      <c r="O51" s="243">
        <v>0.7045600271955782</v>
      </c>
    </row>
    <row r="52" spans="1:15" ht="12" customHeight="1" x14ac:dyDescent="0.25">
      <c r="A52" s="244"/>
      <c r="B52" s="242">
        <v>2020</v>
      </c>
      <c r="C52" s="243">
        <v>0.70913203479015274</v>
      </c>
      <c r="D52" s="243">
        <v>0.71822297565636617</v>
      </c>
      <c r="E52" s="243">
        <v>0.71323913444764853</v>
      </c>
      <c r="F52" s="243">
        <v>0.69726109105181266</v>
      </c>
      <c r="G52" s="243">
        <v>0</v>
      </c>
      <c r="H52" s="243">
        <v>0</v>
      </c>
      <c r="I52" s="243">
        <v>0</v>
      </c>
      <c r="J52" s="243">
        <v>0</v>
      </c>
      <c r="K52" s="243">
        <v>0</v>
      </c>
      <c r="L52" s="243">
        <v>0</v>
      </c>
      <c r="M52" s="243">
        <v>0</v>
      </c>
      <c r="N52" s="243">
        <v>0</v>
      </c>
      <c r="O52" s="243">
        <v>0</v>
      </c>
    </row>
    <row r="53" spans="1:15" ht="12" customHeight="1" x14ac:dyDescent="0.25">
      <c r="A53" s="244" t="s">
        <v>229</v>
      </c>
      <c r="B53" s="242">
        <v>2019</v>
      </c>
      <c r="C53" s="243">
        <v>1.6233790569212481</v>
      </c>
      <c r="D53" s="243">
        <v>1.9202580274221051</v>
      </c>
      <c r="E53" s="243">
        <v>1.48999858615585</v>
      </c>
      <c r="F53" s="243">
        <v>1.5263334570326299</v>
      </c>
      <c r="G53" s="243">
        <v>1.5792627854979</v>
      </c>
      <c r="H53" s="243">
        <v>1.570436612835034</v>
      </c>
      <c r="I53" s="243">
        <v>1.678374803443103</v>
      </c>
      <c r="J53" s="243">
        <v>1.4320676659656997</v>
      </c>
      <c r="K53" s="243">
        <v>1.4953274139716146</v>
      </c>
      <c r="L53" s="243">
        <v>1.5798612996122108</v>
      </c>
      <c r="M53" s="243">
        <v>1.6220444096727178</v>
      </c>
      <c r="N53" s="243">
        <v>1.7528259120880401</v>
      </c>
      <c r="O53" s="243">
        <v>1.88363909441045</v>
      </c>
    </row>
    <row r="54" spans="1:15" ht="12" customHeight="1" x14ac:dyDescent="0.25">
      <c r="A54" s="244"/>
      <c r="B54" s="242">
        <v>2020</v>
      </c>
      <c r="C54" s="243">
        <v>1.3422166863745495</v>
      </c>
      <c r="D54" s="243">
        <v>1.9751443135486135</v>
      </c>
      <c r="E54" s="243">
        <v>1.0913414630465732</v>
      </c>
      <c r="F54" s="243">
        <v>1.1867980348045812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</row>
    <row r="55" spans="1:15" ht="12" customHeight="1" x14ac:dyDescent="0.25">
      <c r="A55" s="244" t="s">
        <v>124</v>
      </c>
      <c r="B55" s="242">
        <v>2019</v>
      </c>
      <c r="C55" s="243">
        <v>0.64431504631661962</v>
      </c>
      <c r="D55" s="243">
        <v>0.520219062693001</v>
      </c>
      <c r="E55" s="243">
        <v>0.69321267356752114</v>
      </c>
      <c r="F55" s="243">
        <v>0.70189155313385487</v>
      </c>
      <c r="G55" s="243">
        <v>0.67070697139299584</v>
      </c>
      <c r="H55" s="243">
        <v>0.52591935056953432</v>
      </c>
      <c r="I55" s="243">
        <v>0.52627002493842867</v>
      </c>
      <c r="J55" s="243">
        <v>0.83904347360483045</v>
      </c>
      <c r="K55" s="243">
        <v>0.88230574315859778</v>
      </c>
      <c r="L55" s="243">
        <v>1.0567628914203511</v>
      </c>
      <c r="M55" s="243">
        <v>1.2217754340028748</v>
      </c>
      <c r="N55" s="243">
        <v>1.7524475906727166</v>
      </c>
      <c r="O55" s="243">
        <v>0.8979136540703585</v>
      </c>
    </row>
    <row r="56" spans="1:15" ht="12" customHeight="1" x14ac:dyDescent="0.25">
      <c r="A56" s="244"/>
      <c r="B56" s="242">
        <v>2020</v>
      </c>
      <c r="C56" s="243">
        <v>0.64326883880924202</v>
      </c>
      <c r="D56" s="243">
        <v>0.7384420829966104</v>
      </c>
      <c r="E56" s="243">
        <v>0.60574430431478443</v>
      </c>
      <c r="F56" s="243">
        <v>0.58763782972413781</v>
      </c>
      <c r="G56" s="243">
        <v>0</v>
      </c>
      <c r="H56" s="243">
        <v>0</v>
      </c>
      <c r="I56" s="243">
        <v>0</v>
      </c>
      <c r="J56" s="243">
        <v>0</v>
      </c>
      <c r="K56" s="243">
        <v>0</v>
      </c>
      <c r="L56" s="243">
        <v>0</v>
      </c>
      <c r="M56" s="243">
        <v>0</v>
      </c>
      <c r="N56" s="243">
        <v>0</v>
      </c>
      <c r="O56" s="243">
        <v>0</v>
      </c>
    </row>
    <row r="57" spans="1:15" ht="12" customHeight="1" x14ac:dyDescent="0.25">
      <c r="A57" s="244" t="s">
        <v>165</v>
      </c>
      <c r="B57" s="242">
        <v>2019</v>
      </c>
      <c r="C57" s="243">
        <v>0.44765015333639202</v>
      </c>
      <c r="D57" s="243">
        <v>0.47994046719753625</v>
      </c>
      <c r="E57" s="243">
        <v>0.44142307058810742</v>
      </c>
      <c r="F57" s="243">
        <v>0.42817203249209318</v>
      </c>
      <c r="G57" s="243">
        <v>0.46312296980192802</v>
      </c>
      <c r="H57" s="243">
        <v>0.60185172294117995</v>
      </c>
      <c r="I57" s="243">
        <v>0.63591854974333373</v>
      </c>
      <c r="J57" s="243">
        <v>0.68340985469680982</v>
      </c>
      <c r="K57" s="243">
        <v>0.66649919110806599</v>
      </c>
      <c r="L57" s="243">
        <v>0.62325852998168452</v>
      </c>
      <c r="M57" s="243">
        <v>0.51946566438093045</v>
      </c>
      <c r="N57" s="243">
        <v>0.53699961992393896</v>
      </c>
      <c r="O57" s="243">
        <v>0.42107141127717113</v>
      </c>
    </row>
    <row r="58" spans="1:15" ht="12" customHeight="1" x14ac:dyDescent="0.25">
      <c r="A58" s="246"/>
      <c r="B58" s="250">
        <v>2020</v>
      </c>
      <c r="C58" s="310">
        <v>0.63986901388264084</v>
      </c>
      <c r="D58" s="310">
        <v>0.5464386204961027</v>
      </c>
      <c r="E58" s="310">
        <v>0.69952459293157321</v>
      </c>
      <c r="F58" s="310">
        <v>0.64603417178093836</v>
      </c>
      <c r="G58" s="310">
        <v>0</v>
      </c>
      <c r="H58" s="310">
        <v>0</v>
      </c>
      <c r="I58" s="310">
        <v>0</v>
      </c>
      <c r="J58" s="310">
        <v>0</v>
      </c>
      <c r="K58" s="310">
        <v>0</v>
      </c>
      <c r="L58" s="310">
        <v>0</v>
      </c>
      <c r="M58" s="310">
        <v>0</v>
      </c>
      <c r="N58" s="310">
        <v>0</v>
      </c>
      <c r="O58" s="310">
        <v>0</v>
      </c>
    </row>
    <row r="59" spans="1:15" ht="12" customHeight="1" x14ac:dyDescent="0.25">
      <c r="A59" s="246" t="s">
        <v>164</v>
      </c>
      <c r="B59" s="250">
        <v>2019</v>
      </c>
      <c r="C59" s="310">
        <v>1.1799727491336869</v>
      </c>
      <c r="D59" s="310">
        <v>0.99728988413179009</v>
      </c>
      <c r="E59" s="310">
        <v>1.0800037406244734</v>
      </c>
      <c r="F59" s="310">
        <v>1.243172978556494</v>
      </c>
      <c r="G59" s="310">
        <v>1.0526747696432188</v>
      </c>
      <c r="H59" s="310">
        <v>0.93681300854630667</v>
      </c>
      <c r="I59" s="310">
        <v>0.82209843672037353</v>
      </c>
      <c r="J59" s="310">
        <v>0.78705128091704335</v>
      </c>
      <c r="K59" s="310">
        <v>0.75280217717669551</v>
      </c>
      <c r="L59" s="310">
        <v>1.1568029636686292</v>
      </c>
      <c r="M59" s="310">
        <v>0.89496000799905129</v>
      </c>
      <c r="N59" s="310">
        <v>1.1671891965232615</v>
      </c>
      <c r="O59" s="310">
        <v>1.0926111615436529</v>
      </c>
    </row>
    <row r="60" spans="1:15" ht="12" customHeight="1" x14ac:dyDescent="0.25">
      <c r="A60" s="246"/>
      <c r="B60" s="250">
        <v>2020</v>
      </c>
      <c r="C60" s="310">
        <v>1.3105488020661609</v>
      </c>
      <c r="D60" s="310">
        <v>1.0646184382918715</v>
      </c>
      <c r="E60" s="310">
        <v>1.4712191312764649</v>
      </c>
      <c r="F60" s="310">
        <v>1.2786213451619839</v>
      </c>
      <c r="G60" s="310">
        <v>0</v>
      </c>
      <c r="H60" s="310">
        <v>0</v>
      </c>
      <c r="I60" s="310">
        <v>0</v>
      </c>
      <c r="J60" s="310">
        <v>0</v>
      </c>
      <c r="K60" s="310">
        <v>0</v>
      </c>
      <c r="L60" s="310">
        <v>0</v>
      </c>
      <c r="M60" s="310">
        <v>0</v>
      </c>
      <c r="N60" s="310">
        <v>0</v>
      </c>
      <c r="O60" s="310">
        <v>0</v>
      </c>
    </row>
    <row r="61" spans="1:15" ht="12" customHeight="1" x14ac:dyDescent="0.25">
      <c r="A61" s="246" t="s">
        <v>231</v>
      </c>
      <c r="B61" s="250">
        <v>2019</v>
      </c>
      <c r="C61" s="310">
        <v>0.56671695906507236</v>
      </c>
      <c r="D61" s="310">
        <v>0.71272278382120369</v>
      </c>
      <c r="E61" s="310">
        <v>0.53556911646579608</v>
      </c>
      <c r="F61" s="310">
        <v>0.52466896061162349</v>
      </c>
      <c r="G61" s="310">
        <v>0.53862028525725214</v>
      </c>
      <c r="H61" s="310">
        <v>0.66562475388238007</v>
      </c>
      <c r="I61" s="310">
        <v>0.73720195700744118</v>
      </c>
      <c r="J61" s="310">
        <v>0.93323428510598527</v>
      </c>
      <c r="K61" s="310">
        <v>0.86096396066543657</v>
      </c>
      <c r="L61" s="310">
        <v>0.758853240760479</v>
      </c>
      <c r="M61" s="310">
        <v>1.120656255999813</v>
      </c>
      <c r="N61" s="310">
        <v>1.0821182614960523</v>
      </c>
      <c r="O61" s="310">
        <v>0.43918571645363341</v>
      </c>
    </row>
    <row r="62" spans="1:15" ht="12" customHeight="1" x14ac:dyDescent="0.25">
      <c r="A62" s="247"/>
      <c r="B62" s="248">
        <v>2020</v>
      </c>
      <c r="C62" s="249">
        <v>0.91559977348951083</v>
      </c>
      <c r="D62" s="249">
        <v>0.99586516003538383</v>
      </c>
      <c r="E62" s="249">
        <v>0.89000319619270041</v>
      </c>
      <c r="F62" s="249">
        <v>0.89431979649992432</v>
      </c>
      <c r="G62" s="249">
        <v>0</v>
      </c>
      <c r="H62" s="249">
        <v>0</v>
      </c>
      <c r="I62" s="249">
        <v>0</v>
      </c>
      <c r="J62" s="249">
        <v>0</v>
      </c>
      <c r="K62" s="249">
        <v>0</v>
      </c>
      <c r="L62" s="249">
        <v>0</v>
      </c>
      <c r="M62" s="249">
        <v>0</v>
      </c>
      <c r="N62" s="249">
        <v>0</v>
      </c>
      <c r="O62" s="249">
        <v>0</v>
      </c>
    </row>
    <row r="63" spans="1:15" ht="12.75" x14ac:dyDescent="0.25">
      <c r="A63" s="246"/>
      <c r="B63" s="250"/>
      <c r="C63" s="250"/>
      <c r="D63" s="251"/>
      <c r="E63" s="251"/>
      <c r="F63" s="251"/>
      <c r="G63" s="251"/>
      <c r="H63" s="251"/>
      <c r="I63" s="251"/>
      <c r="K63" s="251"/>
      <c r="L63" s="251"/>
      <c r="M63" s="251"/>
      <c r="N63" s="251"/>
      <c r="O63" s="252" t="s">
        <v>135</v>
      </c>
    </row>
    <row r="64" spans="1:15" ht="12.75" x14ac:dyDescent="0.25">
      <c r="A64" s="79" t="s">
        <v>230</v>
      </c>
      <c r="B64" s="242"/>
      <c r="C64" s="242"/>
      <c r="D64" s="253"/>
      <c r="E64" s="253"/>
      <c r="F64" s="253"/>
      <c r="G64" s="253"/>
      <c r="H64" s="253"/>
      <c r="I64" s="253"/>
      <c r="K64" s="253"/>
      <c r="L64" s="253"/>
      <c r="M64" s="253"/>
      <c r="N64" s="253"/>
      <c r="O64" s="253"/>
    </row>
    <row r="65" spans="1:15" ht="15" customHeight="1" x14ac:dyDescent="0.2">
      <c r="A65" s="240" t="s">
        <v>212</v>
      </c>
      <c r="B65" s="240" t="s">
        <v>213</v>
      </c>
      <c r="C65" s="240" t="s">
        <v>274</v>
      </c>
      <c r="D65" s="240" t="s">
        <v>1</v>
      </c>
      <c r="E65" s="240" t="s">
        <v>2</v>
      </c>
      <c r="F65" s="22" t="s">
        <v>3</v>
      </c>
      <c r="G65" s="240" t="s">
        <v>50</v>
      </c>
      <c r="H65" s="240" t="s">
        <v>51</v>
      </c>
      <c r="I65" s="240" t="s">
        <v>52</v>
      </c>
      <c r="J65" s="240" t="s">
        <v>53</v>
      </c>
      <c r="K65" s="240" t="s">
        <v>75</v>
      </c>
      <c r="L65" s="240" t="s">
        <v>76</v>
      </c>
      <c r="M65" s="240" t="s">
        <v>77</v>
      </c>
      <c r="N65" s="240" t="s">
        <v>78</v>
      </c>
      <c r="O65" s="240" t="s">
        <v>79</v>
      </c>
    </row>
    <row r="66" spans="1:15" ht="2.25" customHeight="1" x14ac:dyDescent="0.2"/>
    <row r="67" spans="1:15" ht="12" customHeight="1" x14ac:dyDescent="0.25">
      <c r="A67" s="246" t="s">
        <v>232</v>
      </c>
      <c r="B67" s="250">
        <v>2019</v>
      </c>
      <c r="C67" s="243">
        <v>2.074944837443025</v>
      </c>
      <c r="D67" s="243">
        <v>2.33001088677308</v>
      </c>
      <c r="E67" s="243">
        <v>2.0681767563062547</v>
      </c>
      <c r="F67" s="243">
        <v>1.7514068682856452</v>
      </c>
      <c r="G67" s="243">
        <v>1.849555155675461</v>
      </c>
      <c r="H67" s="243">
        <v>1.5942697725191477</v>
      </c>
      <c r="I67" s="243">
        <v>2.8947937981438803</v>
      </c>
      <c r="J67" s="243">
        <v>2.8963433345620784</v>
      </c>
      <c r="K67" s="243">
        <v>2.9612308655567863</v>
      </c>
      <c r="L67" s="243">
        <v>3.0799847382759737</v>
      </c>
      <c r="M67" s="243">
        <v>2.8460213201626234</v>
      </c>
      <c r="N67" s="243">
        <v>2.7615625105578219</v>
      </c>
      <c r="O67" s="243">
        <v>2.8222633081917334</v>
      </c>
    </row>
    <row r="68" spans="1:15" ht="12" customHeight="1" x14ac:dyDescent="0.25">
      <c r="A68" s="246"/>
      <c r="B68" s="250">
        <v>2020</v>
      </c>
      <c r="C68" s="243">
        <v>1.9666688898032822</v>
      </c>
      <c r="D68" s="243">
        <v>2.454044633431518</v>
      </c>
      <c r="E68" s="243">
        <v>1.7429555922904607</v>
      </c>
      <c r="F68" s="243">
        <v>1.4081396649696896</v>
      </c>
      <c r="G68" s="243">
        <v>0</v>
      </c>
      <c r="H68" s="243">
        <v>0</v>
      </c>
      <c r="I68" s="243">
        <v>0</v>
      </c>
      <c r="J68" s="243">
        <v>0</v>
      </c>
      <c r="K68" s="243">
        <v>0</v>
      </c>
      <c r="L68" s="243">
        <v>0</v>
      </c>
      <c r="M68" s="243">
        <v>0</v>
      </c>
      <c r="N68" s="243">
        <v>0</v>
      </c>
      <c r="O68" s="243">
        <v>0</v>
      </c>
    </row>
    <row r="69" spans="1:15" ht="12" customHeight="1" x14ac:dyDescent="0.25">
      <c r="A69" s="246" t="s">
        <v>166</v>
      </c>
      <c r="B69" s="250">
        <v>2019</v>
      </c>
      <c r="C69" s="243">
        <v>0.81403388566982648</v>
      </c>
      <c r="D69" s="243">
        <v>0.65575193204880422</v>
      </c>
      <c r="E69" s="243">
        <v>0.81820843513072461</v>
      </c>
      <c r="F69" s="243">
        <v>0.91017346024231571</v>
      </c>
      <c r="G69" s="243">
        <v>0.86561314587137717</v>
      </c>
      <c r="H69" s="243">
        <v>0.82794507622124835</v>
      </c>
      <c r="I69" s="243">
        <v>0.86866864414443035</v>
      </c>
      <c r="J69" s="243">
        <v>0.93286890282445056</v>
      </c>
      <c r="K69" s="243">
        <v>0.87359813611294834</v>
      </c>
      <c r="L69" s="243">
        <v>0.84301314242981495</v>
      </c>
      <c r="M69" s="243">
        <v>0.83107675063531128</v>
      </c>
      <c r="N69" s="243">
        <v>0.78864321770988033</v>
      </c>
      <c r="O69" s="243">
        <v>0.81173027373997442</v>
      </c>
    </row>
    <row r="70" spans="1:15" ht="12" customHeight="1" x14ac:dyDescent="0.25">
      <c r="A70" s="246"/>
      <c r="B70" s="250">
        <v>2020</v>
      </c>
      <c r="C70" s="243">
        <v>0.8656954866440858</v>
      </c>
      <c r="D70" s="243">
        <v>0.83119551943693326</v>
      </c>
      <c r="E70" s="243">
        <v>0.80285074318391836</v>
      </c>
      <c r="F70" s="243">
        <v>1.0500981740744222</v>
      </c>
      <c r="G70" s="243">
        <v>0</v>
      </c>
      <c r="H70" s="243">
        <v>0</v>
      </c>
      <c r="I70" s="243">
        <v>0</v>
      </c>
      <c r="J70" s="243">
        <v>0</v>
      </c>
      <c r="K70" s="243">
        <v>0</v>
      </c>
      <c r="L70" s="243">
        <v>0</v>
      </c>
      <c r="M70" s="243">
        <v>0</v>
      </c>
      <c r="N70" s="243">
        <v>0</v>
      </c>
      <c r="O70" s="243">
        <v>0</v>
      </c>
    </row>
    <row r="71" spans="1:15" ht="12" customHeight="1" x14ac:dyDescent="0.25">
      <c r="A71" s="246" t="s">
        <v>233</v>
      </c>
      <c r="B71" s="250">
        <v>2019</v>
      </c>
      <c r="C71" s="243">
        <v>2.1043869593136302</v>
      </c>
      <c r="D71" s="243">
        <v>2.0584943205782134</v>
      </c>
      <c r="E71" s="243">
        <v>2.0624330558661548</v>
      </c>
      <c r="F71" s="243">
        <v>2.1563688418136877</v>
      </c>
      <c r="G71" s="243">
        <v>2.0575614169197274</v>
      </c>
      <c r="H71" s="243">
        <v>1.932693253577759</v>
      </c>
      <c r="I71" s="243">
        <v>1.9763033224741726</v>
      </c>
      <c r="J71" s="243">
        <v>1.9690705688152286</v>
      </c>
      <c r="K71" s="243">
        <v>2.0770140402375539</v>
      </c>
      <c r="L71" s="243">
        <v>1.8149549051515659</v>
      </c>
      <c r="M71" s="243">
        <v>1.6420424279962431</v>
      </c>
      <c r="N71" s="243">
        <v>1.6942689543868277</v>
      </c>
      <c r="O71" s="243">
        <v>1.725161643325452</v>
      </c>
    </row>
    <row r="72" spans="1:15" ht="12" customHeight="1" x14ac:dyDescent="0.25">
      <c r="A72" s="246"/>
      <c r="B72" s="250">
        <v>2020</v>
      </c>
      <c r="C72" s="243">
        <v>2.0684478493246283</v>
      </c>
      <c r="D72" s="243">
        <v>2.2521231277713598</v>
      </c>
      <c r="E72" s="243">
        <v>2.0317485452457729</v>
      </c>
      <c r="F72" s="243">
        <v>2.0187095411679574</v>
      </c>
      <c r="G72" s="243">
        <v>0</v>
      </c>
      <c r="H72" s="243">
        <v>0</v>
      </c>
      <c r="I72" s="243">
        <v>0</v>
      </c>
      <c r="J72" s="243">
        <v>0</v>
      </c>
      <c r="K72" s="243">
        <v>0</v>
      </c>
      <c r="L72" s="243">
        <v>0</v>
      </c>
      <c r="M72" s="243">
        <v>0</v>
      </c>
      <c r="N72" s="243">
        <v>0</v>
      </c>
      <c r="O72" s="243">
        <v>0</v>
      </c>
    </row>
    <row r="73" spans="1:15" ht="12" customHeight="1" x14ac:dyDescent="0.25">
      <c r="A73" s="246" t="s">
        <v>234</v>
      </c>
      <c r="B73" s="250">
        <v>2019</v>
      </c>
      <c r="C73" s="243">
        <v>1.1977330629734786</v>
      </c>
      <c r="D73" s="243">
        <v>1.072767016894693</v>
      </c>
      <c r="E73" s="243">
        <v>1.1357657592764925</v>
      </c>
      <c r="F73" s="243">
        <v>1.3009318771666507</v>
      </c>
      <c r="G73" s="243">
        <v>1.4019842614947573</v>
      </c>
      <c r="H73" s="243">
        <v>1.7594855957632354</v>
      </c>
      <c r="I73" s="243">
        <v>1.9328291394280681</v>
      </c>
      <c r="J73" s="243">
        <v>1.7671241129656399</v>
      </c>
      <c r="K73" s="243">
        <v>1.5283062086176706</v>
      </c>
      <c r="L73" s="243">
        <v>1.3514832596256143</v>
      </c>
      <c r="M73" s="243">
        <v>1.223947816866753</v>
      </c>
      <c r="N73" s="243">
        <v>1.3589093799145657</v>
      </c>
      <c r="O73" s="243">
        <v>1.2268390552528849</v>
      </c>
    </row>
    <row r="74" spans="1:15" ht="12" customHeight="1" x14ac:dyDescent="0.25">
      <c r="A74" s="246"/>
      <c r="B74" s="250">
        <v>2020</v>
      </c>
      <c r="C74" s="243">
        <v>1.0398797679035865</v>
      </c>
      <c r="D74" s="243">
        <v>1.1703463385254367</v>
      </c>
      <c r="E74" s="243">
        <v>1.0497199387818081</v>
      </c>
      <c r="F74" s="243">
        <v>0.9997683792662343</v>
      </c>
      <c r="G74" s="243">
        <v>0</v>
      </c>
      <c r="H74" s="243">
        <v>0</v>
      </c>
      <c r="I74" s="243">
        <v>0</v>
      </c>
      <c r="J74" s="243">
        <v>0</v>
      </c>
      <c r="K74" s="243">
        <v>0</v>
      </c>
      <c r="L74" s="243">
        <v>0</v>
      </c>
      <c r="M74" s="243">
        <v>0</v>
      </c>
      <c r="N74" s="243">
        <v>0</v>
      </c>
      <c r="O74" s="243">
        <v>0</v>
      </c>
    </row>
    <row r="75" spans="1:15" ht="12" customHeight="1" x14ac:dyDescent="0.25">
      <c r="A75" s="246" t="s">
        <v>235</v>
      </c>
      <c r="B75" s="250">
        <v>2019</v>
      </c>
      <c r="C75" s="243">
        <v>1.7181499488320719</v>
      </c>
      <c r="D75" s="243">
        <v>0</v>
      </c>
      <c r="E75" s="243">
        <v>0</v>
      </c>
      <c r="F75" s="243">
        <v>1.7181499488320719</v>
      </c>
      <c r="G75" s="243">
        <v>1.1331308502241337</v>
      </c>
      <c r="H75" s="243">
        <v>1.2010886033577906</v>
      </c>
      <c r="I75" s="243">
        <v>1.6261122836038557</v>
      </c>
      <c r="J75" s="243">
        <v>1.7259602847002129</v>
      </c>
      <c r="K75" s="243">
        <v>1.5783292548897312</v>
      </c>
      <c r="L75" s="243">
        <v>3.7600583090379009</v>
      </c>
      <c r="M75" s="243">
        <v>0</v>
      </c>
      <c r="N75" s="243">
        <v>0</v>
      </c>
      <c r="O75" s="243">
        <v>0</v>
      </c>
    </row>
    <row r="76" spans="1:15" ht="12" customHeight="1" x14ac:dyDescent="0.25">
      <c r="A76" s="246"/>
      <c r="B76" s="250">
        <v>2020</v>
      </c>
      <c r="C76" s="243">
        <v>1.1633921579250663</v>
      </c>
      <c r="D76" s="243">
        <v>0</v>
      </c>
      <c r="E76" s="243">
        <v>0</v>
      </c>
      <c r="F76" s="243">
        <v>1.1633921579250663</v>
      </c>
      <c r="G76" s="243">
        <v>0</v>
      </c>
      <c r="H76" s="243">
        <v>0</v>
      </c>
      <c r="I76" s="243">
        <v>0</v>
      </c>
      <c r="J76" s="243">
        <v>0</v>
      </c>
      <c r="K76" s="243">
        <v>0</v>
      </c>
      <c r="L76" s="243">
        <v>0</v>
      </c>
      <c r="M76" s="243">
        <v>0</v>
      </c>
      <c r="N76" s="243">
        <v>0</v>
      </c>
      <c r="O76" s="243">
        <v>0</v>
      </c>
    </row>
    <row r="77" spans="1:15" ht="12" customHeight="1" x14ac:dyDescent="0.25">
      <c r="A77" s="246" t="s">
        <v>236</v>
      </c>
      <c r="B77" s="250">
        <v>2019</v>
      </c>
      <c r="C77" s="243">
        <v>0.36887453370844497</v>
      </c>
      <c r="D77" s="243">
        <v>0.3725057538703081</v>
      </c>
      <c r="E77" s="243">
        <v>0.36621252372856722</v>
      </c>
      <c r="F77" s="243">
        <v>0.36735790088708037</v>
      </c>
      <c r="G77" s="243">
        <v>0.37304447393367229</v>
      </c>
      <c r="H77" s="243">
        <v>0.37022527721241028</v>
      </c>
      <c r="I77" s="243">
        <v>0.36951233015220891</v>
      </c>
      <c r="J77" s="243">
        <v>0.37261180517718567</v>
      </c>
      <c r="K77" s="243">
        <v>0.3680966600834315</v>
      </c>
      <c r="L77" s="243">
        <v>0.36235885588303457</v>
      </c>
      <c r="M77" s="243">
        <v>0.36324798902753852</v>
      </c>
      <c r="N77" s="243">
        <v>0.35845615370592038</v>
      </c>
      <c r="O77" s="243">
        <v>0.35540896454504423</v>
      </c>
    </row>
    <row r="78" spans="1:15" ht="12" customHeight="1" x14ac:dyDescent="0.25">
      <c r="A78" s="246"/>
      <c r="B78" s="250">
        <v>2020</v>
      </c>
      <c r="C78" s="243">
        <v>0.37365711444036676</v>
      </c>
      <c r="D78" s="243">
        <v>0.39417944512900388</v>
      </c>
      <c r="E78" s="243">
        <v>0.39502705885071515</v>
      </c>
      <c r="F78" s="243">
        <v>0.32864530613388682</v>
      </c>
      <c r="G78" s="243">
        <v>0</v>
      </c>
      <c r="H78" s="243">
        <v>0</v>
      </c>
      <c r="I78" s="243">
        <v>0</v>
      </c>
      <c r="J78" s="243">
        <v>0</v>
      </c>
      <c r="K78" s="243">
        <v>0</v>
      </c>
      <c r="L78" s="243">
        <v>0</v>
      </c>
      <c r="M78" s="243">
        <v>0</v>
      </c>
      <c r="N78" s="243">
        <v>0</v>
      </c>
      <c r="O78" s="243">
        <v>0</v>
      </c>
    </row>
    <row r="79" spans="1:15" ht="12" customHeight="1" x14ac:dyDescent="0.25">
      <c r="A79" s="246" t="s">
        <v>142</v>
      </c>
      <c r="B79" s="250">
        <v>2019</v>
      </c>
      <c r="C79" s="243">
        <v>0.61596191509874643</v>
      </c>
      <c r="D79" s="243">
        <v>0.44374140386617239</v>
      </c>
      <c r="E79" s="243">
        <v>0.5791204306176444</v>
      </c>
      <c r="F79" s="243">
        <v>0.7221522229345696</v>
      </c>
      <c r="G79" s="243">
        <v>0.99074456782465536</v>
      </c>
      <c r="H79" s="243">
        <v>0.86300086697310907</v>
      </c>
      <c r="I79" s="243">
        <v>0.70909168609560058</v>
      </c>
      <c r="J79" s="243">
        <v>0.78085858468667679</v>
      </c>
      <c r="K79" s="243">
        <v>0.82331646270248549</v>
      </c>
      <c r="L79" s="243">
        <v>0.84951441982116449</v>
      </c>
      <c r="M79" s="243">
        <v>0.89091008145542183</v>
      </c>
      <c r="N79" s="243">
        <v>0.89130619713482884</v>
      </c>
      <c r="O79" s="243">
        <v>1.0902657941308957</v>
      </c>
    </row>
    <row r="80" spans="1:15" ht="12" customHeight="1" x14ac:dyDescent="0.25">
      <c r="A80" s="246"/>
      <c r="B80" s="250">
        <v>2020</v>
      </c>
      <c r="C80" s="243">
        <v>0.79566814155395271</v>
      </c>
      <c r="D80" s="243">
        <v>0.74821783740470471</v>
      </c>
      <c r="E80" s="243">
        <v>0.73877007596844857</v>
      </c>
      <c r="F80" s="243">
        <v>0.85121747553176419</v>
      </c>
      <c r="G80" s="243">
        <v>0</v>
      </c>
      <c r="H80" s="243">
        <v>0</v>
      </c>
      <c r="I80" s="243">
        <v>0</v>
      </c>
      <c r="J80" s="243">
        <v>0</v>
      </c>
      <c r="K80" s="243">
        <v>0</v>
      </c>
      <c r="L80" s="243">
        <v>0</v>
      </c>
      <c r="M80" s="243">
        <v>0</v>
      </c>
      <c r="N80" s="243">
        <v>0</v>
      </c>
      <c r="O80" s="243">
        <v>0</v>
      </c>
    </row>
    <row r="81" spans="1:15" ht="12" customHeight="1" x14ac:dyDescent="0.25">
      <c r="A81" s="246" t="s">
        <v>145</v>
      </c>
      <c r="B81" s="250">
        <v>2019</v>
      </c>
      <c r="C81" s="243">
        <v>0.62824658724568638</v>
      </c>
      <c r="D81" s="243">
        <v>0.60936927084998016</v>
      </c>
      <c r="E81" s="243">
        <v>0.62044374535540336</v>
      </c>
      <c r="F81" s="243">
        <v>0.65421294510025318</v>
      </c>
      <c r="G81" s="243">
        <v>0.69399073406229872</v>
      </c>
      <c r="H81" s="243">
        <v>0.77675607947393155</v>
      </c>
      <c r="I81" s="243">
        <v>0.76368658540504941</v>
      </c>
      <c r="J81" s="243">
        <v>0.64534829931448379</v>
      </c>
      <c r="K81" s="243">
        <v>0.6704261770051676</v>
      </c>
      <c r="L81" s="243">
        <v>0.66428969544111738</v>
      </c>
      <c r="M81" s="243">
        <v>0.67727848389064571</v>
      </c>
      <c r="N81" s="243">
        <v>0.62800516770253778</v>
      </c>
      <c r="O81" s="243">
        <v>0.61186002249040639</v>
      </c>
    </row>
    <row r="82" spans="1:15" ht="12" customHeight="1" x14ac:dyDescent="0.25">
      <c r="A82" s="246"/>
      <c r="B82" s="250">
        <v>2020</v>
      </c>
      <c r="C82" s="243">
        <v>0.68091913841470664</v>
      </c>
      <c r="D82" s="243">
        <v>0.67200872455910221</v>
      </c>
      <c r="E82" s="243">
        <v>0.66506800093071705</v>
      </c>
      <c r="F82" s="243">
        <v>0.7050289087369912</v>
      </c>
      <c r="G82" s="243">
        <v>0</v>
      </c>
      <c r="H82" s="243">
        <v>0</v>
      </c>
      <c r="I82" s="243">
        <v>0</v>
      </c>
      <c r="J82" s="243">
        <v>0</v>
      </c>
      <c r="K82" s="243">
        <v>0</v>
      </c>
      <c r="L82" s="243">
        <v>0</v>
      </c>
      <c r="M82" s="243">
        <v>0</v>
      </c>
      <c r="N82" s="243">
        <v>0</v>
      </c>
      <c r="O82" s="243">
        <v>0</v>
      </c>
    </row>
    <row r="83" spans="1:15" ht="12" customHeight="1" x14ac:dyDescent="0.25">
      <c r="A83" s="246" t="s">
        <v>143</v>
      </c>
      <c r="B83" s="250">
        <v>2019</v>
      </c>
      <c r="C83" s="243">
        <v>0.61997242039141065</v>
      </c>
      <c r="D83" s="243">
        <v>0.61944038771969412</v>
      </c>
      <c r="E83" s="243">
        <v>0.5936170775298435</v>
      </c>
      <c r="F83" s="243">
        <v>0.64845850979714614</v>
      </c>
      <c r="G83" s="243">
        <v>0.64710622908751003</v>
      </c>
      <c r="H83" s="243">
        <v>0.63344605356929784</v>
      </c>
      <c r="I83" s="243">
        <v>0.60649247147548369</v>
      </c>
      <c r="J83" s="243">
        <v>0.57039699731388094</v>
      </c>
      <c r="K83" s="243">
        <v>0.59335459626723053</v>
      </c>
      <c r="L83" s="243">
        <v>0.58639338529355478</v>
      </c>
      <c r="M83" s="243">
        <v>0.70769570726633124</v>
      </c>
      <c r="N83" s="243">
        <v>0.61631214663990641</v>
      </c>
      <c r="O83" s="243">
        <v>0.65974337884558465</v>
      </c>
    </row>
    <row r="84" spans="1:15" ht="12" customHeight="1" x14ac:dyDescent="0.25">
      <c r="A84" s="246"/>
      <c r="B84" s="250">
        <v>2020</v>
      </c>
      <c r="C84" s="243">
        <v>0.65808071478558272</v>
      </c>
      <c r="D84" s="243">
        <v>0.64414065946850307</v>
      </c>
      <c r="E84" s="243">
        <v>0.67936225140641016</v>
      </c>
      <c r="F84" s="243">
        <v>0.65137738720536742</v>
      </c>
      <c r="G84" s="243">
        <v>0</v>
      </c>
      <c r="H84" s="243">
        <v>0</v>
      </c>
      <c r="I84" s="243">
        <v>0</v>
      </c>
      <c r="J84" s="243">
        <v>0</v>
      </c>
      <c r="K84" s="243">
        <v>0</v>
      </c>
      <c r="L84" s="243">
        <v>0</v>
      </c>
      <c r="M84" s="243">
        <v>0</v>
      </c>
      <c r="N84" s="243">
        <v>0</v>
      </c>
      <c r="O84" s="243">
        <v>0</v>
      </c>
    </row>
    <row r="85" spans="1:15" ht="12" customHeight="1" x14ac:dyDescent="0.25">
      <c r="A85" s="246" t="s">
        <v>237</v>
      </c>
      <c r="B85" s="250">
        <v>2019</v>
      </c>
      <c r="C85" s="243">
        <v>0.69019310203302853</v>
      </c>
      <c r="D85" s="243">
        <v>0</v>
      </c>
      <c r="E85" s="243">
        <v>0.80495928941524797</v>
      </c>
      <c r="F85" s="243">
        <v>0.7298562565466119</v>
      </c>
      <c r="G85" s="243">
        <v>1.2438762050264243</v>
      </c>
      <c r="H85" s="243">
        <v>1.0269909254438632</v>
      </c>
      <c r="I85" s="243">
        <v>0.83807022245737095</v>
      </c>
      <c r="J85" s="243">
        <v>0.77474877856224156</v>
      </c>
      <c r="K85" s="243">
        <v>0.78520309863332249</v>
      </c>
      <c r="L85" s="243">
        <v>0.88312645374806076</v>
      </c>
      <c r="M85" s="243">
        <v>0.85839356345990792</v>
      </c>
      <c r="N85" s="243">
        <v>0</v>
      </c>
      <c r="O85" s="243">
        <v>0</v>
      </c>
    </row>
    <row r="86" spans="1:15" ht="12" customHeight="1" x14ac:dyDescent="0.25">
      <c r="A86" s="246"/>
      <c r="B86" s="250">
        <v>2020</v>
      </c>
      <c r="C86" s="243">
        <v>1.0243303626080356</v>
      </c>
      <c r="D86" s="243">
        <v>0</v>
      </c>
      <c r="E86" s="243">
        <v>0.84689578713968938</v>
      </c>
      <c r="F86" s="243">
        <v>1.0507842447687707</v>
      </c>
      <c r="G86" s="243">
        <v>0</v>
      </c>
      <c r="H86" s="243">
        <v>0</v>
      </c>
      <c r="I86" s="243">
        <v>0</v>
      </c>
      <c r="J86" s="243">
        <v>0</v>
      </c>
      <c r="K86" s="243">
        <v>0</v>
      </c>
      <c r="L86" s="243">
        <v>0</v>
      </c>
      <c r="M86" s="243">
        <v>0</v>
      </c>
      <c r="N86" s="243">
        <v>0</v>
      </c>
      <c r="O86" s="243">
        <v>0</v>
      </c>
    </row>
    <row r="87" spans="1:15" ht="12" customHeight="1" x14ac:dyDescent="0.25">
      <c r="A87" s="246" t="s">
        <v>144</v>
      </c>
      <c r="B87" s="250">
        <v>2019</v>
      </c>
      <c r="C87" s="243">
        <v>0.90007764029371073</v>
      </c>
      <c r="D87" s="243">
        <v>0.90340819288088292</v>
      </c>
      <c r="E87" s="243">
        <v>0.82824587411157402</v>
      </c>
      <c r="F87" s="243">
        <v>0.93295991280918456</v>
      </c>
      <c r="G87" s="243">
        <v>1.1503868435588895</v>
      </c>
      <c r="H87" s="243">
        <v>1.0618937219645654</v>
      </c>
      <c r="I87" s="243">
        <v>0.97278702087330682</v>
      </c>
      <c r="J87" s="243">
        <v>0.97996496066984329</v>
      </c>
      <c r="K87" s="243">
        <v>1.0037720540251014</v>
      </c>
      <c r="L87" s="243">
        <v>0.98536225354046325</v>
      </c>
      <c r="M87" s="243">
        <v>1.0556133270650998</v>
      </c>
      <c r="N87" s="243">
        <v>0.21758912630305827</v>
      </c>
      <c r="O87" s="243">
        <v>1.2171088930318603</v>
      </c>
    </row>
    <row r="88" spans="1:15" ht="12" customHeight="1" x14ac:dyDescent="0.25">
      <c r="A88" s="246"/>
      <c r="B88" s="250">
        <v>2020</v>
      </c>
      <c r="C88" s="243">
        <v>1.0839448056552654</v>
      </c>
      <c r="D88" s="243">
        <v>1.0283185240453097</v>
      </c>
      <c r="E88" s="243">
        <v>0.99175273299839994</v>
      </c>
      <c r="F88" s="243">
        <v>1.1297421989257956</v>
      </c>
      <c r="G88" s="243">
        <v>0</v>
      </c>
      <c r="H88" s="243">
        <v>0</v>
      </c>
      <c r="I88" s="243">
        <v>0</v>
      </c>
      <c r="J88" s="243">
        <v>0</v>
      </c>
      <c r="K88" s="243">
        <v>0</v>
      </c>
      <c r="L88" s="243">
        <v>0</v>
      </c>
      <c r="M88" s="243">
        <v>0</v>
      </c>
      <c r="N88" s="243">
        <v>0</v>
      </c>
      <c r="O88" s="243">
        <v>0</v>
      </c>
    </row>
    <row r="89" spans="1:15" ht="12" customHeight="1" x14ac:dyDescent="0.25">
      <c r="A89" s="246" t="s">
        <v>238</v>
      </c>
      <c r="B89" s="250">
        <v>2019</v>
      </c>
      <c r="C89" s="243">
        <v>4.891426721492607</v>
      </c>
      <c r="D89" s="243">
        <v>4.7685785764582631</v>
      </c>
      <c r="E89" s="243">
        <v>4.6030855614438027</v>
      </c>
      <c r="F89" s="243">
        <v>4.9835806250450849</v>
      </c>
      <c r="G89" s="243">
        <v>5.1962034975959845</v>
      </c>
      <c r="H89" s="243">
        <v>5.6279882906879113</v>
      </c>
      <c r="I89" s="243">
        <v>5.8504133835985277</v>
      </c>
      <c r="J89" s="243">
        <v>5.5176275448960617</v>
      </c>
      <c r="K89" s="243">
        <v>5.3613593106127935</v>
      </c>
      <c r="L89" s="243">
        <v>5.1123156384332509</v>
      </c>
      <c r="M89" s="243">
        <v>5.6925649810801762</v>
      </c>
      <c r="N89" s="243">
        <v>3.4058112073642186</v>
      </c>
      <c r="O89" s="243">
        <v>4.9984526474407422</v>
      </c>
    </row>
    <row r="90" spans="1:15" ht="12" customHeight="1" x14ac:dyDescent="0.25">
      <c r="A90" s="246"/>
      <c r="B90" s="250">
        <v>2020</v>
      </c>
      <c r="C90" s="243">
        <v>4.9270623630352128</v>
      </c>
      <c r="D90" s="243">
        <v>4.8066982554382944</v>
      </c>
      <c r="E90" s="243">
        <v>4.8760912070605738</v>
      </c>
      <c r="F90" s="243">
        <v>4.9479700096016757</v>
      </c>
      <c r="G90" s="243">
        <v>0</v>
      </c>
      <c r="H90" s="243">
        <v>0</v>
      </c>
      <c r="I90" s="243">
        <v>0</v>
      </c>
      <c r="J90" s="243">
        <v>0</v>
      </c>
      <c r="K90" s="243">
        <v>0</v>
      </c>
      <c r="L90" s="243">
        <v>0</v>
      </c>
      <c r="M90" s="243">
        <v>0</v>
      </c>
      <c r="N90" s="243">
        <v>0</v>
      </c>
      <c r="O90" s="243">
        <v>0</v>
      </c>
    </row>
    <row r="91" spans="1:15" ht="12" customHeight="1" x14ac:dyDescent="0.25">
      <c r="A91" s="246" t="s">
        <v>239</v>
      </c>
      <c r="B91" s="250">
        <v>2019</v>
      </c>
      <c r="C91" s="243">
        <v>5.2822734365317707</v>
      </c>
      <c r="D91" s="243">
        <v>5.117140528365387</v>
      </c>
      <c r="E91" s="243">
        <v>5.2129124559381266</v>
      </c>
      <c r="F91" s="243">
        <v>5.4977725798405706</v>
      </c>
      <c r="G91" s="243">
        <v>6.134318521585171</v>
      </c>
      <c r="H91" s="243">
        <v>6.7125387291928265</v>
      </c>
      <c r="I91" s="243">
        <v>6.7009816304916532</v>
      </c>
      <c r="J91" s="243">
        <v>6.4744063880657503</v>
      </c>
      <c r="K91" s="243">
        <v>5.8069612226957847</v>
      </c>
      <c r="L91" s="243">
        <v>5.8744853921760978</v>
      </c>
      <c r="M91" s="243">
        <v>5.9164964386940628</v>
      </c>
      <c r="N91" s="243">
        <v>5.9067909426839442</v>
      </c>
      <c r="O91" s="243">
        <v>6.0704368434684577</v>
      </c>
    </row>
    <row r="92" spans="1:15" ht="12" customHeight="1" x14ac:dyDescent="0.25">
      <c r="A92" s="246"/>
      <c r="B92" s="250">
        <v>2020</v>
      </c>
      <c r="C92" s="243">
        <v>6.5680776570780965</v>
      </c>
      <c r="D92" s="243">
        <v>6.6727906900353382</v>
      </c>
      <c r="E92" s="243">
        <v>6.7236862186630244</v>
      </c>
      <c r="F92" s="243">
        <v>6.342607716935837</v>
      </c>
      <c r="G92" s="243">
        <v>0</v>
      </c>
      <c r="H92" s="243">
        <v>0</v>
      </c>
      <c r="I92" s="243">
        <v>0</v>
      </c>
      <c r="J92" s="243">
        <v>0</v>
      </c>
      <c r="K92" s="243">
        <v>0</v>
      </c>
      <c r="L92" s="243">
        <v>0</v>
      </c>
      <c r="M92" s="243">
        <v>0</v>
      </c>
      <c r="N92" s="243">
        <v>0</v>
      </c>
      <c r="O92" s="243">
        <v>0</v>
      </c>
    </row>
    <row r="93" spans="1:15" ht="12" customHeight="1" x14ac:dyDescent="0.25">
      <c r="A93" s="246" t="s">
        <v>240</v>
      </c>
      <c r="B93" s="250">
        <v>2019</v>
      </c>
      <c r="C93" s="243">
        <v>6.478447446236939</v>
      </c>
      <c r="D93" s="243">
        <v>5.6298426421299945</v>
      </c>
      <c r="E93" s="243">
        <v>7.2535909862191215</v>
      </c>
      <c r="F93" s="243">
        <v>7.1303207730065772</v>
      </c>
      <c r="G93" s="243">
        <v>7.3471560219569207</v>
      </c>
      <c r="H93" s="243">
        <v>6.2815931264188807</v>
      </c>
      <c r="I93" s="243">
        <v>7.3076515631655452</v>
      </c>
      <c r="J93" s="243">
        <v>5.6069836899836414</v>
      </c>
      <c r="K93" s="243">
        <v>6.2977076130386243</v>
      </c>
      <c r="L93" s="243">
        <v>4.7114936276033577</v>
      </c>
      <c r="M93" s="243">
        <v>6.6472814560781837</v>
      </c>
      <c r="N93" s="243">
        <v>7.6692726841980576</v>
      </c>
      <c r="O93" s="243">
        <v>7.6293053960964405</v>
      </c>
    </row>
    <row r="94" spans="1:15" ht="12" customHeight="1" x14ac:dyDescent="0.25">
      <c r="A94" s="246"/>
      <c r="B94" s="250">
        <v>2020</v>
      </c>
      <c r="C94" s="243">
        <v>7.0630798373260237</v>
      </c>
      <c r="D94" s="243">
        <v>7.5931422751272608</v>
      </c>
      <c r="E94" s="243">
        <v>6.589617932159797</v>
      </c>
      <c r="F94" s="243">
        <v>6.7815477062325122</v>
      </c>
      <c r="G94" s="243">
        <v>0</v>
      </c>
      <c r="H94" s="243">
        <v>0</v>
      </c>
      <c r="I94" s="243">
        <v>0</v>
      </c>
      <c r="J94" s="243">
        <v>0</v>
      </c>
      <c r="K94" s="243">
        <v>0</v>
      </c>
      <c r="L94" s="243">
        <v>0</v>
      </c>
      <c r="M94" s="243">
        <v>0</v>
      </c>
      <c r="N94" s="243">
        <v>0</v>
      </c>
      <c r="O94" s="243">
        <v>0</v>
      </c>
    </row>
    <row r="95" spans="1:15" ht="12" customHeight="1" x14ac:dyDescent="0.25">
      <c r="A95" s="246" t="s">
        <v>241</v>
      </c>
      <c r="B95" s="250">
        <v>2019</v>
      </c>
      <c r="C95" s="243">
        <v>4.1656772789574266</v>
      </c>
      <c r="D95" s="243">
        <v>4.493985830291666</v>
      </c>
      <c r="E95" s="243">
        <v>3.8193631642607855</v>
      </c>
      <c r="F95" s="243">
        <v>3.9066326642160183</v>
      </c>
      <c r="G95" s="243">
        <v>3.2948160899042169</v>
      </c>
      <c r="H95" s="243">
        <v>3.2942280000389053</v>
      </c>
      <c r="I95" s="243">
        <v>3.3014830317404988</v>
      </c>
      <c r="J95" s="243">
        <v>3.4443971194072538</v>
      </c>
      <c r="K95" s="243">
        <v>3.3858729101444105</v>
      </c>
      <c r="L95" s="243">
        <v>3.3784623363621744</v>
      </c>
      <c r="M95" s="243">
        <v>3.3425855682583787</v>
      </c>
      <c r="N95" s="243">
        <v>3.4724460464830389</v>
      </c>
      <c r="O95" s="243">
        <v>3.6367903333849978</v>
      </c>
    </row>
    <row r="96" spans="1:15" ht="12" customHeight="1" x14ac:dyDescent="0.25">
      <c r="A96" s="246"/>
      <c r="B96" s="250">
        <v>2020</v>
      </c>
      <c r="C96" s="243">
        <v>3.9572440491259524</v>
      </c>
      <c r="D96" s="243">
        <v>4.2775646055852627</v>
      </c>
      <c r="E96" s="243">
        <v>3.7272067730706344</v>
      </c>
      <c r="F96" s="243">
        <v>3.7348844007158695</v>
      </c>
      <c r="G96" s="243">
        <v>0</v>
      </c>
      <c r="H96" s="243">
        <v>0</v>
      </c>
      <c r="I96" s="243">
        <v>0</v>
      </c>
      <c r="J96" s="243">
        <v>0</v>
      </c>
      <c r="K96" s="243">
        <v>0</v>
      </c>
      <c r="L96" s="243">
        <v>0</v>
      </c>
      <c r="M96" s="243">
        <v>0</v>
      </c>
      <c r="N96" s="243">
        <v>0</v>
      </c>
      <c r="O96" s="243">
        <v>0</v>
      </c>
    </row>
    <row r="97" spans="1:15" ht="12" customHeight="1" x14ac:dyDescent="0.25">
      <c r="A97" s="246" t="s">
        <v>242</v>
      </c>
      <c r="B97" s="250">
        <v>2019</v>
      </c>
      <c r="C97" s="243">
        <v>3.4761391020307921</v>
      </c>
      <c r="D97" s="243">
        <v>3.285864424269215</v>
      </c>
      <c r="E97" s="243">
        <v>2.1685022026431717</v>
      </c>
      <c r="F97" s="243">
        <v>3.801288165164292</v>
      </c>
      <c r="G97" s="243">
        <v>3.9002760061144492</v>
      </c>
      <c r="H97" s="243">
        <v>2.8717618353623031</v>
      </c>
      <c r="I97" s="243">
        <v>1.2329121115764188</v>
      </c>
      <c r="J97" s="243">
        <v>1.5639752118357109</v>
      </c>
      <c r="K97" s="243">
        <v>3.4466909059089392</v>
      </c>
      <c r="L97" s="243">
        <v>3.9015724886577838</v>
      </c>
      <c r="M97" s="243">
        <v>3.3489752306542191</v>
      </c>
      <c r="N97" s="243">
        <v>2.6159874617714558</v>
      </c>
      <c r="O97" s="243">
        <v>1.9205865934590722</v>
      </c>
    </row>
    <row r="98" spans="1:15" ht="12" customHeight="1" x14ac:dyDescent="0.25">
      <c r="A98" s="246"/>
      <c r="B98" s="250">
        <v>2020</v>
      </c>
      <c r="C98" s="243">
        <v>4.279457364341086</v>
      </c>
      <c r="D98" s="243">
        <v>3.2336006415396956</v>
      </c>
      <c r="E98" s="243">
        <v>4.7621826449412659</v>
      </c>
      <c r="F98" s="243">
        <v>4.34</v>
      </c>
      <c r="G98" s="243">
        <v>0</v>
      </c>
      <c r="H98" s="243">
        <v>0</v>
      </c>
      <c r="I98" s="243">
        <v>0</v>
      </c>
      <c r="J98" s="243">
        <v>0</v>
      </c>
      <c r="K98" s="243">
        <v>0</v>
      </c>
      <c r="L98" s="243">
        <v>0</v>
      </c>
      <c r="M98" s="243">
        <v>0</v>
      </c>
      <c r="N98" s="243">
        <v>0</v>
      </c>
      <c r="O98" s="243">
        <v>0</v>
      </c>
    </row>
    <row r="99" spans="1:15" ht="12" customHeight="1" x14ac:dyDescent="0.25">
      <c r="A99" s="246" t="s">
        <v>243</v>
      </c>
      <c r="B99" s="250">
        <v>2019</v>
      </c>
      <c r="C99" s="243">
        <v>0.7526225393326107</v>
      </c>
      <c r="D99" s="243">
        <v>0.25454545454545452</v>
      </c>
      <c r="E99" s="243">
        <v>0.81028885637954795</v>
      </c>
      <c r="F99" s="243">
        <v>0.76798842045515114</v>
      </c>
      <c r="G99" s="243">
        <v>2.484492343545742</v>
      </c>
      <c r="H99" s="243">
        <v>2.0105604743996941</v>
      </c>
      <c r="I99" s="243">
        <v>2.2030098020111475</v>
      </c>
      <c r="J99" s="243">
        <v>2.2188295924089414</v>
      </c>
      <c r="K99" s="243">
        <v>2.2569665633671696</v>
      </c>
      <c r="L99" s="243">
        <v>2.0108197912007491</v>
      </c>
      <c r="M99" s="243">
        <v>1.7552753275024042</v>
      </c>
      <c r="N99" s="243">
        <v>1.6264881365339254</v>
      </c>
      <c r="O99" s="243">
        <v>0.77450064106889793</v>
      </c>
    </row>
    <row r="100" spans="1:15" ht="12" customHeight="1" x14ac:dyDescent="0.25">
      <c r="A100" s="246"/>
      <c r="B100" s="250">
        <v>2020</v>
      </c>
      <c r="C100" s="243">
        <v>1.8242187500000002</v>
      </c>
      <c r="D100" s="243">
        <v>0.9</v>
      </c>
      <c r="E100" s="243">
        <v>0</v>
      </c>
      <c r="F100" s="243">
        <v>1.8617886178861791</v>
      </c>
      <c r="G100" s="243">
        <v>0</v>
      </c>
      <c r="H100" s="243">
        <v>0</v>
      </c>
      <c r="I100" s="243">
        <v>0</v>
      </c>
      <c r="J100" s="243">
        <v>0</v>
      </c>
      <c r="K100" s="243">
        <v>0</v>
      </c>
      <c r="L100" s="243">
        <v>0</v>
      </c>
      <c r="M100" s="243">
        <v>0</v>
      </c>
      <c r="N100" s="243">
        <v>0</v>
      </c>
      <c r="O100" s="243">
        <v>0</v>
      </c>
    </row>
    <row r="101" spans="1:15" ht="12" customHeight="1" x14ac:dyDescent="0.25">
      <c r="A101" s="246" t="s">
        <v>244</v>
      </c>
      <c r="B101" s="250">
        <v>2019</v>
      </c>
      <c r="C101" s="243">
        <v>1.0135642779207592</v>
      </c>
      <c r="D101" s="243">
        <v>2.1691992487621648E-2</v>
      </c>
      <c r="E101" s="243">
        <v>1.5182608695652173</v>
      </c>
      <c r="F101" s="243">
        <v>1.3023998684643769</v>
      </c>
      <c r="G101" s="243">
        <v>1.7062463929664793</v>
      </c>
      <c r="H101" s="243">
        <v>2.1554408352860377</v>
      </c>
      <c r="I101" s="243">
        <v>2.3211414311085075</v>
      </c>
      <c r="J101" s="243">
        <v>2.5398458474948309</v>
      </c>
      <c r="K101" s="243">
        <v>2.5953639923509999</v>
      </c>
      <c r="L101" s="243">
        <v>2.7451456574926145</v>
      </c>
      <c r="M101" s="243">
        <v>2.7672707023522087</v>
      </c>
      <c r="N101" s="243">
        <v>2.7731848095029998</v>
      </c>
      <c r="O101" s="243">
        <v>2.8820689726349178</v>
      </c>
    </row>
    <row r="102" spans="1:15" ht="12" customHeight="1" x14ac:dyDescent="0.25">
      <c r="A102" s="246"/>
      <c r="B102" s="250">
        <v>2020</v>
      </c>
      <c r="C102" s="243">
        <v>1.8131616945253421</v>
      </c>
      <c r="D102" s="243">
        <v>3.1951417004048586</v>
      </c>
      <c r="E102" s="243">
        <v>1.6666666666666667</v>
      </c>
      <c r="F102" s="243">
        <v>1.8029197080291972</v>
      </c>
      <c r="G102" s="243">
        <v>0</v>
      </c>
      <c r="H102" s="243">
        <v>0</v>
      </c>
      <c r="I102" s="243">
        <v>0</v>
      </c>
      <c r="J102" s="243">
        <v>0</v>
      </c>
      <c r="K102" s="243">
        <v>0</v>
      </c>
      <c r="L102" s="243">
        <v>0</v>
      </c>
      <c r="M102" s="243">
        <v>0</v>
      </c>
      <c r="N102" s="243">
        <v>0</v>
      </c>
      <c r="O102" s="243">
        <v>0</v>
      </c>
    </row>
    <row r="103" spans="1:15" ht="12" customHeight="1" x14ac:dyDescent="0.25">
      <c r="A103" s="246" t="s">
        <v>245</v>
      </c>
      <c r="B103" s="250">
        <v>2019</v>
      </c>
      <c r="C103" s="243">
        <v>0.21040355402000116</v>
      </c>
      <c r="D103" s="243">
        <v>0.18430463106611178</v>
      </c>
      <c r="E103" s="243">
        <v>0.20379856668202245</v>
      </c>
      <c r="F103" s="243">
        <v>0.23144101124424762</v>
      </c>
      <c r="G103" s="243">
        <v>0.24750631765665065</v>
      </c>
      <c r="H103" s="243">
        <v>0.23338985620504082</v>
      </c>
      <c r="I103" s="243">
        <v>0.20572857384050849</v>
      </c>
      <c r="J103" s="243">
        <v>0.18396723707557108</v>
      </c>
      <c r="K103" s="243">
        <v>0.18717670343690393</v>
      </c>
      <c r="L103" s="243">
        <v>0.18843066724678434</v>
      </c>
      <c r="M103" s="243">
        <v>0.19714538685893809</v>
      </c>
      <c r="N103" s="243">
        <v>0.2432831838359128</v>
      </c>
      <c r="O103" s="243">
        <v>0.21567315755698269</v>
      </c>
    </row>
    <row r="104" spans="1:15" ht="12" customHeight="1" x14ac:dyDescent="0.25">
      <c r="A104" s="246"/>
      <c r="B104" s="250">
        <v>2020</v>
      </c>
      <c r="C104" s="243">
        <v>0.2367971597827111</v>
      </c>
      <c r="D104" s="243">
        <v>0.20818504298766946</v>
      </c>
      <c r="E104" s="243">
        <v>0.21191421166809932</v>
      </c>
      <c r="F104" s="243">
        <v>0.27177953348330397</v>
      </c>
      <c r="G104" s="243">
        <v>0</v>
      </c>
      <c r="H104" s="243">
        <v>0</v>
      </c>
      <c r="I104" s="243">
        <v>0</v>
      </c>
      <c r="J104" s="243">
        <v>0</v>
      </c>
      <c r="K104" s="243">
        <v>0</v>
      </c>
      <c r="L104" s="243">
        <v>0</v>
      </c>
      <c r="M104" s="243">
        <v>0</v>
      </c>
      <c r="N104" s="243">
        <v>0</v>
      </c>
      <c r="O104" s="243">
        <v>0</v>
      </c>
    </row>
    <row r="105" spans="1:15" ht="12" customHeight="1" x14ac:dyDescent="0.25">
      <c r="A105" s="246" t="s">
        <v>246</v>
      </c>
      <c r="B105" s="250">
        <v>2019</v>
      </c>
      <c r="C105" s="243">
        <v>0.13987144663469891</v>
      </c>
      <c r="D105" s="243">
        <v>0.13920979793703459</v>
      </c>
      <c r="E105" s="243">
        <v>0.14712818252080143</v>
      </c>
      <c r="F105" s="243">
        <v>0.13368144359537598</v>
      </c>
      <c r="G105" s="243">
        <v>0.13829808475123387</v>
      </c>
      <c r="H105" s="243">
        <v>0.1414307720437829</v>
      </c>
      <c r="I105" s="243">
        <v>0.14640708762236246</v>
      </c>
      <c r="J105" s="243">
        <v>0.14963938664103729</v>
      </c>
      <c r="K105" s="243">
        <v>0.15315142842098314</v>
      </c>
      <c r="L105" s="243">
        <v>0.15206017282436399</v>
      </c>
      <c r="M105" s="243">
        <v>0.14723180198675617</v>
      </c>
      <c r="N105" s="243">
        <v>0.14998449190363849</v>
      </c>
      <c r="O105" s="243">
        <v>0.15106251687396308</v>
      </c>
    </row>
    <row r="106" spans="1:15" ht="12" customHeight="1" x14ac:dyDescent="0.25">
      <c r="A106" s="246"/>
      <c r="B106" s="250">
        <v>2020</v>
      </c>
      <c r="C106" s="243">
        <v>0.16284475820362418</v>
      </c>
      <c r="D106" s="243">
        <v>0.17035757954669706</v>
      </c>
      <c r="E106" s="243">
        <v>0.16024163811827974</v>
      </c>
      <c r="F106" s="243">
        <v>0.15832016587201908</v>
      </c>
      <c r="G106" s="243">
        <v>0</v>
      </c>
      <c r="H106" s="243">
        <v>0</v>
      </c>
      <c r="I106" s="243">
        <v>0</v>
      </c>
      <c r="J106" s="243">
        <v>0</v>
      </c>
      <c r="K106" s="243">
        <v>0</v>
      </c>
      <c r="L106" s="243">
        <v>0</v>
      </c>
      <c r="M106" s="243">
        <v>0</v>
      </c>
      <c r="N106" s="243">
        <v>0</v>
      </c>
      <c r="O106" s="243">
        <v>0</v>
      </c>
    </row>
    <row r="107" spans="1:15" ht="12" customHeight="1" x14ac:dyDescent="0.25">
      <c r="A107" s="246" t="s">
        <v>247</v>
      </c>
      <c r="B107" s="250">
        <v>2019</v>
      </c>
      <c r="C107" s="243">
        <v>0.30689574369600869</v>
      </c>
      <c r="D107" s="243">
        <v>0.19756857245722476</v>
      </c>
      <c r="E107" s="243">
        <v>0.26331383574162165</v>
      </c>
      <c r="F107" s="243">
        <v>0.34536196628474791</v>
      </c>
      <c r="G107" s="243">
        <v>0.30974401865927587</v>
      </c>
      <c r="H107" s="243">
        <v>0.29622430110617642</v>
      </c>
      <c r="I107" s="243">
        <v>0.32376564425804832</v>
      </c>
      <c r="J107" s="243">
        <v>0.23102388876077776</v>
      </c>
      <c r="K107" s="243">
        <v>0.28375351939818949</v>
      </c>
      <c r="L107" s="243">
        <v>0.28171652235461891</v>
      </c>
      <c r="M107" s="243">
        <v>0.26673284711128209</v>
      </c>
      <c r="N107" s="243">
        <v>0.24057964530220841</v>
      </c>
      <c r="O107" s="243">
        <v>0.26283632930059259</v>
      </c>
    </row>
    <row r="108" spans="1:15" ht="12" customHeight="1" x14ac:dyDescent="0.25">
      <c r="A108" s="246"/>
      <c r="B108" s="250">
        <v>2020</v>
      </c>
      <c r="C108" s="243">
        <v>0.39826400942638385</v>
      </c>
      <c r="D108" s="243">
        <v>0.20301236973629944</v>
      </c>
      <c r="E108" s="243">
        <v>0.43148057639634307</v>
      </c>
      <c r="F108" s="243">
        <v>0.41792945031843193</v>
      </c>
      <c r="G108" s="243">
        <v>0</v>
      </c>
      <c r="H108" s="243">
        <v>0</v>
      </c>
      <c r="I108" s="243">
        <v>0</v>
      </c>
      <c r="J108" s="243">
        <v>0</v>
      </c>
      <c r="K108" s="243">
        <v>0</v>
      </c>
      <c r="L108" s="243">
        <v>0</v>
      </c>
      <c r="M108" s="243">
        <v>0</v>
      </c>
      <c r="N108" s="243">
        <v>0</v>
      </c>
      <c r="O108" s="243">
        <v>0</v>
      </c>
    </row>
    <row r="109" spans="1:15" ht="12" customHeight="1" x14ac:dyDescent="0.25">
      <c r="A109" s="246" t="s">
        <v>248</v>
      </c>
      <c r="B109" s="250">
        <v>2019</v>
      </c>
      <c r="C109" s="243">
        <v>0.34294963955798086</v>
      </c>
      <c r="D109" s="243">
        <v>0.13874166681925551</v>
      </c>
      <c r="E109" s="243">
        <v>0.43008131948647577</v>
      </c>
      <c r="F109" s="243">
        <v>0.32131848516119776</v>
      </c>
      <c r="G109" s="243">
        <v>0.32165757125008199</v>
      </c>
      <c r="H109" s="243">
        <v>0.29406911138738251</v>
      </c>
      <c r="I109" s="243">
        <v>0.23278034395368671</v>
      </c>
      <c r="J109" s="243">
        <v>0.30054657358444509</v>
      </c>
      <c r="K109" s="243">
        <v>0.2569543895633723</v>
      </c>
      <c r="L109" s="243">
        <v>0.32665187217467445</v>
      </c>
      <c r="M109" s="243">
        <v>0.24051943211182761</v>
      </c>
      <c r="N109" s="243">
        <v>0.31311959749237234</v>
      </c>
      <c r="O109" s="243">
        <v>0.23653029531479317</v>
      </c>
    </row>
    <row r="110" spans="1:15" ht="12" customHeight="1" x14ac:dyDescent="0.25">
      <c r="A110" s="246"/>
      <c r="B110" s="250">
        <v>2020</v>
      </c>
      <c r="C110" s="243">
        <v>0.34705400889342986</v>
      </c>
      <c r="D110" s="243">
        <v>0.31610852481412144</v>
      </c>
      <c r="E110" s="243">
        <v>0.3210696029040282</v>
      </c>
      <c r="F110" s="243">
        <v>0.35212738048687464</v>
      </c>
      <c r="G110" s="243">
        <v>0</v>
      </c>
      <c r="H110" s="243">
        <v>0</v>
      </c>
      <c r="I110" s="243">
        <v>0</v>
      </c>
      <c r="J110" s="243">
        <v>0</v>
      </c>
      <c r="K110" s="243">
        <v>0</v>
      </c>
      <c r="L110" s="243">
        <v>0</v>
      </c>
      <c r="M110" s="243">
        <v>0</v>
      </c>
      <c r="N110" s="243">
        <v>0</v>
      </c>
      <c r="O110" s="243">
        <v>0</v>
      </c>
    </row>
    <row r="111" spans="1:15" ht="12" customHeight="1" x14ac:dyDescent="0.25">
      <c r="A111" s="246" t="s">
        <v>249</v>
      </c>
      <c r="B111" s="250">
        <v>2019</v>
      </c>
      <c r="C111" s="243">
        <v>3.3080129629441841</v>
      </c>
      <c r="D111" s="243">
        <v>3.3079094273958467</v>
      </c>
      <c r="E111" s="243">
        <v>3.3448196769041516</v>
      </c>
      <c r="F111" s="243">
        <v>3.2868645317484022</v>
      </c>
      <c r="G111" s="243">
        <v>3.400116597349427</v>
      </c>
      <c r="H111" s="243">
        <v>3.0932255777756605</v>
      </c>
      <c r="I111" s="243">
        <v>3.2294013331156757</v>
      </c>
      <c r="J111" s="243">
        <v>3.3298314973839425</v>
      </c>
      <c r="K111" s="243">
        <v>3.2750877192982459</v>
      </c>
      <c r="L111" s="243">
        <v>3.482309572801114</v>
      </c>
      <c r="M111" s="243">
        <v>3.0940698562094817</v>
      </c>
      <c r="N111" s="243">
        <v>2.9871877116852765</v>
      </c>
      <c r="O111" s="243">
        <v>3.525225719091821</v>
      </c>
    </row>
    <row r="112" spans="1:15" ht="12" customHeight="1" x14ac:dyDescent="0.25">
      <c r="A112" s="246"/>
      <c r="B112" s="250">
        <v>2020</v>
      </c>
      <c r="C112" s="243">
        <v>2.7509466788714332</v>
      </c>
      <c r="D112" s="243">
        <v>2.6588481130354706</v>
      </c>
      <c r="E112" s="243">
        <v>2.6382926594206779</v>
      </c>
      <c r="F112" s="243">
        <v>2.93178747351867</v>
      </c>
      <c r="G112" s="243">
        <v>0</v>
      </c>
      <c r="H112" s="243">
        <v>0</v>
      </c>
      <c r="I112" s="243">
        <v>0</v>
      </c>
      <c r="J112" s="243">
        <v>0</v>
      </c>
      <c r="K112" s="243">
        <v>0</v>
      </c>
      <c r="L112" s="243">
        <v>0</v>
      </c>
      <c r="M112" s="243">
        <v>0</v>
      </c>
      <c r="N112" s="243">
        <v>0</v>
      </c>
      <c r="O112" s="243">
        <v>0</v>
      </c>
    </row>
    <row r="113" spans="1:15" ht="12" customHeight="1" x14ac:dyDescent="0.25">
      <c r="A113" s="246" t="s">
        <v>250</v>
      </c>
      <c r="B113" s="250">
        <v>2019</v>
      </c>
      <c r="C113" s="243">
        <v>6.4650251906913487</v>
      </c>
      <c r="D113" s="243">
        <v>9.345867009379095</v>
      </c>
      <c r="E113" s="243">
        <v>5.1200448242222221</v>
      </c>
      <c r="F113" s="243">
        <v>5.2513645539067353</v>
      </c>
      <c r="G113" s="243">
        <v>8.6870884207196575</v>
      </c>
      <c r="H113" s="243">
        <v>6.212368697652173</v>
      </c>
      <c r="I113" s="243">
        <v>5.8509057140814855</v>
      </c>
      <c r="J113" s="243">
        <v>5.1648715730564145</v>
      </c>
      <c r="K113" s="243">
        <v>5.0675811166949618</v>
      </c>
      <c r="L113" s="243">
        <v>7.6641553725449825</v>
      </c>
      <c r="M113" s="243">
        <v>6.8139389309048957</v>
      </c>
      <c r="N113" s="243">
        <v>6.362365816674223</v>
      </c>
      <c r="O113" s="243">
        <v>5.6330561996830584</v>
      </c>
    </row>
    <row r="114" spans="1:15" ht="12" customHeight="1" x14ac:dyDescent="0.25">
      <c r="A114" s="246"/>
      <c r="B114" s="250">
        <v>2020</v>
      </c>
      <c r="C114" s="243">
        <v>3.9111787651189136</v>
      </c>
      <c r="D114" s="243">
        <v>4.4357913667127926</v>
      </c>
      <c r="E114" s="243">
        <v>3.6238407466477631</v>
      </c>
      <c r="F114" s="243">
        <v>3.5627146507513894</v>
      </c>
      <c r="G114" s="243">
        <v>0</v>
      </c>
      <c r="H114" s="243">
        <v>0</v>
      </c>
      <c r="I114" s="243">
        <v>0</v>
      </c>
      <c r="J114" s="243">
        <v>0</v>
      </c>
      <c r="K114" s="243">
        <v>0</v>
      </c>
      <c r="L114" s="243">
        <v>0</v>
      </c>
      <c r="M114" s="243">
        <v>0</v>
      </c>
      <c r="N114" s="243">
        <v>0</v>
      </c>
      <c r="O114" s="243">
        <v>0</v>
      </c>
    </row>
    <row r="115" spans="1:15" ht="12" customHeight="1" x14ac:dyDescent="0.25">
      <c r="A115" s="246" t="s">
        <v>251</v>
      </c>
      <c r="B115" s="250">
        <v>2019</v>
      </c>
      <c r="C115" s="243">
        <v>0</v>
      </c>
      <c r="D115" s="243">
        <v>0</v>
      </c>
      <c r="E115" s="243">
        <v>0</v>
      </c>
      <c r="F115" s="243">
        <v>0</v>
      </c>
      <c r="G115" s="243">
        <v>0</v>
      </c>
      <c r="H115" s="243">
        <v>0</v>
      </c>
      <c r="I115" s="243">
        <v>0</v>
      </c>
      <c r="J115" s="243">
        <v>0</v>
      </c>
      <c r="K115" s="243">
        <v>0</v>
      </c>
      <c r="L115" s="243">
        <v>0</v>
      </c>
      <c r="M115" s="243">
        <v>0</v>
      </c>
      <c r="N115" s="243">
        <v>0</v>
      </c>
      <c r="O115" s="243">
        <v>0</v>
      </c>
    </row>
    <row r="116" spans="1:15" ht="12" customHeight="1" x14ac:dyDescent="0.25">
      <c r="A116" s="254"/>
      <c r="B116" s="250">
        <v>2020</v>
      </c>
      <c r="C116" s="243">
        <v>0</v>
      </c>
      <c r="D116" s="243">
        <v>0</v>
      </c>
      <c r="E116" s="243">
        <v>0</v>
      </c>
      <c r="F116" s="243">
        <v>0</v>
      </c>
      <c r="G116" s="243">
        <v>0</v>
      </c>
      <c r="H116" s="243">
        <v>0</v>
      </c>
      <c r="I116" s="243">
        <v>0</v>
      </c>
      <c r="J116" s="243">
        <v>0</v>
      </c>
      <c r="K116" s="243">
        <v>0</v>
      </c>
      <c r="L116" s="243">
        <v>0</v>
      </c>
      <c r="M116" s="243">
        <v>0</v>
      </c>
      <c r="N116" s="243">
        <v>0</v>
      </c>
      <c r="O116" s="243">
        <v>0</v>
      </c>
    </row>
    <row r="117" spans="1:15" ht="12" customHeight="1" x14ac:dyDescent="0.25">
      <c r="A117" s="246" t="s">
        <v>252</v>
      </c>
      <c r="B117" s="250">
        <v>2019</v>
      </c>
      <c r="C117" s="243">
        <v>2.8932133469310068</v>
      </c>
      <c r="D117" s="243">
        <v>2.7751887669401003</v>
      </c>
      <c r="E117" s="243">
        <v>2.9750746515746491</v>
      </c>
      <c r="F117" s="243">
        <v>2.930953394494765</v>
      </c>
      <c r="G117" s="243">
        <v>2.381652634621851</v>
      </c>
      <c r="H117" s="243">
        <v>2.4568464730290458</v>
      </c>
      <c r="I117" s="243">
        <v>2.615457413249211</v>
      </c>
      <c r="J117" s="243">
        <v>2.6685777777777804</v>
      </c>
      <c r="K117" s="243">
        <v>0.95646939091401573</v>
      </c>
      <c r="L117" s="243">
        <v>1.0834222978224366</v>
      </c>
      <c r="M117" s="243">
        <v>1.1914175243779028</v>
      </c>
      <c r="N117" s="243">
        <v>2.6401285255265975E-2</v>
      </c>
      <c r="O117" s="243">
        <v>0.82775256045437251</v>
      </c>
    </row>
    <row r="118" spans="1:15" ht="12" customHeight="1" x14ac:dyDescent="0.25">
      <c r="A118" s="254"/>
      <c r="B118" s="250">
        <v>2020</v>
      </c>
      <c r="C118" s="243">
        <v>2.4156901960486437</v>
      </c>
      <c r="D118" s="243">
        <v>2.2889665653495439</v>
      </c>
      <c r="E118" s="243">
        <v>2.533498513379584</v>
      </c>
      <c r="F118" s="243">
        <v>2.469753069426857</v>
      </c>
      <c r="G118" s="243">
        <v>0</v>
      </c>
      <c r="H118" s="243">
        <v>0</v>
      </c>
      <c r="I118" s="243">
        <v>0</v>
      </c>
      <c r="J118" s="243">
        <v>0</v>
      </c>
      <c r="K118" s="243">
        <v>0</v>
      </c>
      <c r="L118" s="243">
        <v>0</v>
      </c>
      <c r="M118" s="243">
        <v>0</v>
      </c>
      <c r="N118" s="243">
        <v>0</v>
      </c>
      <c r="O118" s="243">
        <v>0</v>
      </c>
    </row>
    <row r="119" spans="1:15" ht="12" customHeight="1" x14ac:dyDescent="0.25">
      <c r="A119" s="246" t="s">
        <v>253</v>
      </c>
      <c r="B119" s="250">
        <v>2019</v>
      </c>
      <c r="C119" s="243">
        <v>1.0805546161371584</v>
      </c>
      <c r="D119" s="243">
        <v>1.1426731791023659</v>
      </c>
      <c r="E119" s="243">
        <v>1.1001874295327221</v>
      </c>
      <c r="F119" s="243">
        <v>1.0476346731648885</v>
      </c>
      <c r="G119" s="243">
        <v>0.85171454436746175</v>
      </c>
      <c r="H119" s="243">
        <v>0.94528427740441856</v>
      </c>
      <c r="I119" s="243">
        <v>1.2432070419103627</v>
      </c>
      <c r="J119" s="243">
        <v>1.1612343089450894</v>
      </c>
      <c r="K119" s="243">
        <v>1.314794337640667</v>
      </c>
      <c r="L119" s="243">
        <v>1.1029659192499579</v>
      </c>
      <c r="M119" s="243">
        <v>1.0350359192997276</v>
      </c>
      <c r="N119" s="243">
        <v>0.9507103537341719</v>
      </c>
      <c r="O119" s="243">
        <v>0.99815081693577001</v>
      </c>
    </row>
    <row r="120" spans="1:15" ht="12" customHeight="1" x14ac:dyDescent="0.25">
      <c r="A120" s="254"/>
      <c r="B120" s="250">
        <v>2020</v>
      </c>
      <c r="C120" s="243">
        <v>1.0782975284971998</v>
      </c>
      <c r="D120" s="243">
        <v>0.9919493595773764</v>
      </c>
      <c r="E120" s="243">
        <v>0.99450679675682785</v>
      </c>
      <c r="F120" s="243">
        <v>1.169592197875599</v>
      </c>
      <c r="G120" s="243">
        <v>0</v>
      </c>
      <c r="H120" s="243">
        <v>0</v>
      </c>
      <c r="I120" s="243">
        <v>0</v>
      </c>
      <c r="J120" s="243">
        <v>0</v>
      </c>
      <c r="K120" s="243">
        <v>0</v>
      </c>
      <c r="L120" s="243">
        <v>0</v>
      </c>
      <c r="M120" s="243">
        <v>0</v>
      </c>
      <c r="N120" s="243">
        <v>0</v>
      </c>
      <c r="O120" s="243">
        <v>0</v>
      </c>
    </row>
    <row r="121" spans="1:15" ht="12" customHeight="1" x14ac:dyDescent="0.25">
      <c r="A121" s="246" t="s">
        <v>254</v>
      </c>
      <c r="B121" s="254">
        <v>2019</v>
      </c>
      <c r="C121" s="243">
        <v>6.1316337966855601</v>
      </c>
      <c r="D121" s="243">
        <v>6.2614229756554209</v>
      </c>
      <c r="E121" s="243">
        <v>5.7874075583584039</v>
      </c>
      <c r="F121" s="243">
        <v>6.0618220029918977</v>
      </c>
      <c r="G121" s="243">
        <v>6.0734908136482941</v>
      </c>
      <c r="H121" s="243">
        <v>10.378378378378377</v>
      </c>
      <c r="I121" s="243">
        <v>1.6299019607843137</v>
      </c>
      <c r="J121" s="243">
        <v>10.026346900861338</v>
      </c>
      <c r="K121" s="243">
        <v>9.8738010827712372</v>
      </c>
      <c r="L121" s="243">
        <v>6.6203567684324156</v>
      </c>
      <c r="M121" s="243">
        <v>6.7835890425758949</v>
      </c>
      <c r="N121" s="243">
        <v>6.8049053480797044</v>
      </c>
      <c r="O121" s="243">
        <v>6.4533369621295504</v>
      </c>
    </row>
    <row r="122" spans="1:15" ht="12" customHeight="1" x14ac:dyDescent="0.25">
      <c r="A122" s="255"/>
      <c r="B122" s="255">
        <v>2020</v>
      </c>
      <c r="C122" s="249">
        <v>11.146534102383498</v>
      </c>
      <c r="D122" s="249">
        <v>11.924685402651296</v>
      </c>
      <c r="E122" s="249">
        <v>12.966866035182679</v>
      </c>
      <c r="F122" s="249">
        <v>7.0111180018605035</v>
      </c>
      <c r="G122" s="249">
        <v>0</v>
      </c>
      <c r="H122" s="249">
        <v>0</v>
      </c>
      <c r="I122" s="249">
        <v>0</v>
      </c>
      <c r="J122" s="249">
        <v>0</v>
      </c>
      <c r="K122" s="249">
        <v>0</v>
      </c>
      <c r="L122" s="249">
        <v>0</v>
      </c>
      <c r="M122" s="249">
        <v>0</v>
      </c>
      <c r="N122" s="249">
        <v>0</v>
      </c>
      <c r="O122" s="249">
        <v>0</v>
      </c>
    </row>
    <row r="123" spans="1:15" ht="9.9499999999999993" customHeight="1" x14ac:dyDescent="0.2">
      <c r="A123" s="256" t="s">
        <v>26</v>
      </c>
      <c r="B123" s="257"/>
      <c r="C123" s="257"/>
      <c r="D123" s="258"/>
      <c r="E123" s="258"/>
      <c r="F123" s="258"/>
      <c r="G123" s="258"/>
      <c r="H123" s="258"/>
      <c r="I123" s="259"/>
      <c r="K123" s="259"/>
      <c r="L123" s="259"/>
      <c r="M123" s="259"/>
      <c r="N123" s="259"/>
      <c r="O123" s="259"/>
    </row>
    <row r="124" spans="1:15" ht="9.9499999999999993" customHeight="1" x14ac:dyDescent="0.2">
      <c r="A124" s="256" t="s">
        <v>73</v>
      </c>
      <c r="B124" s="257"/>
      <c r="C124" s="257"/>
      <c r="D124" s="258"/>
      <c r="E124" s="258"/>
      <c r="F124" s="258"/>
      <c r="G124" s="258"/>
      <c r="H124" s="258"/>
      <c r="I124" s="259"/>
      <c r="K124" s="259"/>
      <c r="L124" s="259"/>
      <c r="M124" s="259"/>
      <c r="N124" s="259"/>
      <c r="O124" s="259"/>
    </row>
    <row r="125" spans="1:15" ht="9.9499999999999993" customHeight="1" x14ac:dyDescent="0.2">
      <c r="A125" s="320" t="s">
        <v>80</v>
      </c>
      <c r="B125" s="320"/>
      <c r="C125" s="320"/>
      <c r="D125" s="320"/>
      <c r="E125" s="320"/>
      <c r="F125" s="320"/>
      <c r="G125" s="320"/>
      <c r="H125" s="320"/>
      <c r="I125" s="260"/>
      <c r="K125" s="260"/>
      <c r="L125" s="260"/>
      <c r="M125" s="260"/>
      <c r="N125" s="260"/>
      <c r="O125" s="260"/>
    </row>
  </sheetData>
  <mergeCells count="1">
    <mergeCell ref="A125:H125"/>
  </mergeCells>
  <pageMargins left="0" right="0" top="0" bottom="0" header="0" footer="0"/>
  <pageSetup paperSize="9" orientation="portrait" r:id="rId1"/>
  <rowBreaks count="1" manualBreakCount="1">
    <brk id="63" max="14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44"/>
  <sheetViews>
    <sheetView showGridLines="0" topLeftCell="A13" zoomScale="120" zoomScaleNormal="120" workbookViewId="0">
      <selection activeCell="M28" sqref="M28"/>
    </sheetView>
  </sheetViews>
  <sheetFormatPr baseColWidth="10" defaultRowHeight="12" x14ac:dyDescent="0.2"/>
  <cols>
    <col min="1" max="1" width="9.33203125" customWidth="1"/>
    <col min="2" max="3" width="6.83203125" customWidth="1"/>
    <col min="4" max="4" width="5.83203125" customWidth="1"/>
    <col min="5" max="6" width="6.83203125" customWidth="1"/>
    <col min="7" max="7" width="5.83203125" customWidth="1"/>
    <col min="8" max="9" width="6.83203125" customWidth="1"/>
    <col min="10" max="10" width="5.83203125" customWidth="1"/>
    <col min="11" max="12" width="6.83203125" customWidth="1"/>
    <col min="13" max="13" width="5.83203125" customWidth="1"/>
    <col min="14" max="15" width="6.83203125" customWidth="1"/>
    <col min="16" max="16" width="5.83203125" customWidth="1"/>
  </cols>
  <sheetData>
    <row r="1" spans="1:16" ht="19.5" customHeight="1" x14ac:dyDescent="0.25">
      <c r="A1" s="304" t="s">
        <v>279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2" customHeight="1" x14ac:dyDescent="0.25">
      <c r="A2" s="309" t="s">
        <v>293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2" customHeight="1" x14ac:dyDescent="0.2">
      <c r="A3" s="132" t="s">
        <v>292</v>
      </c>
      <c r="B3" s="142"/>
      <c r="C3" s="142"/>
      <c r="D3" s="142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6" ht="3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 ht="13.5" x14ac:dyDescent="0.2">
      <c r="A5" s="87" t="s">
        <v>138</v>
      </c>
      <c r="B5" s="88"/>
      <c r="C5" s="89" t="s">
        <v>139</v>
      </c>
      <c r="D5" s="90"/>
      <c r="E5" s="337" t="s">
        <v>162</v>
      </c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9"/>
    </row>
    <row r="6" spans="1:16" ht="13.5" x14ac:dyDescent="0.2">
      <c r="A6" s="91" t="s">
        <v>141</v>
      </c>
      <c r="B6" s="92"/>
      <c r="C6" s="93" t="s">
        <v>123</v>
      </c>
      <c r="D6" s="94"/>
      <c r="E6" s="134"/>
      <c r="F6" s="234" t="s">
        <v>163</v>
      </c>
      <c r="G6" s="96"/>
      <c r="H6" s="95"/>
      <c r="I6" s="234" t="s">
        <v>164</v>
      </c>
      <c r="J6" s="96"/>
      <c r="K6" s="95"/>
      <c r="L6" s="234" t="s">
        <v>165</v>
      </c>
      <c r="M6" s="96"/>
      <c r="N6" s="95"/>
      <c r="O6" s="234" t="s">
        <v>166</v>
      </c>
      <c r="P6" s="96"/>
    </row>
    <row r="7" spans="1:16" ht="12.75" x14ac:dyDescent="0.2">
      <c r="A7" s="136" t="s">
        <v>146</v>
      </c>
      <c r="B7" s="97">
        <v>2019</v>
      </c>
      <c r="C7" s="97">
        <v>2020</v>
      </c>
      <c r="D7" s="302" t="s">
        <v>147</v>
      </c>
      <c r="E7" s="97">
        <v>2019</v>
      </c>
      <c r="F7" s="97">
        <v>2020</v>
      </c>
      <c r="G7" s="99" t="s">
        <v>147</v>
      </c>
      <c r="H7" s="97">
        <v>2019</v>
      </c>
      <c r="I7" s="97">
        <v>2020</v>
      </c>
      <c r="J7" s="99" t="s">
        <v>147</v>
      </c>
      <c r="K7" s="97">
        <v>2019</v>
      </c>
      <c r="L7" s="97">
        <v>2020</v>
      </c>
      <c r="M7" s="99" t="s">
        <v>147</v>
      </c>
      <c r="N7" s="97">
        <v>2019</v>
      </c>
      <c r="O7" s="97">
        <v>2020</v>
      </c>
      <c r="P7" s="99" t="s">
        <v>147</v>
      </c>
    </row>
    <row r="8" spans="1:16" ht="12.75" x14ac:dyDescent="0.2">
      <c r="A8" s="100" t="s">
        <v>1</v>
      </c>
      <c r="B8" s="313">
        <v>80625.87</v>
      </c>
      <c r="C8" s="313">
        <v>81729.679999999993</v>
      </c>
      <c r="D8" s="101">
        <v>1.3690518936415819</v>
      </c>
      <c r="E8" s="181">
        <v>15731</v>
      </c>
      <c r="F8" s="181">
        <v>18108</v>
      </c>
      <c r="G8" s="144">
        <v>15.110291780560669</v>
      </c>
      <c r="H8" s="181">
        <v>3967.6499999999996</v>
      </c>
      <c r="I8" s="181">
        <v>4163.22</v>
      </c>
      <c r="J8" s="144">
        <v>4.9291142111829611</v>
      </c>
      <c r="K8" s="181">
        <v>9299.3799999999992</v>
      </c>
      <c r="L8" s="181">
        <v>8856.24</v>
      </c>
      <c r="M8" s="144">
        <v>-4.7652639208205176</v>
      </c>
      <c r="N8" s="181">
        <v>7402.27</v>
      </c>
      <c r="O8" s="181">
        <v>6923.1799999999994</v>
      </c>
      <c r="P8" s="144">
        <v>-6.4722037969433881</v>
      </c>
    </row>
    <row r="9" spans="1:16" ht="12.75" x14ac:dyDescent="0.2">
      <c r="A9" s="100" t="s">
        <v>2</v>
      </c>
      <c r="B9" s="313">
        <v>73756.44</v>
      </c>
      <c r="C9" s="313">
        <v>77001.05</v>
      </c>
      <c r="D9" s="101">
        <v>4.3990870492122358</v>
      </c>
      <c r="E9" s="181">
        <v>15908</v>
      </c>
      <c r="F9" s="181">
        <v>17183</v>
      </c>
      <c r="G9" s="144">
        <v>8.014835302992207</v>
      </c>
      <c r="H9" s="181">
        <v>3648.5600000000004</v>
      </c>
      <c r="I9" s="181">
        <v>4006.88</v>
      </c>
      <c r="J9" s="144">
        <v>9.8208608327668969</v>
      </c>
      <c r="K9" s="181">
        <v>8346.61</v>
      </c>
      <c r="L9" s="181">
        <v>8885.6999999999989</v>
      </c>
      <c r="M9" s="144">
        <v>6.4587898560013901</v>
      </c>
      <c r="N9" s="181">
        <v>6404.7199999999993</v>
      </c>
      <c r="O9" s="181">
        <v>6413.72</v>
      </c>
      <c r="P9" s="144">
        <v>0.14052136549296268</v>
      </c>
    </row>
    <row r="10" spans="1:16" ht="12.75" x14ac:dyDescent="0.2">
      <c r="A10" s="100" t="s">
        <v>3</v>
      </c>
      <c r="B10" s="313">
        <v>81458.299999999988</v>
      </c>
      <c r="C10" s="313">
        <v>77567.100000000006</v>
      </c>
      <c r="D10" s="101">
        <v>-4.7769226708634811</v>
      </c>
      <c r="E10" s="181">
        <v>16626</v>
      </c>
      <c r="F10" s="181">
        <v>18050</v>
      </c>
      <c r="G10" s="144">
        <v>8.5648983519788224</v>
      </c>
      <c r="H10" s="181">
        <v>4901.4400000000005</v>
      </c>
      <c r="I10" s="181">
        <v>4448.4799999999996</v>
      </c>
      <c r="J10" s="144">
        <v>-9.2413658027028944</v>
      </c>
      <c r="K10" s="181">
        <v>9430.23</v>
      </c>
      <c r="L10" s="181">
        <v>9063.33</v>
      </c>
      <c r="M10" s="144">
        <v>-3.8906792305171689</v>
      </c>
      <c r="N10" s="181">
        <v>7482.6100000000006</v>
      </c>
      <c r="O10" s="181">
        <v>7220.0499999999993</v>
      </c>
      <c r="P10" s="144">
        <v>-3.5089360530617175</v>
      </c>
    </row>
    <row r="11" spans="1:16" ht="12.75" x14ac:dyDescent="0.2">
      <c r="A11" s="100" t="s">
        <v>50</v>
      </c>
      <c r="B11" s="313">
        <v>81646.930000000008</v>
      </c>
      <c r="C11" s="313"/>
      <c r="D11" s="101"/>
      <c r="E11" s="181">
        <v>15290</v>
      </c>
      <c r="F11" s="181"/>
      <c r="G11" s="144"/>
      <c r="H11" s="181">
        <v>5270</v>
      </c>
      <c r="I11" s="181"/>
      <c r="J11" s="144"/>
      <c r="K11" s="181">
        <v>9336.66</v>
      </c>
      <c r="L11" s="181"/>
      <c r="M11" s="144"/>
      <c r="N11" s="181">
        <v>6830.75</v>
      </c>
      <c r="O11" s="181"/>
      <c r="P11" s="144"/>
    </row>
    <row r="12" spans="1:16" ht="12.75" x14ac:dyDescent="0.2">
      <c r="A12" s="100" t="s">
        <v>51</v>
      </c>
      <c r="B12" s="313">
        <v>83463.38</v>
      </c>
      <c r="C12" s="313"/>
      <c r="D12" s="101"/>
      <c r="E12" s="181">
        <v>13326</v>
      </c>
      <c r="F12" s="181"/>
      <c r="G12" s="144"/>
      <c r="H12" s="181">
        <v>6481.54</v>
      </c>
      <c r="I12" s="181"/>
      <c r="J12" s="144"/>
      <c r="K12" s="181">
        <v>9753.7900000000009</v>
      </c>
      <c r="L12" s="181"/>
      <c r="M12" s="144"/>
      <c r="N12" s="181">
        <v>7396.63</v>
      </c>
      <c r="O12" s="181"/>
      <c r="P12" s="144"/>
    </row>
    <row r="13" spans="1:16" ht="12.75" x14ac:dyDescent="0.2">
      <c r="A13" s="100" t="s">
        <v>52</v>
      </c>
      <c r="B13" s="313">
        <v>81146.300000000017</v>
      </c>
      <c r="C13" s="313"/>
      <c r="D13" s="101"/>
      <c r="E13" s="181">
        <v>11711</v>
      </c>
      <c r="F13" s="181"/>
      <c r="G13" s="144"/>
      <c r="H13" s="181">
        <v>7453.51</v>
      </c>
      <c r="I13" s="181"/>
      <c r="J13" s="144"/>
      <c r="K13" s="181">
        <v>10334.459999999999</v>
      </c>
      <c r="L13" s="181"/>
      <c r="M13" s="144"/>
      <c r="N13" s="181">
        <v>6719.41</v>
      </c>
      <c r="O13" s="181"/>
      <c r="P13" s="144"/>
    </row>
    <row r="14" spans="1:16" ht="12.75" x14ac:dyDescent="0.2">
      <c r="A14" s="100" t="s">
        <v>53</v>
      </c>
      <c r="B14" s="313">
        <v>85098.62</v>
      </c>
      <c r="C14" s="313"/>
      <c r="D14" s="101"/>
      <c r="E14" s="181">
        <v>11840</v>
      </c>
      <c r="F14" s="181"/>
      <c r="G14" s="144"/>
      <c r="H14" s="181">
        <v>7359.6</v>
      </c>
      <c r="I14" s="181"/>
      <c r="J14" s="144"/>
      <c r="K14" s="181">
        <v>12988.91</v>
      </c>
      <c r="L14" s="181"/>
      <c r="M14" s="144"/>
      <c r="N14" s="181">
        <v>6394.37</v>
      </c>
      <c r="O14" s="181"/>
      <c r="P14" s="144"/>
    </row>
    <row r="15" spans="1:16" ht="12.75" x14ac:dyDescent="0.2">
      <c r="A15" s="100" t="s">
        <v>75</v>
      </c>
      <c r="B15" s="313">
        <v>90229.58</v>
      </c>
      <c r="C15" s="313"/>
      <c r="D15" s="101"/>
      <c r="E15" s="181">
        <v>14297</v>
      </c>
      <c r="F15" s="181"/>
      <c r="G15" s="144"/>
      <c r="H15" s="181">
        <v>7549.5700000000006</v>
      </c>
      <c r="I15" s="181"/>
      <c r="J15" s="144"/>
      <c r="K15" s="181">
        <v>13404.66</v>
      </c>
      <c r="L15" s="181"/>
      <c r="M15" s="144"/>
      <c r="N15" s="181">
        <v>7095.77</v>
      </c>
      <c r="O15" s="181"/>
      <c r="P15" s="144"/>
    </row>
    <row r="16" spans="1:16" ht="12.75" x14ac:dyDescent="0.2">
      <c r="A16" s="100" t="s">
        <v>76</v>
      </c>
      <c r="B16" s="313">
        <v>85113.03</v>
      </c>
      <c r="C16" s="313"/>
      <c r="D16" s="101"/>
      <c r="E16" s="181">
        <v>14621</v>
      </c>
      <c r="F16" s="181"/>
      <c r="G16" s="144"/>
      <c r="H16" s="181">
        <v>7278.14</v>
      </c>
      <c r="I16" s="181"/>
      <c r="J16" s="144"/>
      <c r="K16" s="181">
        <v>11428.56</v>
      </c>
      <c r="L16" s="181"/>
      <c r="M16" s="144"/>
      <c r="N16" s="181">
        <v>6920.4000000000005</v>
      </c>
      <c r="O16" s="181"/>
      <c r="P16" s="144"/>
    </row>
    <row r="17" spans="1:16" ht="12.75" x14ac:dyDescent="0.2">
      <c r="A17" s="100" t="s">
        <v>77</v>
      </c>
      <c r="B17" s="313">
        <v>85917.1</v>
      </c>
      <c r="C17" s="313"/>
      <c r="D17" s="101"/>
      <c r="E17" s="181">
        <v>15171</v>
      </c>
      <c r="F17" s="181"/>
      <c r="G17" s="144"/>
      <c r="H17" s="181">
        <v>6984.4599999999991</v>
      </c>
      <c r="I17" s="181"/>
      <c r="J17" s="144"/>
      <c r="K17" s="181">
        <v>10471.33</v>
      </c>
      <c r="L17" s="181"/>
      <c r="M17" s="144"/>
      <c r="N17" s="181">
        <v>6881.9</v>
      </c>
      <c r="O17" s="181"/>
      <c r="P17" s="144"/>
    </row>
    <row r="18" spans="1:16" ht="12.75" x14ac:dyDescent="0.2">
      <c r="A18" s="100" t="s">
        <v>78</v>
      </c>
      <c r="B18" s="313">
        <v>78613.739999999991</v>
      </c>
      <c r="C18" s="313"/>
      <c r="D18" s="101"/>
      <c r="E18" s="181">
        <v>14522</v>
      </c>
      <c r="F18" s="181"/>
      <c r="G18" s="144"/>
      <c r="H18" s="181">
        <v>5836.74</v>
      </c>
      <c r="I18" s="181"/>
      <c r="J18" s="144"/>
      <c r="K18" s="181">
        <v>8721</v>
      </c>
      <c r="L18" s="181"/>
      <c r="M18" s="144"/>
      <c r="N18" s="181">
        <v>6887</v>
      </c>
      <c r="O18" s="181"/>
      <c r="P18" s="144"/>
    </row>
    <row r="19" spans="1:16" ht="12.75" x14ac:dyDescent="0.2">
      <c r="A19" s="100" t="s">
        <v>79</v>
      </c>
      <c r="B19" s="313">
        <v>83028.590000000011</v>
      </c>
      <c r="C19" s="313"/>
      <c r="D19" s="101"/>
      <c r="E19" s="181">
        <v>17894</v>
      </c>
      <c r="F19" s="181"/>
      <c r="G19" s="144"/>
      <c r="H19" s="181">
        <v>4632.59</v>
      </c>
      <c r="I19" s="181"/>
      <c r="J19" s="144"/>
      <c r="K19" s="181">
        <v>9279.75</v>
      </c>
      <c r="L19" s="181"/>
      <c r="M19" s="144"/>
      <c r="N19" s="181">
        <v>7148.5700000000006</v>
      </c>
      <c r="O19" s="181"/>
      <c r="P19" s="144"/>
    </row>
    <row r="20" spans="1:16" ht="12.75" x14ac:dyDescent="0.2">
      <c r="A20" s="120" t="s">
        <v>275</v>
      </c>
      <c r="B20" s="314">
        <v>235840.61</v>
      </c>
      <c r="C20" s="314">
        <v>236297.83</v>
      </c>
      <c r="D20" s="106">
        <v>0.1938682231189981</v>
      </c>
      <c r="E20" s="314">
        <v>48265</v>
      </c>
      <c r="F20" s="314">
        <v>53341</v>
      </c>
      <c r="G20" s="106">
        <v>10.516937739562838</v>
      </c>
      <c r="H20" s="314">
        <v>12517.650000000001</v>
      </c>
      <c r="I20" s="314">
        <v>12618.58</v>
      </c>
      <c r="J20" s="106">
        <v>0.80630150227876118</v>
      </c>
      <c r="K20" s="314">
        <v>27076.219999999998</v>
      </c>
      <c r="L20" s="314">
        <v>26805.269999999997</v>
      </c>
      <c r="M20" s="106">
        <v>-1.0006935975553466</v>
      </c>
      <c r="N20" s="314">
        <v>21289.599999999999</v>
      </c>
      <c r="O20" s="314">
        <v>20556.949999999997</v>
      </c>
      <c r="P20" s="106">
        <v>-3.4413516458740467</v>
      </c>
    </row>
    <row r="21" spans="1:16" ht="12.75" x14ac:dyDescent="0.2">
      <c r="A21" s="104" t="s">
        <v>148</v>
      </c>
      <c r="B21" s="315">
        <v>990097.87999999989</v>
      </c>
      <c r="C21" s="315"/>
      <c r="D21" s="138"/>
      <c r="E21" s="315">
        <v>176937</v>
      </c>
      <c r="F21" s="315"/>
      <c r="G21" s="108"/>
      <c r="H21" s="315">
        <v>71363.8</v>
      </c>
      <c r="I21" s="315"/>
      <c r="J21" s="138"/>
      <c r="K21" s="315">
        <v>122795.34</v>
      </c>
      <c r="L21" s="315"/>
      <c r="M21" s="138"/>
      <c r="N21" s="315">
        <v>83564.400000000009</v>
      </c>
      <c r="O21" s="315"/>
      <c r="P21" s="138" t="s">
        <v>167</v>
      </c>
    </row>
    <row r="22" spans="1:16" ht="12.75" x14ac:dyDescent="0.2">
      <c r="A22" s="81"/>
      <c r="B22" s="81"/>
      <c r="C22" s="81"/>
      <c r="D22" s="81"/>
      <c r="E22" s="85"/>
      <c r="F22" s="85"/>
      <c r="G22" s="85"/>
      <c r="H22" s="85"/>
      <c r="I22" s="85"/>
      <c r="J22" s="85"/>
      <c r="K22" s="85"/>
      <c r="L22" s="85"/>
      <c r="M22" s="85"/>
      <c r="N22" s="112"/>
      <c r="O22" s="112"/>
      <c r="P22" s="85"/>
    </row>
    <row r="23" spans="1:16" ht="12.75" x14ac:dyDescent="0.2">
      <c r="A23" s="145"/>
      <c r="B23" s="145"/>
      <c r="C23" s="145"/>
      <c r="D23" s="14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100"/>
      <c r="P23" s="85"/>
    </row>
    <row r="24" spans="1:16" ht="12.75" x14ac:dyDescent="0.2">
      <c r="A24" s="125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1:16" ht="12.75" x14ac:dyDescent="0.2">
      <c r="A25" s="340" t="s">
        <v>154</v>
      </c>
      <c r="B25" s="340"/>
      <c r="C25" s="340"/>
      <c r="D25" s="340"/>
      <c r="E25" s="340"/>
      <c r="F25" s="340"/>
      <c r="G25" s="146"/>
      <c r="H25" s="146"/>
      <c r="I25" s="123"/>
      <c r="J25" s="123"/>
      <c r="K25" s="123"/>
      <c r="L25" s="123"/>
      <c r="M25" s="123"/>
      <c r="N25" s="85"/>
      <c r="O25" s="85"/>
      <c r="P25" s="85"/>
    </row>
    <row r="26" spans="1:16" ht="12.75" x14ac:dyDescent="0.2">
      <c r="A26" s="87" t="s">
        <v>138</v>
      </c>
      <c r="B26" s="337" t="s">
        <v>162</v>
      </c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9"/>
      <c r="N26" s="147"/>
      <c r="O26" s="147"/>
      <c r="P26" s="147"/>
    </row>
    <row r="27" spans="1:16" ht="12.75" x14ac:dyDescent="0.2">
      <c r="A27" s="91" t="s">
        <v>141</v>
      </c>
      <c r="B27" s="95"/>
      <c r="C27" s="234" t="s">
        <v>168</v>
      </c>
      <c r="D27" s="96"/>
      <c r="E27" s="95"/>
      <c r="F27" s="234" t="s">
        <v>169</v>
      </c>
      <c r="G27" s="96"/>
      <c r="H27" s="95"/>
      <c r="I27" s="234" t="s">
        <v>170</v>
      </c>
      <c r="J27" s="96"/>
      <c r="K27" s="95"/>
      <c r="L27" s="234" t="s">
        <v>171</v>
      </c>
      <c r="M27" s="95"/>
      <c r="N27" s="148"/>
      <c r="O27" s="148"/>
      <c r="P27" s="148"/>
    </row>
    <row r="28" spans="1:16" ht="12.75" x14ac:dyDescent="0.2">
      <c r="A28" s="97" t="s">
        <v>146</v>
      </c>
      <c r="B28" s="97">
        <v>2019</v>
      </c>
      <c r="C28" s="97">
        <v>2020</v>
      </c>
      <c r="D28" s="99" t="s">
        <v>147</v>
      </c>
      <c r="E28" s="97">
        <v>2019</v>
      </c>
      <c r="F28" s="97">
        <v>2020</v>
      </c>
      <c r="G28" s="99" t="s">
        <v>147</v>
      </c>
      <c r="H28" s="97">
        <v>2019</v>
      </c>
      <c r="I28" s="97">
        <v>2020</v>
      </c>
      <c r="J28" s="97" t="s">
        <v>147</v>
      </c>
      <c r="K28" s="97">
        <v>2019</v>
      </c>
      <c r="L28" s="97">
        <v>2020</v>
      </c>
      <c r="M28" s="137" t="s">
        <v>147</v>
      </c>
      <c r="N28" s="148"/>
      <c r="O28" s="148"/>
      <c r="P28" s="148"/>
    </row>
    <row r="29" spans="1:16" ht="12.75" x14ac:dyDescent="0.2">
      <c r="A29" s="100" t="s">
        <v>1</v>
      </c>
      <c r="B29" s="181">
        <v>6777.8200000000006</v>
      </c>
      <c r="C29" s="181">
        <v>6433.79</v>
      </c>
      <c r="D29" s="144">
        <v>-5.0758208391488813</v>
      </c>
      <c r="E29" s="181">
        <v>3503.0600000000004</v>
      </c>
      <c r="F29" s="181">
        <v>3566.76</v>
      </c>
      <c r="G29" s="144">
        <v>1.8184101899482163</v>
      </c>
      <c r="H29" s="181">
        <v>6307.74</v>
      </c>
      <c r="I29" s="181">
        <v>6316.2</v>
      </c>
      <c r="J29" s="144">
        <v>0.13412093713438544</v>
      </c>
      <c r="K29" s="181">
        <v>27636.95</v>
      </c>
      <c r="L29" s="181">
        <v>27362.29</v>
      </c>
      <c r="M29" s="144">
        <v>-0.99381444045019141</v>
      </c>
      <c r="N29" s="148"/>
      <c r="O29" s="148"/>
      <c r="P29" s="148"/>
    </row>
    <row r="30" spans="1:16" ht="12.75" x14ac:dyDescent="0.2">
      <c r="A30" s="100" t="s">
        <v>2</v>
      </c>
      <c r="B30" s="181">
        <v>6114.2</v>
      </c>
      <c r="C30" s="181">
        <v>6312.88</v>
      </c>
      <c r="D30" s="144">
        <v>3.2494848058617798</v>
      </c>
      <c r="E30" s="181">
        <v>3440.74</v>
      </c>
      <c r="F30" s="181">
        <v>3640.48</v>
      </c>
      <c r="G30" s="144">
        <v>5.8051465673081948</v>
      </c>
      <c r="H30" s="181">
        <v>5806.86</v>
      </c>
      <c r="I30" s="181">
        <v>5813.9400000000005</v>
      </c>
      <c r="J30" s="144">
        <v>0.12192475795871349</v>
      </c>
      <c r="K30" s="181">
        <v>24086.75</v>
      </c>
      <c r="L30" s="181">
        <v>24744.449999999997</v>
      </c>
      <c r="M30" s="144">
        <v>2.7305468774325936</v>
      </c>
      <c r="N30" s="148"/>
      <c r="O30" s="148"/>
      <c r="P30" s="148"/>
    </row>
    <row r="31" spans="1:16" ht="12.75" x14ac:dyDescent="0.2">
      <c r="A31" s="100" t="s">
        <v>3</v>
      </c>
      <c r="B31" s="181">
        <v>6827.85</v>
      </c>
      <c r="C31" s="181">
        <v>6820.5</v>
      </c>
      <c r="D31" s="144">
        <v>-0.10764735604912312</v>
      </c>
      <c r="E31" s="181">
        <v>3980.69</v>
      </c>
      <c r="F31" s="181">
        <v>4110.2700000000004</v>
      </c>
      <c r="G31" s="144">
        <v>3.2552145482315886</v>
      </c>
      <c r="H31" s="181">
        <v>6013.0199999999995</v>
      </c>
      <c r="I31" s="181">
        <v>6482.5599999999995</v>
      </c>
      <c r="J31" s="144">
        <v>7.8087217404898102</v>
      </c>
      <c r="K31" s="181">
        <v>26193.46</v>
      </c>
      <c r="L31" s="181">
        <v>21371.91</v>
      </c>
      <c r="M31" s="144">
        <v>-18.407457434031237</v>
      </c>
      <c r="N31" s="148"/>
      <c r="O31" s="148"/>
      <c r="P31" s="148"/>
    </row>
    <row r="32" spans="1:16" ht="12.75" x14ac:dyDescent="0.2">
      <c r="A32" s="100" t="s">
        <v>50</v>
      </c>
      <c r="B32" s="181">
        <v>6782.91</v>
      </c>
      <c r="C32" s="181"/>
      <c r="D32" s="144"/>
      <c r="E32" s="181">
        <v>4245.57</v>
      </c>
      <c r="F32" s="181"/>
      <c r="G32" s="144"/>
      <c r="H32" s="181">
        <v>6225.54</v>
      </c>
      <c r="I32" s="181"/>
      <c r="J32" s="144"/>
      <c r="K32" s="181">
        <v>27687.5</v>
      </c>
      <c r="L32" s="181"/>
      <c r="M32" s="144"/>
      <c r="N32" s="148"/>
      <c r="O32" s="148"/>
      <c r="P32" s="148"/>
    </row>
    <row r="33" spans="1:16" ht="12.75" x14ac:dyDescent="0.2">
      <c r="A33" s="100" t="s">
        <v>51</v>
      </c>
      <c r="B33" s="181">
        <v>6874.86</v>
      </c>
      <c r="C33" s="181"/>
      <c r="D33" s="144"/>
      <c r="E33" s="181">
        <v>4518.74</v>
      </c>
      <c r="F33" s="181"/>
      <c r="G33" s="144"/>
      <c r="H33" s="181">
        <v>6287.76</v>
      </c>
      <c r="I33" s="181"/>
      <c r="J33" s="144"/>
      <c r="K33" s="181">
        <v>28402.06</v>
      </c>
      <c r="L33" s="181"/>
      <c r="M33" s="144"/>
      <c r="N33" s="148"/>
      <c r="O33" s="148"/>
      <c r="P33" s="148"/>
    </row>
    <row r="34" spans="1:16" ht="12.75" x14ac:dyDescent="0.2">
      <c r="A34" s="100" t="s">
        <v>52</v>
      </c>
      <c r="B34" s="181">
        <v>6608.8600000000006</v>
      </c>
      <c r="C34" s="181"/>
      <c r="D34" s="144"/>
      <c r="E34" s="181">
        <v>4587.1899999999996</v>
      </c>
      <c r="F34" s="181"/>
      <c r="G34" s="144"/>
      <c r="H34" s="181">
        <v>6296.04</v>
      </c>
      <c r="I34" s="181"/>
      <c r="J34" s="144"/>
      <c r="K34" s="181">
        <v>27435.83</v>
      </c>
      <c r="L34" s="181"/>
      <c r="M34" s="144"/>
      <c r="N34" s="125"/>
      <c r="O34" s="125"/>
      <c r="P34" s="125"/>
    </row>
    <row r="35" spans="1:16" ht="12.75" x14ac:dyDescent="0.2">
      <c r="A35" s="100" t="s">
        <v>53</v>
      </c>
      <c r="B35" s="181">
        <v>6709.03</v>
      </c>
      <c r="C35" s="181"/>
      <c r="D35" s="144"/>
      <c r="E35" s="181">
        <v>5134.55</v>
      </c>
      <c r="F35" s="181"/>
      <c r="G35" s="144"/>
      <c r="H35" s="181">
        <v>6302.82</v>
      </c>
      <c r="I35" s="181"/>
      <c r="J35" s="144"/>
      <c r="K35" s="181">
        <v>28369.34</v>
      </c>
      <c r="L35" s="181"/>
      <c r="M35" s="144"/>
      <c r="N35" s="125"/>
      <c r="O35" s="125"/>
      <c r="P35" s="125"/>
    </row>
    <row r="36" spans="1:16" ht="12.75" x14ac:dyDescent="0.2">
      <c r="A36" s="100" t="s">
        <v>75</v>
      </c>
      <c r="B36" s="181">
        <v>6800.24</v>
      </c>
      <c r="C36" s="181"/>
      <c r="D36" s="144"/>
      <c r="E36" s="181">
        <v>5119.79</v>
      </c>
      <c r="F36" s="181"/>
      <c r="G36" s="144"/>
      <c r="H36" s="181">
        <v>6818.82</v>
      </c>
      <c r="I36" s="181"/>
      <c r="J36" s="144"/>
      <c r="K36" s="181">
        <v>29143.73</v>
      </c>
      <c r="L36" s="181"/>
      <c r="M36" s="144"/>
      <c r="N36" s="125"/>
      <c r="O36" s="125"/>
      <c r="P36" s="125"/>
    </row>
    <row r="37" spans="1:16" ht="12.75" x14ac:dyDescent="0.2">
      <c r="A37" s="100" t="s">
        <v>76</v>
      </c>
      <c r="B37" s="181">
        <v>6681.94</v>
      </c>
      <c r="C37" s="181"/>
      <c r="D37" s="144"/>
      <c r="E37" s="181">
        <v>4729.1100000000006</v>
      </c>
      <c r="F37" s="181"/>
      <c r="G37" s="144"/>
      <c r="H37" s="181">
        <v>6210.42</v>
      </c>
      <c r="I37" s="181"/>
      <c r="J37" s="144"/>
      <c r="K37" s="181">
        <v>27247.46</v>
      </c>
      <c r="L37" s="181"/>
      <c r="M37" s="144"/>
      <c r="N37" s="125"/>
      <c r="O37" s="125"/>
      <c r="P37" s="125"/>
    </row>
    <row r="38" spans="1:16" ht="12.75" x14ac:dyDescent="0.2">
      <c r="A38" s="100" t="s">
        <v>77</v>
      </c>
      <c r="B38" s="181">
        <v>7099.0099999999993</v>
      </c>
      <c r="C38" s="181"/>
      <c r="D38" s="144"/>
      <c r="E38" s="181">
        <v>4739.91</v>
      </c>
      <c r="F38" s="181"/>
      <c r="G38" s="144"/>
      <c r="H38" s="181">
        <v>6981</v>
      </c>
      <c r="I38" s="181"/>
      <c r="J38" s="144"/>
      <c r="K38" s="181">
        <v>27588.489999999998</v>
      </c>
      <c r="L38" s="181"/>
      <c r="M38" s="144"/>
      <c r="N38" s="125"/>
      <c r="O38" s="125"/>
      <c r="P38" s="125"/>
    </row>
    <row r="39" spans="1:16" ht="12.75" x14ac:dyDescent="0.2">
      <c r="A39" s="100" t="s">
        <v>78</v>
      </c>
      <c r="B39" s="181">
        <v>6613</v>
      </c>
      <c r="C39" s="181"/>
      <c r="D39" s="144"/>
      <c r="E39" s="181">
        <v>4215</v>
      </c>
      <c r="F39" s="181"/>
      <c r="G39" s="144"/>
      <c r="H39" s="181">
        <v>6532</v>
      </c>
      <c r="I39" s="181"/>
      <c r="J39" s="144"/>
      <c r="K39" s="181">
        <v>25287</v>
      </c>
      <c r="L39" s="181"/>
      <c r="M39" s="144"/>
      <c r="N39" s="125"/>
      <c r="O39" s="125"/>
      <c r="P39" s="125"/>
    </row>
    <row r="40" spans="1:16" ht="12.75" x14ac:dyDescent="0.2">
      <c r="A40" s="100" t="s">
        <v>79</v>
      </c>
      <c r="B40" s="181">
        <v>6703.16</v>
      </c>
      <c r="C40" s="181"/>
      <c r="D40" s="144"/>
      <c r="E40" s="181">
        <v>4038.48</v>
      </c>
      <c r="F40" s="181"/>
      <c r="G40" s="144"/>
      <c r="H40" s="181">
        <v>6454.5599999999995</v>
      </c>
      <c r="I40" s="181"/>
      <c r="J40" s="144"/>
      <c r="K40" s="181">
        <v>26877.48</v>
      </c>
      <c r="L40" s="181"/>
      <c r="M40" s="144"/>
      <c r="N40" s="125"/>
      <c r="O40" s="125"/>
      <c r="P40" s="125"/>
    </row>
    <row r="41" spans="1:16" ht="12.75" x14ac:dyDescent="0.2">
      <c r="A41" s="149" t="s">
        <v>275</v>
      </c>
      <c r="B41" s="314">
        <v>19719.870000000003</v>
      </c>
      <c r="C41" s="314">
        <v>19567.169999999998</v>
      </c>
      <c r="D41" s="106">
        <v>-0.77434587550528899</v>
      </c>
      <c r="E41" s="314">
        <v>10924.49</v>
      </c>
      <c r="F41" s="314">
        <v>11317.51</v>
      </c>
      <c r="G41" s="106">
        <v>3.5976050140555715</v>
      </c>
      <c r="H41" s="314">
        <v>18127.62</v>
      </c>
      <c r="I41" s="314">
        <v>18612.699999999997</v>
      </c>
      <c r="J41" s="106">
        <v>2.6759166399119128</v>
      </c>
      <c r="K41" s="314">
        <v>77917.16</v>
      </c>
      <c r="L41" s="314">
        <v>73478.649999999994</v>
      </c>
      <c r="M41" s="106">
        <v>-5.6964473551140866</v>
      </c>
      <c r="N41" s="125"/>
      <c r="O41" s="125"/>
      <c r="P41" s="125"/>
    </row>
    <row r="42" spans="1:16" ht="12.75" x14ac:dyDescent="0.2">
      <c r="A42" s="104" t="s">
        <v>148</v>
      </c>
      <c r="B42" s="315">
        <v>80592.88</v>
      </c>
      <c r="C42" s="315"/>
      <c r="D42" s="138"/>
      <c r="E42" s="315">
        <v>52252.829999999994</v>
      </c>
      <c r="F42" s="315"/>
      <c r="G42" s="138"/>
      <c r="H42" s="315">
        <v>76236.579999999987</v>
      </c>
      <c r="I42" s="315"/>
      <c r="J42" s="138"/>
      <c r="K42" s="315">
        <v>325956.05</v>
      </c>
      <c r="L42" s="315"/>
      <c r="M42" s="138"/>
      <c r="N42" s="125"/>
      <c r="O42" s="125"/>
      <c r="P42" s="125"/>
    </row>
    <row r="43" spans="1:16" ht="9.9499999999999993" customHeight="1" x14ac:dyDescent="0.2">
      <c r="A43" s="109" t="s">
        <v>172</v>
      </c>
      <c r="B43" s="128"/>
      <c r="C43" s="128"/>
      <c r="D43" s="128"/>
      <c r="E43" s="150"/>
      <c r="F43" s="150"/>
      <c r="G43" s="130"/>
      <c r="H43" s="151"/>
      <c r="I43" s="112"/>
      <c r="J43" s="113"/>
      <c r="K43" s="85"/>
      <c r="L43" s="85"/>
      <c r="M43" s="113"/>
      <c r="N43" s="85"/>
      <c r="O43" s="85"/>
      <c r="P43" s="85"/>
    </row>
    <row r="44" spans="1:16" ht="9.9499999999999993" customHeight="1" x14ac:dyDescent="0.2">
      <c r="A44" s="152" t="s">
        <v>173</v>
      </c>
      <c r="B44" s="153"/>
      <c r="C44" s="153"/>
      <c r="D44" s="153"/>
      <c r="E44" s="129"/>
      <c r="F44" s="129"/>
      <c r="G44" s="129"/>
      <c r="H44" s="129"/>
      <c r="I44" s="85"/>
      <c r="J44" s="85"/>
      <c r="K44" s="85"/>
      <c r="L44" s="85"/>
      <c r="M44" s="85"/>
      <c r="N44" s="85"/>
      <c r="O44" s="85"/>
      <c r="P44" s="85"/>
    </row>
  </sheetData>
  <mergeCells count="3">
    <mergeCell ref="E5:P5"/>
    <mergeCell ref="A25:F25"/>
    <mergeCell ref="B26:M26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59"/>
  <sheetViews>
    <sheetView showGridLines="0" zoomScale="120" zoomScaleNormal="120" workbookViewId="0">
      <selection activeCell="M59" sqref="A1:M59"/>
    </sheetView>
  </sheetViews>
  <sheetFormatPr baseColWidth="10" defaultRowHeight="12" x14ac:dyDescent="0.2"/>
  <cols>
    <col min="2" max="3" width="7.83203125" customWidth="1"/>
    <col min="4" max="4" width="6.83203125" customWidth="1"/>
    <col min="5" max="6" width="7.83203125" customWidth="1"/>
    <col min="7" max="7" width="6.83203125" customWidth="1"/>
    <col min="8" max="9" width="7.83203125" customWidth="1"/>
    <col min="10" max="10" width="6.83203125" customWidth="1"/>
    <col min="11" max="12" width="7.83203125" customWidth="1"/>
    <col min="13" max="13" width="6.83203125" customWidth="1"/>
  </cols>
  <sheetData>
    <row r="1" spans="1:14" ht="19.5" customHeight="1" x14ac:dyDescent="0.25">
      <c r="A1" s="303" t="s">
        <v>296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2" customHeight="1" x14ac:dyDescent="0.25">
      <c r="A2" s="309" t="s">
        <v>297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ht="12" customHeight="1" x14ac:dyDescent="0.25">
      <c r="A3" s="155" t="s">
        <v>137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ht="3" customHeight="1" x14ac:dyDescent="0.2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</row>
    <row r="5" spans="1:14" ht="13.5" x14ac:dyDescent="0.2">
      <c r="A5" s="157" t="s">
        <v>174</v>
      </c>
      <c r="B5" s="158"/>
      <c r="C5" s="159" t="s">
        <v>175</v>
      </c>
      <c r="D5" s="160"/>
      <c r="E5" s="161"/>
      <c r="F5" s="162" t="s">
        <v>176</v>
      </c>
      <c r="G5" s="163"/>
      <c r="H5" s="164"/>
      <c r="I5" s="165" t="s">
        <v>40</v>
      </c>
      <c r="J5" s="166"/>
      <c r="K5" s="161"/>
      <c r="L5" s="162" t="s">
        <v>30</v>
      </c>
      <c r="M5" s="163"/>
      <c r="N5" s="167"/>
    </row>
    <row r="6" spans="1:14" ht="12.75" x14ac:dyDescent="0.2">
      <c r="A6" s="168" t="s">
        <v>177</v>
      </c>
      <c r="B6" s="169">
        <v>2019</v>
      </c>
      <c r="C6" s="169">
        <v>2020</v>
      </c>
      <c r="D6" s="170" t="s">
        <v>147</v>
      </c>
      <c r="E6" s="168">
        <v>2019</v>
      </c>
      <c r="F6" s="168">
        <v>2020</v>
      </c>
      <c r="G6" s="171" t="s">
        <v>147</v>
      </c>
      <c r="H6" s="169">
        <v>2019</v>
      </c>
      <c r="I6" s="168">
        <v>2020</v>
      </c>
      <c r="J6" s="170" t="s">
        <v>147</v>
      </c>
      <c r="K6" s="168">
        <v>2019</v>
      </c>
      <c r="L6" s="168">
        <v>2020</v>
      </c>
      <c r="M6" s="168" t="s">
        <v>147</v>
      </c>
      <c r="N6" s="167"/>
    </row>
    <row r="7" spans="1:14" ht="12.6" customHeight="1" x14ac:dyDescent="0.2">
      <c r="A7" s="100" t="s">
        <v>1</v>
      </c>
      <c r="B7" s="294">
        <v>48546</v>
      </c>
      <c r="C7" s="295">
        <v>56691</v>
      </c>
      <c r="D7" s="172">
        <v>16.7779013718947</v>
      </c>
      <c r="E7" s="296">
        <v>11426</v>
      </c>
      <c r="F7" s="296">
        <v>11045</v>
      </c>
      <c r="G7" s="173">
        <v>-3.3345002625590703</v>
      </c>
      <c r="H7" s="296">
        <v>18919</v>
      </c>
      <c r="I7" s="296">
        <v>21180</v>
      </c>
      <c r="J7" s="173">
        <v>11.950948781648085</v>
      </c>
      <c r="K7" s="296">
        <v>11064</v>
      </c>
      <c r="L7" s="296">
        <v>15063</v>
      </c>
      <c r="M7" s="173">
        <v>36.144251626898047</v>
      </c>
      <c r="N7" s="167"/>
    </row>
    <row r="8" spans="1:14" ht="12.6" customHeight="1" x14ac:dyDescent="0.2">
      <c r="A8" s="100" t="s">
        <v>2</v>
      </c>
      <c r="B8" s="294">
        <v>48214</v>
      </c>
      <c r="C8" s="295">
        <v>53418</v>
      </c>
      <c r="D8" s="172">
        <v>10.793545443232254</v>
      </c>
      <c r="E8" s="296">
        <v>3085</v>
      </c>
      <c r="F8" s="296">
        <v>1824</v>
      </c>
      <c r="G8" s="173">
        <v>-40.875202593192874</v>
      </c>
      <c r="H8" s="296">
        <v>19452</v>
      </c>
      <c r="I8" s="296">
        <v>18852</v>
      </c>
      <c r="J8" s="173">
        <v>-3.084515731030224</v>
      </c>
      <c r="K8" s="296">
        <v>14546</v>
      </c>
      <c r="L8" s="296">
        <v>17206</v>
      </c>
      <c r="M8" s="173">
        <v>18.28681424446583</v>
      </c>
      <c r="N8" s="167"/>
    </row>
    <row r="9" spans="1:14" ht="12.6" customHeight="1" x14ac:dyDescent="0.2">
      <c r="A9" s="100" t="s">
        <v>3</v>
      </c>
      <c r="B9" s="294">
        <v>52306</v>
      </c>
      <c r="C9" s="295">
        <v>56972</v>
      </c>
      <c r="D9" s="172">
        <v>8.9205827247352154</v>
      </c>
      <c r="E9" s="296">
        <v>3011</v>
      </c>
      <c r="F9" s="296">
        <v>1592</v>
      </c>
      <c r="G9" s="173">
        <v>-47.127200265692458</v>
      </c>
      <c r="H9" s="296">
        <v>15605</v>
      </c>
      <c r="I9" s="296">
        <v>17786</v>
      </c>
      <c r="J9" s="173">
        <v>13.976289650752971</v>
      </c>
      <c r="K9" s="296">
        <v>17439</v>
      </c>
      <c r="L9" s="296">
        <v>18031</v>
      </c>
      <c r="M9" s="173">
        <v>3.3946900625035914</v>
      </c>
      <c r="N9" s="167"/>
    </row>
    <row r="10" spans="1:14" ht="12.6" customHeight="1" x14ac:dyDescent="0.2">
      <c r="A10" s="100" t="s">
        <v>50</v>
      </c>
      <c r="B10" s="294">
        <v>53723</v>
      </c>
      <c r="C10" s="295"/>
      <c r="D10" s="172"/>
      <c r="E10" s="296">
        <v>2299</v>
      </c>
      <c r="F10" s="296"/>
      <c r="G10" s="173"/>
      <c r="H10" s="296">
        <v>8784</v>
      </c>
      <c r="I10" s="296"/>
      <c r="J10" s="173"/>
      <c r="K10" s="296">
        <v>19264</v>
      </c>
      <c r="L10" s="296"/>
      <c r="M10" s="173"/>
      <c r="N10" s="167"/>
    </row>
    <row r="11" spans="1:14" ht="12.6" customHeight="1" x14ac:dyDescent="0.2">
      <c r="A11" s="100" t="s">
        <v>51</v>
      </c>
      <c r="B11" s="294">
        <v>51954</v>
      </c>
      <c r="C11" s="295"/>
      <c r="D11" s="172"/>
      <c r="E11" s="296">
        <v>1106</v>
      </c>
      <c r="F11" s="296"/>
      <c r="G11" s="173"/>
      <c r="H11" s="296">
        <v>4627</v>
      </c>
      <c r="I11" s="296"/>
      <c r="J11" s="173"/>
      <c r="K11" s="296">
        <v>22231</v>
      </c>
      <c r="L11" s="296"/>
      <c r="M11" s="173"/>
      <c r="N11" s="167"/>
    </row>
    <row r="12" spans="1:14" ht="12.6" customHeight="1" x14ac:dyDescent="0.2">
      <c r="A12" s="100" t="s">
        <v>52</v>
      </c>
      <c r="B12" s="294">
        <v>50008</v>
      </c>
      <c r="C12" s="295"/>
      <c r="D12" s="172"/>
      <c r="E12" s="296">
        <v>772</v>
      </c>
      <c r="F12" s="296"/>
      <c r="G12" s="173"/>
      <c r="H12" s="296">
        <v>5812</v>
      </c>
      <c r="I12" s="296"/>
      <c r="J12" s="173"/>
      <c r="K12" s="296">
        <v>21153</v>
      </c>
      <c r="L12" s="296"/>
      <c r="M12" s="173"/>
      <c r="N12" s="167"/>
    </row>
    <row r="13" spans="1:14" ht="12.6" customHeight="1" x14ac:dyDescent="0.2">
      <c r="A13" s="100" t="s">
        <v>53</v>
      </c>
      <c r="B13" s="294">
        <v>51709</v>
      </c>
      <c r="C13" s="295"/>
      <c r="D13" s="172"/>
      <c r="E13" s="296">
        <v>1691</v>
      </c>
      <c r="F13" s="296"/>
      <c r="G13" s="173"/>
      <c r="H13" s="296">
        <v>9270</v>
      </c>
      <c r="I13" s="296"/>
      <c r="J13" s="173"/>
      <c r="K13" s="296">
        <v>16472</v>
      </c>
      <c r="L13" s="296"/>
      <c r="M13" s="173"/>
      <c r="N13" s="167"/>
    </row>
    <row r="14" spans="1:14" ht="12.6" customHeight="1" x14ac:dyDescent="0.2">
      <c r="A14" s="100" t="s">
        <v>75</v>
      </c>
      <c r="B14" s="294">
        <v>52856</v>
      </c>
      <c r="C14" s="295"/>
      <c r="D14" s="172"/>
      <c r="E14" s="296">
        <v>2601</v>
      </c>
      <c r="F14" s="296"/>
      <c r="G14" s="173"/>
      <c r="H14" s="296">
        <v>10801</v>
      </c>
      <c r="I14" s="296"/>
      <c r="J14" s="173"/>
      <c r="K14" s="296">
        <v>12977</v>
      </c>
      <c r="L14" s="296"/>
      <c r="M14" s="173"/>
      <c r="N14" s="167"/>
    </row>
    <row r="15" spans="1:14" ht="12.6" customHeight="1" x14ac:dyDescent="0.2">
      <c r="A15" s="100" t="s">
        <v>76</v>
      </c>
      <c r="B15" s="294">
        <v>49042</v>
      </c>
      <c r="C15" s="295"/>
      <c r="D15" s="172"/>
      <c r="E15" s="296">
        <v>5782</v>
      </c>
      <c r="F15" s="296"/>
      <c r="G15" s="173"/>
      <c r="H15" s="296">
        <v>16238</v>
      </c>
      <c r="I15" s="296"/>
      <c r="J15" s="173"/>
      <c r="K15" s="296">
        <v>6428</v>
      </c>
      <c r="L15" s="296"/>
      <c r="M15" s="173"/>
      <c r="N15" s="167"/>
    </row>
    <row r="16" spans="1:14" ht="12.6" customHeight="1" x14ac:dyDescent="0.2">
      <c r="A16" s="100" t="s">
        <v>77</v>
      </c>
      <c r="B16" s="294">
        <v>53528</v>
      </c>
      <c r="C16" s="295"/>
      <c r="D16" s="172"/>
      <c r="E16" s="296">
        <v>10391</v>
      </c>
      <c r="F16" s="296"/>
      <c r="G16" s="173"/>
      <c r="H16" s="296">
        <v>19289</v>
      </c>
      <c r="I16" s="296"/>
      <c r="J16" s="173"/>
      <c r="K16" s="296">
        <v>9393</v>
      </c>
      <c r="L16" s="296"/>
      <c r="M16" s="173"/>
      <c r="N16" s="167"/>
    </row>
    <row r="17" spans="1:14" ht="12.6" customHeight="1" x14ac:dyDescent="0.2">
      <c r="A17" s="100" t="s">
        <v>78</v>
      </c>
      <c r="B17" s="294">
        <v>50385</v>
      </c>
      <c r="C17" s="295"/>
      <c r="D17" s="172"/>
      <c r="E17" s="296">
        <v>20278</v>
      </c>
      <c r="F17" s="296"/>
      <c r="G17" s="173"/>
      <c r="H17" s="296">
        <v>15777</v>
      </c>
      <c r="I17" s="296"/>
      <c r="J17" s="173"/>
      <c r="K17" s="296">
        <v>10072</v>
      </c>
      <c r="L17" s="296"/>
      <c r="M17" s="173"/>
      <c r="N17" s="167"/>
    </row>
    <row r="18" spans="1:14" ht="12.6" customHeight="1" x14ac:dyDescent="0.2">
      <c r="A18" s="100" t="s">
        <v>79</v>
      </c>
      <c r="B18" s="294">
        <v>56335</v>
      </c>
      <c r="C18" s="295"/>
      <c r="D18" s="172"/>
      <c r="E18" s="296">
        <v>21000</v>
      </c>
      <c r="F18" s="296"/>
      <c r="G18" s="173"/>
      <c r="H18" s="296">
        <v>18421</v>
      </c>
      <c r="I18" s="296"/>
      <c r="J18" s="173"/>
      <c r="K18" s="296">
        <v>11412</v>
      </c>
      <c r="L18" s="296"/>
      <c r="M18" s="173"/>
      <c r="N18" s="174"/>
    </row>
    <row r="19" spans="1:14" ht="12.95" customHeight="1" x14ac:dyDescent="0.2">
      <c r="A19" s="149" t="s">
        <v>275</v>
      </c>
      <c r="B19" s="105">
        <v>149066</v>
      </c>
      <c r="C19" s="105">
        <v>167081</v>
      </c>
      <c r="D19" s="106">
        <v>12.085250828492079</v>
      </c>
      <c r="E19" s="105">
        <v>17522</v>
      </c>
      <c r="F19" s="105">
        <v>14461</v>
      </c>
      <c r="G19" s="106">
        <v>-17.469466955826963</v>
      </c>
      <c r="H19" s="105">
        <v>53976</v>
      </c>
      <c r="I19" s="105">
        <v>57818</v>
      </c>
      <c r="J19" s="106">
        <v>7.117978360752919</v>
      </c>
      <c r="K19" s="105">
        <v>43049</v>
      </c>
      <c r="L19" s="105">
        <v>50300</v>
      </c>
      <c r="M19" s="106">
        <v>16.843596831517573</v>
      </c>
      <c r="N19" s="174"/>
    </row>
    <row r="20" spans="1:14" ht="12.95" customHeight="1" x14ac:dyDescent="0.2">
      <c r="A20" s="104" t="s">
        <v>148</v>
      </c>
      <c r="B20" s="107">
        <f>SUM(B7:B18)</f>
        <v>618606</v>
      </c>
      <c r="C20" s="107"/>
      <c r="D20" s="108"/>
      <c r="E20" s="107">
        <v>83442</v>
      </c>
      <c r="F20" s="107"/>
      <c r="G20" s="108"/>
      <c r="H20" s="107">
        <f>SUM(H7:H18)</f>
        <v>162995</v>
      </c>
      <c r="I20" s="107"/>
      <c r="J20" s="108"/>
      <c r="K20" s="107">
        <v>172451</v>
      </c>
      <c r="L20" s="107"/>
      <c r="M20" s="108"/>
      <c r="N20" s="174"/>
    </row>
    <row r="21" spans="1:14" ht="22.5" customHeight="1" x14ac:dyDescent="0.2">
      <c r="A21" s="175"/>
      <c r="B21" s="176"/>
      <c r="C21" s="176"/>
      <c r="D21" s="177"/>
      <c r="E21" s="176"/>
      <c r="F21" s="176"/>
      <c r="G21" s="177"/>
      <c r="H21" s="176"/>
      <c r="I21" s="176"/>
      <c r="J21" s="177"/>
      <c r="K21" s="176"/>
      <c r="L21" s="176"/>
      <c r="M21" s="316" t="s">
        <v>135</v>
      </c>
      <c r="N21" s="174"/>
    </row>
    <row r="22" spans="1:14" ht="12.75" x14ac:dyDescent="0.2">
      <c r="A22" s="340" t="s">
        <v>280</v>
      </c>
      <c r="B22" s="340"/>
      <c r="C22" s="340"/>
      <c r="D22" s="340"/>
      <c r="E22" s="340"/>
      <c r="F22" s="340"/>
      <c r="G22" s="178"/>
      <c r="H22" s="179"/>
      <c r="I22" s="179"/>
      <c r="J22" s="178"/>
      <c r="K22" s="179"/>
      <c r="L22" s="179"/>
      <c r="M22" s="180"/>
      <c r="N22" s="181"/>
    </row>
    <row r="23" spans="1:14" ht="12.75" x14ac:dyDescent="0.2">
      <c r="A23" s="157" t="s">
        <v>174</v>
      </c>
      <c r="B23" s="182"/>
      <c r="C23" s="162" t="s">
        <v>31</v>
      </c>
      <c r="D23" s="182"/>
      <c r="E23" s="161"/>
      <c r="F23" s="162" t="s">
        <v>23</v>
      </c>
      <c r="G23" s="163"/>
      <c r="H23" s="182"/>
      <c r="I23" s="162" t="s">
        <v>41</v>
      </c>
      <c r="J23" s="163"/>
      <c r="K23" s="183"/>
      <c r="L23" s="184" t="s">
        <v>42</v>
      </c>
      <c r="M23" s="185"/>
      <c r="N23" s="181"/>
    </row>
    <row r="24" spans="1:14" ht="12.75" x14ac:dyDescent="0.2">
      <c r="A24" s="168" t="s">
        <v>177</v>
      </c>
      <c r="B24" s="169">
        <v>2019</v>
      </c>
      <c r="C24" s="168">
        <v>2020</v>
      </c>
      <c r="D24" s="186" t="s">
        <v>147</v>
      </c>
      <c r="E24" s="168">
        <v>2019</v>
      </c>
      <c r="F24" s="168">
        <v>2020</v>
      </c>
      <c r="G24" s="187" t="s">
        <v>147</v>
      </c>
      <c r="H24" s="169">
        <v>2019</v>
      </c>
      <c r="I24" s="168">
        <v>2020</v>
      </c>
      <c r="J24" s="188" t="s">
        <v>147</v>
      </c>
      <c r="K24" s="169">
        <v>2019</v>
      </c>
      <c r="L24" s="188">
        <v>2020</v>
      </c>
      <c r="M24" s="188" t="s">
        <v>147</v>
      </c>
      <c r="N24" s="181"/>
    </row>
    <row r="25" spans="1:14" ht="12.6" customHeight="1" x14ac:dyDescent="0.2">
      <c r="A25" s="100" t="s">
        <v>1</v>
      </c>
      <c r="B25" s="296">
        <v>1341</v>
      </c>
      <c r="C25" s="296">
        <v>2069</v>
      </c>
      <c r="D25" s="173">
        <v>54.287844891871728</v>
      </c>
      <c r="E25" s="300">
        <v>315</v>
      </c>
      <c r="F25" s="296">
        <v>320</v>
      </c>
      <c r="G25" s="173">
        <v>1.5873015873015817</v>
      </c>
      <c r="H25" s="296">
        <v>951</v>
      </c>
      <c r="I25" s="296">
        <v>540</v>
      </c>
      <c r="J25" s="173">
        <v>-43.217665615141954</v>
      </c>
      <c r="K25" s="297">
        <v>1043</v>
      </c>
      <c r="L25" s="297">
        <v>2943</v>
      </c>
      <c r="M25" s="173">
        <v>182.16682646212848</v>
      </c>
      <c r="N25" s="181"/>
    </row>
    <row r="26" spans="1:14" ht="12.6" customHeight="1" x14ac:dyDescent="0.2">
      <c r="A26" s="100" t="s">
        <v>2</v>
      </c>
      <c r="B26" s="296">
        <v>1607</v>
      </c>
      <c r="C26" s="296">
        <v>2013</v>
      </c>
      <c r="D26" s="173">
        <v>25.264467952706916</v>
      </c>
      <c r="E26" s="300">
        <v>60</v>
      </c>
      <c r="F26" s="296">
        <v>68</v>
      </c>
      <c r="G26" s="173">
        <v>13.33333333333333</v>
      </c>
      <c r="H26" s="296">
        <v>1042</v>
      </c>
      <c r="I26" s="296">
        <v>757</v>
      </c>
      <c r="J26" s="173">
        <v>-27.35124760076776</v>
      </c>
      <c r="K26" s="297">
        <v>2704</v>
      </c>
      <c r="L26" s="296">
        <v>3854</v>
      </c>
      <c r="M26" s="173">
        <v>42.529585798816562</v>
      </c>
      <c r="N26" s="181"/>
    </row>
    <row r="27" spans="1:14" ht="12.6" customHeight="1" x14ac:dyDescent="0.2">
      <c r="A27" s="100" t="s">
        <v>3</v>
      </c>
      <c r="B27" s="296">
        <v>2705</v>
      </c>
      <c r="C27" s="296">
        <v>2230</v>
      </c>
      <c r="D27" s="173">
        <v>-17.560073937153419</v>
      </c>
      <c r="E27" s="300" t="s">
        <v>178</v>
      </c>
      <c r="F27" s="296">
        <v>201</v>
      </c>
      <c r="G27" s="298" t="s">
        <v>178</v>
      </c>
      <c r="H27" s="296">
        <v>1640</v>
      </c>
      <c r="I27" s="296">
        <v>1542</v>
      </c>
      <c r="J27" s="173">
        <v>-5.9756097560975663</v>
      </c>
      <c r="K27" s="297">
        <v>1837</v>
      </c>
      <c r="L27" s="296">
        <v>2219</v>
      </c>
      <c r="M27" s="173">
        <v>20.79477408818726</v>
      </c>
      <c r="N27" s="181"/>
    </row>
    <row r="28" spans="1:14" ht="12.6" customHeight="1" x14ac:dyDescent="0.2">
      <c r="A28" s="100" t="s">
        <v>50</v>
      </c>
      <c r="B28" s="296">
        <v>2595</v>
      </c>
      <c r="C28" s="296"/>
      <c r="D28" s="173"/>
      <c r="E28" s="300">
        <v>175</v>
      </c>
      <c r="F28" s="296"/>
      <c r="G28" s="173"/>
      <c r="H28" s="296">
        <v>1975</v>
      </c>
      <c r="I28" s="296"/>
      <c r="J28" s="173"/>
      <c r="K28" s="297">
        <v>3244</v>
      </c>
      <c r="L28" s="296"/>
      <c r="M28" s="173"/>
      <c r="N28" s="181"/>
    </row>
    <row r="29" spans="1:14" ht="12.6" customHeight="1" x14ac:dyDescent="0.2">
      <c r="A29" s="100" t="s">
        <v>51</v>
      </c>
      <c r="B29" s="296">
        <v>1986</v>
      </c>
      <c r="C29" s="296"/>
      <c r="D29" s="173"/>
      <c r="E29" s="300" t="s">
        <v>178</v>
      </c>
      <c r="F29" s="296"/>
      <c r="G29" s="173"/>
      <c r="H29" s="296">
        <v>1592</v>
      </c>
      <c r="I29" s="296"/>
      <c r="J29" s="173"/>
      <c r="K29" s="297">
        <v>6152</v>
      </c>
      <c r="L29" s="296"/>
      <c r="M29" s="173"/>
      <c r="N29" s="181"/>
    </row>
    <row r="30" spans="1:14" ht="12.6" customHeight="1" x14ac:dyDescent="0.2">
      <c r="A30" s="100" t="s">
        <v>52</v>
      </c>
      <c r="B30" s="296">
        <v>2065</v>
      </c>
      <c r="C30" s="296"/>
      <c r="D30" s="173"/>
      <c r="E30" s="300" t="s">
        <v>178</v>
      </c>
      <c r="F30" s="296"/>
      <c r="G30" s="173"/>
      <c r="H30" s="296">
        <v>982</v>
      </c>
      <c r="I30" s="296"/>
      <c r="J30" s="173"/>
      <c r="K30" s="297">
        <v>5397</v>
      </c>
      <c r="L30" s="296"/>
      <c r="M30" s="173"/>
      <c r="N30" s="181"/>
    </row>
    <row r="31" spans="1:14" ht="12.6" customHeight="1" x14ac:dyDescent="0.2">
      <c r="A31" s="100" t="s">
        <v>53</v>
      </c>
      <c r="B31" s="296">
        <v>2292</v>
      </c>
      <c r="C31" s="296"/>
      <c r="D31" s="173"/>
      <c r="E31" s="300">
        <v>7157</v>
      </c>
      <c r="F31" s="296"/>
      <c r="G31" s="173"/>
      <c r="H31" s="296">
        <v>542</v>
      </c>
      <c r="I31" s="296"/>
      <c r="J31" s="173"/>
      <c r="K31" s="297">
        <v>2433</v>
      </c>
      <c r="L31" s="296"/>
      <c r="M31" s="173"/>
      <c r="N31" s="181"/>
    </row>
    <row r="32" spans="1:14" ht="12.6" customHeight="1" x14ac:dyDescent="0.2">
      <c r="A32" s="100" t="s">
        <v>75</v>
      </c>
      <c r="B32" s="296">
        <v>1841</v>
      </c>
      <c r="C32" s="296"/>
      <c r="D32" s="173"/>
      <c r="E32" s="300">
        <v>15922</v>
      </c>
      <c r="F32" s="296"/>
      <c r="G32" s="173"/>
      <c r="H32" s="296">
        <v>780</v>
      </c>
      <c r="I32" s="296"/>
      <c r="J32" s="173"/>
      <c r="K32" s="297">
        <v>2180</v>
      </c>
      <c r="L32" s="296"/>
      <c r="M32" s="173"/>
      <c r="N32" s="181"/>
    </row>
    <row r="33" spans="1:14" ht="12.6" customHeight="1" x14ac:dyDescent="0.2">
      <c r="A33" s="100" t="s">
        <v>76</v>
      </c>
      <c r="B33" s="296">
        <v>706</v>
      </c>
      <c r="C33" s="296"/>
      <c r="D33" s="173"/>
      <c r="E33" s="300">
        <v>14443</v>
      </c>
      <c r="F33" s="296"/>
      <c r="G33" s="173"/>
      <c r="H33" s="296">
        <v>279</v>
      </c>
      <c r="I33" s="296"/>
      <c r="J33" s="173"/>
      <c r="K33" s="297">
        <v>2444</v>
      </c>
      <c r="L33" s="296"/>
      <c r="M33" s="173"/>
      <c r="N33" s="181"/>
    </row>
    <row r="34" spans="1:14" ht="12.6" customHeight="1" x14ac:dyDescent="0.2">
      <c r="A34" s="100" t="s">
        <v>77</v>
      </c>
      <c r="B34" s="296">
        <v>450</v>
      </c>
      <c r="C34" s="296"/>
      <c r="D34" s="173"/>
      <c r="E34" s="300">
        <v>10631</v>
      </c>
      <c r="F34" s="296"/>
      <c r="G34" s="173"/>
      <c r="H34" s="296">
        <v>511</v>
      </c>
      <c r="I34" s="296"/>
      <c r="J34" s="173"/>
      <c r="K34" s="297">
        <v>1404</v>
      </c>
      <c r="L34" s="296"/>
      <c r="M34" s="173"/>
      <c r="N34" s="181"/>
    </row>
    <row r="35" spans="1:14" ht="12.6" customHeight="1" x14ac:dyDescent="0.2">
      <c r="A35" s="100" t="s">
        <v>78</v>
      </c>
      <c r="B35" s="296">
        <v>578</v>
      </c>
      <c r="C35" s="296"/>
      <c r="D35" s="173"/>
      <c r="E35" s="300">
        <v>1460</v>
      </c>
      <c r="F35" s="296"/>
      <c r="G35" s="173"/>
      <c r="H35" s="296">
        <v>407</v>
      </c>
      <c r="I35" s="296"/>
      <c r="J35" s="173"/>
      <c r="K35" s="297">
        <v>1353</v>
      </c>
      <c r="L35" s="296"/>
      <c r="M35" s="173"/>
      <c r="N35" s="181"/>
    </row>
    <row r="36" spans="1:14" ht="12.75" x14ac:dyDescent="0.2">
      <c r="A36" s="100" t="s">
        <v>79</v>
      </c>
      <c r="B36" s="296">
        <v>1698</v>
      </c>
      <c r="C36" s="296"/>
      <c r="D36" s="173"/>
      <c r="E36" s="300">
        <v>541</v>
      </c>
      <c r="F36" s="296"/>
      <c r="G36" s="173"/>
      <c r="H36" s="296">
        <v>282</v>
      </c>
      <c r="I36" s="296"/>
      <c r="J36" s="173"/>
      <c r="K36" s="297">
        <v>1868</v>
      </c>
      <c r="L36" s="296"/>
      <c r="M36" s="173"/>
      <c r="N36" s="181"/>
    </row>
    <row r="37" spans="1:14" ht="12.95" customHeight="1" x14ac:dyDescent="0.2">
      <c r="A37" s="149" t="s">
        <v>275</v>
      </c>
      <c r="B37" s="105">
        <v>5653</v>
      </c>
      <c r="C37" s="105">
        <v>6312</v>
      </c>
      <c r="D37" s="106">
        <v>11.657526976826471</v>
      </c>
      <c r="E37" s="105">
        <v>375</v>
      </c>
      <c r="F37" s="105">
        <v>589</v>
      </c>
      <c r="G37" s="106">
        <v>57.066666666666663</v>
      </c>
      <c r="H37" s="105">
        <v>3633</v>
      </c>
      <c r="I37" s="105">
        <v>2839</v>
      </c>
      <c r="J37" s="106">
        <v>-21.855216074869254</v>
      </c>
      <c r="K37" s="105">
        <v>5584</v>
      </c>
      <c r="L37" s="105">
        <v>9016</v>
      </c>
      <c r="M37" s="106">
        <v>61.46131805157593</v>
      </c>
      <c r="N37" s="181"/>
    </row>
    <row r="38" spans="1:14" ht="12.95" customHeight="1" x14ac:dyDescent="0.2">
      <c r="A38" s="104" t="s">
        <v>148</v>
      </c>
      <c r="B38" s="107">
        <v>19864</v>
      </c>
      <c r="C38" s="107"/>
      <c r="D38" s="108"/>
      <c r="E38" s="107">
        <v>50704</v>
      </c>
      <c r="F38" s="107"/>
      <c r="G38" s="108"/>
      <c r="H38" s="107">
        <v>10983</v>
      </c>
      <c r="I38" s="107"/>
      <c r="J38" s="108"/>
      <c r="K38" s="107">
        <v>32059</v>
      </c>
      <c r="L38" s="107"/>
      <c r="M38" s="108"/>
      <c r="N38" s="181"/>
    </row>
    <row r="39" spans="1:14" ht="22.5" customHeight="1" x14ac:dyDescent="0.2">
      <c r="A39" s="189"/>
      <c r="B39" s="181"/>
      <c r="C39" s="181"/>
      <c r="D39" s="190"/>
      <c r="E39" s="181"/>
      <c r="F39" s="181"/>
      <c r="G39" s="190"/>
      <c r="H39" s="181"/>
      <c r="I39" s="181"/>
      <c r="J39" s="190"/>
      <c r="K39" s="181"/>
      <c r="L39" s="181"/>
      <c r="M39" s="317" t="s">
        <v>135</v>
      </c>
      <c r="N39" s="181"/>
    </row>
    <row r="40" spans="1:14" ht="12.75" x14ac:dyDescent="0.2">
      <c r="A40" s="340" t="s">
        <v>280</v>
      </c>
      <c r="B40" s="340"/>
      <c r="C40" s="340"/>
      <c r="D40" s="340"/>
      <c r="E40" s="340"/>
      <c r="F40" s="340"/>
      <c r="G40" s="191"/>
      <c r="H40" s="192"/>
      <c r="I40" s="192"/>
      <c r="J40" s="191"/>
      <c r="K40" s="192"/>
      <c r="L40" s="192"/>
      <c r="M40" s="191"/>
      <c r="N40" s="193"/>
    </row>
    <row r="41" spans="1:14" ht="12.75" x14ac:dyDescent="0.2">
      <c r="A41" s="194" t="s">
        <v>174</v>
      </c>
      <c r="B41" s="183"/>
      <c r="C41" s="184" t="s">
        <v>43</v>
      </c>
      <c r="D41" s="195"/>
      <c r="E41" s="183"/>
      <c r="F41" s="184" t="s">
        <v>44</v>
      </c>
      <c r="G41" s="195"/>
      <c r="H41" s="183"/>
      <c r="I41" s="184" t="s">
        <v>179</v>
      </c>
      <c r="J41" s="185"/>
      <c r="K41" s="193"/>
      <c r="L41" s="193"/>
      <c r="M41" s="193"/>
      <c r="N41" s="193"/>
    </row>
    <row r="42" spans="1:14" ht="12.75" x14ac:dyDescent="0.2">
      <c r="A42" s="187" t="s">
        <v>177</v>
      </c>
      <c r="B42" s="169">
        <v>2019</v>
      </c>
      <c r="C42" s="188">
        <v>2020</v>
      </c>
      <c r="D42" s="188" t="s">
        <v>147</v>
      </c>
      <c r="E42" s="169">
        <v>2019</v>
      </c>
      <c r="F42" s="188">
        <v>2020</v>
      </c>
      <c r="G42" s="188" t="s">
        <v>147</v>
      </c>
      <c r="H42" s="169">
        <v>2019</v>
      </c>
      <c r="I42" s="188">
        <v>2020</v>
      </c>
      <c r="J42" s="188" t="s">
        <v>147</v>
      </c>
      <c r="K42" s="193"/>
      <c r="L42" s="193"/>
      <c r="M42" s="193"/>
      <c r="N42" s="193"/>
    </row>
    <row r="43" spans="1:14" ht="12.6" customHeight="1" x14ac:dyDescent="0.2">
      <c r="A43" s="100" t="s">
        <v>1</v>
      </c>
      <c r="B43" s="297">
        <v>86</v>
      </c>
      <c r="C43" s="297">
        <v>42</v>
      </c>
      <c r="D43" s="173">
        <v>-51.162790697674424</v>
      </c>
      <c r="E43" s="297">
        <v>3120</v>
      </c>
      <c r="F43" s="297">
        <v>3196</v>
      </c>
      <c r="G43" s="173">
        <v>2.4358974358974272</v>
      </c>
      <c r="H43" s="297">
        <v>281</v>
      </c>
      <c r="I43" s="297">
        <v>293</v>
      </c>
      <c r="J43" s="173">
        <v>4.2704626334519658</v>
      </c>
      <c r="K43" s="167"/>
      <c r="L43" s="167"/>
      <c r="M43" s="167"/>
      <c r="N43" s="167"/>
    </row>
    <row r="44" spans="1:14" ht="12.6" customHeight="1" x14ac:dyDescent="0.2">
      <c r="A44" s="100" t="s">
        <v>2</v>
      </c>
      <c r="B44" s="297">
        <v>174</v>
      </c>
      <c r="C44" s="297">
        <v>102</v>
      </c>
      <c r="D44" s="173">
        <v>-41.379310344827594</v>
      </c>
      <c r="E44" s="297">
        <v>5288</v>
      </c>
      <c r="F44" s="297">
        <v>8426</v>
      </c>
      <c r="G44" s="173">
        <v>59.341906202723152</v>
      </c>
      <c r="H44" s="297">
        <v>256</v>
      </c>
      <c r="I44" s="297">
        <v>316</v>
      </c>
      <c r="J44" s="173">
        <v>23.4375</v>
      </c>
      <c r="K44" s="167"/>
      <c r="L44" s="167"/>
      <c r="M44" s="167"/>
      <c r="N44" s="167"/>
    </row>
    <row r="45" spans="1:14" ht="12.6" customHeight="1" x14ac:dyDescent="0.2">
      <c r="A45" s="100" t="s">
        <v>3</v>
      </c>
      <c r="B45" s="297">
        <v>477</v>
      </c>
      <c r="C45" s="297">
        <v>625</v>
      </c>
      <c r="D45" s="173">
        <v>31.027253668763109</v>
      </c>
      <c r="E45" s="297">
        <v>8083</v>
      </c>
      <c r="F45" s="297">
        <v>12388</v>
      </c>
      <c r="G45" s="173">
        <v>53.25992824446368</v>
      </c>
      <c r="H45" s="297">
        <v>1509</v>
      </c>
      <c r="I45" s="297">
        <v>358</v>
      </c>
      <c r="J45" s="173">
        <v>-76.275679257786607</v>
      </c>
      <c r="K45" s="167"/>
      <c r="L45" s="167"/>
      <c r="M45" s="167"/>
      <c r="N45" s="167"/>
    </row>
    <row r="46" spans="1:14" ht="12.6" customHeight="1" x14ac:dyDescent="0.2">
      <c r="A46" s="100" t="s">
        <v>50</v>
      </c>
      <c r="B46" s="297">
        <v>1795</v>
      </c>
      <c r="C46" s="297"/>
      <c r="D46" s="173"/>
      <c r="E46" s="297">
        <v>12623</v>
      </c>
      <c r="F46" s="297"/>
      <c r="G46" s="173"/>
      <c r="H46" s="297">
        <v>969</v>
      </c>
      <c r="I46" s="297"/>
      <c r="J46" s="173"/>
      <c r="K46" s="167"/>
      <c r="L46" s="167"/>
      <c r="M46" s="167"/>
      <c r="N46" s="167"/>
    </row>
    <row r="47" spans="1:14" ht="12.6" customHeight="1" x14ac:dyDescent="0.2">
      <c r="A47" s="100" t="s">
        <v>51</v>
      </c>
      <c r="B47" s="297">
        <v>1911</v>
      </c>
      <c r="C47" s="297"/>
      <c r="D47" s="173"/>
      <c r="E47" s="297">
        <v>12023</v>
      </c>
      <c r="F47" s="297"/>
      <c r="G47" s="173"/>
      <c r="H47" s="297">
        <v>326</v>
      </c>
      <c r="I47" s="297"/>
      <c r="J47" s="173"/>
      <c r="K47" s="167"/>
      <c r="L47" s="167"/>
      <c r="M47" s="167"/>
      <c r="N47" s="167"/>
    </row>
    <row r="48" spans="1:14" ht="12.6" customHeight="1" x14ac:dyDescent="0.2">
      <c r="A48" s="100" t="s">
        <v>52</v>
      </c>
      <c r="B48" s="297">
        <v>1556</v>
      </c>
      <c r="C48" s="297"/>
      <c r="D48" s="173"/>
      <c r="E48" s="297">
        <v>12179</v>
      </c>
      <c r="F48" s="297"/>
      <c r="G48" s="173"/>
      <c r="H48" s="297">
        <v>92</v>
      </c>
      <c r="I48" s="297"/>
      <c r="J48" s="173"/>
      <c r="K48" s="167"/>
      <c r="L48" s="167"/>
      <c r="M48" s="167"/>
      <c r="N48" s="167"/>
    </row>
    <row r="49" spans="1:14" ht="12.6" customHeight="1" x14ac:dyDescent="0.2">
      <c r="A49" s="100" t="s">
        <v>53</v>
      </c>
      <c r="B49" s="297">
        <v>1926</v>
      </c>
      <c r="C49" s="297"/>
      <c r="D49" s="173"/>
      <c r="E49" s="297">
        <v>9581</v>
      </c>
      <c r="F49" s="297"/>
      <c r="G49" s="173"/>
      <c r="H49" s="297">
        <v>345</v>
      </c>
      <c r="I49" s="297"/>
      <c r="J49" s="173"/>
      <c r="K49" s="167"/>
      <c r="L49" s="167"/>
      <c r="M49" s="167"/>
      <c r="N49" s="167"/>
    </row>
    <row r="50" spans="1:14" ht="12.6" customHeight="1" x14ac:dyDescent="0.2">
      <c r="A50" s="100" t="s">
        <v>75</v>
      </c>
      <c r="B50" s="297">
        <v>2544</v>
      </c>
      <c r="C50" s="297"/>
      <c r="D50" s="173"/>
      <c r="E50" s="297">
        <v>3047</v>
      </c>
      <c r="F50" s="297"/>
      <c r="G50" s="173"/>
      <c r="H50" s="297">
        <v>163</v>
      </c>
      <c r="I50" s="297"/>
      <c r="J50" s="173"/>
      <c r="K50" s="167"/>
      <c r="L50" s="167"/>
      <c r="M50" s="167"/>
      <c r="N50" s="167"/>
    </row>
    <row r="51" spans="1:14" ht="12.6" customHeight="1" x14ac:dyDescent="0.2">
      <c r="A51" s="100" t="s">
        <v>76</v>
      </c>
      <c r="B51" s="297">
        <v>2113</v>
      </c>
      <c r="C51" s="297"/>
      <c r="D51" s="173"/>
      <c r="E51" s="297">
        <v>530</v>
      </c>
      <c r="F51" s="297"/>
      <c r="G51" s="173"/>
      <c r="H51" s="297">
        <v>79</v>
      </c>
      <c r="I51" s="297"/>
      <c r="J51" s="173"/>
      <c r="K51" s="167"/>
      <c r="L51" s="196"/>
      <c r="M51" s="167"/>
      <c r="N51" s="167"/>
    </row>
    <row r="52" spans="1:14" ht="12.6" customHeight="1" x14ac:dyDescent="0.2">
      <c r="A52" s="100" t="s">
        <v>77</v>
      </c>
      <c r="B52" s="297">
        <v>1097</v>
      </c>
      <c r="C52" s="297"/>
      <c r="D52" s="173"/>
      <c r="E52" s="297">
        <v>185</v>
      </c>
      <c r="F52" s="297"/>
      <c r="G52" s="173"/>
      <c r="H52" s="297">
        <v>177</v>
      </c>
      <c r="I52" s="297"/>
      <c r="J52" s="173"/>
      <c r="K52" s="167"/>
      <c r="L52" s="167"/>
      <c r="M52" s="167"/>
      <c r="N52" s="167"/>
    </row>
    <row r="53" spans="1:14" ht="12.6" customHeight="1" x14ac:dyDescent="0.2">
      <c r="A53" s="100" t="s">
        <v>78</v>
      </c>
      <c r="B53" s="297">
        <v>62</v>
      </c>
      <c r="C53" s="297"/>
      <c r="D53" s="173"/>
      <c r="E53" s="297">
        <v>177</v>
      </c>
      <c r="F53" s="297"/>
      <c r="G53" s="173"/>
      <c r="H53" s="297">
        <v>221</v>
      </c>
      <c r="I53" s="297"/>
      <c r="J53" s="173"/>
      <c r="K53" s="167"/>
      <c r="L53" s="167"/>
      <c r="M53" s="167"/>
      <c r="N53" s="167"/>
    </row>
    <row r="54" spans="1:14" ht="12.6" customHeight="1" x14ac:dyDescent="0.2">
      <c r="A54" s="100" t="s">
        <v>79</v>
      </c>
      <c r="B54" s="297">
        <v>106</v>
      </c>
      <c r="C54" s="297"/>
      <c r="D54" s="173"/>
      <c r="E54" s="297">
        <v>717</v>
      </c>
      <c r="F54" s="297"/>
      <c r="G54" s="173"/>
      <c r="H54" s="297">
        <v>290</v>
      </c>
      <c r="I54" s="297"/>
      <c r="J54" s="173"/>
      <c r="K54" s="167"/>
      <c r="L54" s="167"/>
      <c r="M54" s="167"/>
      <c r="N54" s="167"/>
    </row>
    <row r="55" spans="1:14" ht="12.95" customHeight="1" x14ac:dyDescent="0.2">
      <c r="A55" s="149" t="s">
        <v>275</v>
      </c>
      <c r="B55" s="105">
        <v>737</v>
      </c>
      <c r="C55" s="105">
        <v>769</v>
      </c>
      <c r="D55" s="106">
        <v>4.3419267299864339</v>
      </c>
      <c r="E55" s="105">
        <v>16491</v>
      </c>
      <c r="F55" s="105">
        <v>24010</v>
      </c>
      <c r="G55" s="106">
        <v>45.594566733369724</v>
      </c>
      <c r="H55" s="105">
        <v>2046</v>
      </c>
      <c r="I55" s="105">
        <v>967</v>
      </c>
      <c r="J55" s="106">
        <v>-52.737047898338218</v>
      </c>
      <c r="K55" s="167"/>
      <c r="L55" s="167"/>
      <c r="M55" s="167"/>
      <c r="N55" s="167"/>
    </row>
    <row r="56" spans="1:14" ht="12.95" customHeight="1" x14ac:dyDescent="0.2">
      <c r="A56" s="104" t="s">
        <v>148</v>
      </c>
      <c r="B56" s="107">
        <v>13847</v>
      </c>
      <c r="C56" s="107"/>
      <c r="D56" s="108"/>
      <c r="E56" s="107">
        <v>67553</v>
      </c>
      <c r="F56" s="107"/>
      <c r="G56" s="108"/>
      <c r="H56" s="107">
        <v>4708</v>
      </c>
      <c r="I56" s="107"/>
      <c r="J56" s="108"/>
      <c r="K56" s="167"/>
      <c r="L56" s="167"/>
      <c r="M56" s="167"/>
      <c r="N56" s="167"/>
    </row>
    <row r="57" spans="1:14" ht="9.9499999999999993" customHeight="1" x14ac:dyDescent="0.2">
      <c r="A57" s="197" t="s">
        <v>180</v>
      </c>
      <c r="B57" s="197"/>
      <c r="C57" s="197"/>
      <c r="D57" s="198"/>
      <c r="E57" s="197"/>
      <c r="F57" s="197"/>
      <c r="G57" s="199"/>
      <c r="H57" s="200"/>
      <c r="I57" s="200"/>
      <c r="J57" s="199"/>
      <c r="K57" s="197"/>
      <c r="L57" s="192"/>
      <c r="M57" s="191"/>
      <c r="N57" s="193"/>
    </row>
    <row r="58" spans="1:14" ht="9.9499999999999993" customHeight="1" x14ac:dyDescent="0.2">
      <c r="A58" s="299" t="s">
        <v>181</v>
      </c>
      <c r="B58" s="201"/>
      <c r="C58" s="201"/>
      <c r="D58" s="201"/>
      <c r="E58" s="202"/>
      <c r="F58" s="202"/>
      <c r="G58" s="201"/>
      <c r="H58" s="201"/>
      <c r="I58" s="201"/>
      <c r="J58" s="201"/>
      <c r="K58" s="201"/>
      <c r="L58" s="203"/>
      <c r="M58" s="203"/>
      <c r="N58" s="203"/>
    </row>
    <row r="59" spans="1:14" ht="9.9499999999999993" customHeight="1" x14ac:dyDescent="0.2">
      <c r="A59" s="152" t="s">
        <v>173</v>
      </c>
      <c r="B59" s="201"/>
      <c r="C59" s="201"/>
      <c r="D59" s="201"/>
      <c r="E59" s="202"/>
      <c r="F59" s="202"/>
      <c r="G59" s="201"/>
      <c r="H59" s="201"/>
      <c r="I59" s="201"/>
      <c r="J59" s="201"/>
      <c r="K59" s="201"/>
      <c r="L59" s="203"/>
      <c r="M59" s="203"/>
      <c r="N59" s="203"/>
    </row>
  </sheetData>
  <mergeCells count="2">
    <mergeCell ref="A22:F22"/>
    <mergeCell ref="A40:F40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K62"/>
  <sheetViews>
    <sheetView showGridLines="0" topLeftCell="AW47" zoomScale="120" zoomScaleNormal="120" workbookViewId="0">
      <selection activeCell="BB71" sqref="BB71"/>
    </sheetView>
  </sheetViews>
  <sheetFormatPr baseColWidth="10" defaultRowHeight="12" x14ac:dyDescent="0.2"/>
  <cols>
    <col min="1" max="1" width="12.83203125" customWidth="1"/>
    <col min="2" max="2" width="6" bestFit="1" customWidth="1"/>
    <col min="3" max="3" width="6.83203125" customWidth="1"/>
    <col min="4" max="7" width="8.83203125" customWidth="1"/>
    <col min="8" max="8" width="6.83203125" customWidth="1"/>
    <col min="9" max="10" width="8.83203125" customWidth="1"/>
    <col min="11" max="11" width="6.83203125" customWidth="1"/>
    <col min="12" max="13" width="8.83203125" customWidth="1"/>
    <col min="14" max="14" width="12.83203125" customWidth="1"/>
    <col min="15" max="15" width="6" bestFit="1" customWidth="1"/>
    <col min="16" max="16" width="6.83203125" customWidth="1"/>
    <col min="17" max="17" width="8.5" customWidth="1"/>
    <col min="18" max="19" width="8.83203125" customWidth="1"/>
    <col min="20" max="21" width="6.83203125" customWidth="1"/>
    <col min="22" max="22" width="8.83203125" customWidth="1"/>
    <col min="23" max="23" width="6.83203125" customWidth="1"/>
    <col min="24" max="24" width="8.83203125" customWidth="1"/>
    <col min="25" max="25" width="6.83203125" customWidth="1"/>
    <col min="26" max="26" width="7" customWidth="1"/>
    <col min="27" max="27" width="12.83203125" customWidth="1"/>
    <col min="28" max="28" width="6" bestFit="1" customWidth="1"/>
    <col min="29" max="29" width="6.83203125" customWidth="1"/>
    <col min="30" max="33" width="8.83203125" customWidth="1"/>
    <col min="34" max="35" width="6.83203125" customWidth="1"/>
    <col min="36" max="37" width="8.83203125" customWidth="1"/>
    <col min="38" max="38" width="6.83203125" customWidth="1"/>
    <col min="39" max="39" width="8" customWidth="1"/>
    <col min="40" max="40" width="12.83203125" customWidth="1"/>
    <col min="41" max="41" width="6" bestFit="1" customWidth="1"/>
    <col min="42" max="42" width="8.83203125" customWidth="1"/>
    <col min="43" max="44" width="6.83203125" customWidth="1"/>
    <col min="45" max="45" width="8.83203125" customWidth="1"/>
    <col min="46" max="46" width="6.83203125" customWidth="1"/>
    <col min="47" max="48" width="8.83203125" customWidth="1"/>
    <col min="49" max="49" width="6.83203125" customWidth="1"/>
    <col min="50" max="51" width="8.83203125" customWidth="1"/>
    <col min="52" max="52" width="12.83203125" customWidth="1"/>
    <col min="53" max="53" width="6" bestFit="1" customWidth="1"/>
    <col min="54" max="54" width="8.33203125" customWidth="1"/>
    <col min="55" max="56" width="7.5" customWidth="1"/>
    <col min="57" max="57" width="8.1640625" customWidth="1"/>
    <col min="58" max="58" width="7.33203125" customWidth="1"/>
    <col min="59" max="61" width="8.83203125" customWidth="1"/>
    <col min="62" max="62" width="9.1640625" customWidth="1"/>
    <col min="63" max="63" width="9.6640625" customWidth="1"/>
  </cols>
  <sheetData>
    <row r="1" spans="1:63" ht="19.5" customHeight="1" x14ac:dyDescent="0.25">
      <c r="A1" s="208" t="s">
        <v>255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63" ht="12" customHeight="1" x14ac:dyDescent="0.25">
      <c r="A2" s="307" t="s">
        <v>256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63" ht="12" customHeight="1" x14ac:dyDescent="0.25">
      <c r="A3" s="208" t="s">
        <v>257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324" t="s">
        <v>258</v>
      </c>
      <c r="O3" s="208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324" t="s">
        <v>258</v>
      </c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324" t="s">
        <v>258</v>
      </c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324" t="s">
        <v>258</v>
      </c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</row>
    <row r="4" spans="1:63" ht="3" customHeight="1" x14ac:dyDescent="0.2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325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325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325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325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K4" s="261"/>
    </row>
    <row r="5" spans="1:63" ht="24.95" customHeight="1" x14ac:dyDescent="0.2">
      <c r="A5" s="232" t="s">
        <v>74</v>
      </c>
      <c r="B5" s="232" t="s">
        <v>27</v>
      </c>
      <c r="C5" s="232" t="s">
        <v>214</v>
      </c>
      <c r="D5" s="232" t="s">
        <v>259</v>
      </c>
      <c r="E5" s="232" t="s">
        <v>216</v>
      </c>
      <c r="F5" s="232" t="s">
        <v>217</v>
      </c>
      <c r="G5" s="232" t="s">
        <v>218</v>
      </c>
      <c r="H5" s="232" t="s">
        <v>219</v>
      </c>
      <c r="I5" s="232" t="s">
        <v>220</v>
      </c>
      <c r="J5" s="232" t="s">
        <v>221</v>
      </c>
      <c r="K5" s="232" t="s">
        <v>222</v>
      </c>
      <c r="L5" s="232" t="s">
        <v>223</v>
      </c>
      <c r="M5" s="232" t="s">
        <v>224</v>
      </c>
      <c r="N5" s="232" t="s">
        <v>74</v>
      </c>
      <c r="O5" s="232" t="s">
        <v>27</v>
      </c>
      <c r="P5" s="301" t="s">
        <v>155</v>
      </c>
      <c r="Q5" s="232" t="s">
        <v>157</v>
      </c>
      <c r="R5" s="232" t="s">
        <v>260</v>
      </c>
      <c r="S5" s="232" t="s">
        <v>156</v>
      </c>
      <c r="T5" s="232" t="s">
        <v>151</v>
      </c>
      <c r="U5" s="232" t="s">
        <v>152</v>
      </c>
      <c r="V5" s="232" t="s">
        <v>261</v>
      </c>
      <c r="W5" s="232" t="s">
        <v>169</v>
      </c>
      <c r="X5" s="232" t="s">
        <v>227</v>
      </c>
      <c r="Y5" s="232" t="s">
        <v>228</v>
      </c>
      <c r="Z5" s="232" t="s">
        <v>168</v>
      </c>
      <c r="AA5" s="232" t="s">
        <v>74</v>
      </c>
      <c r="AB5" s="232" t="s">
        <v>27</v>
      </c>
      <c r="AC5" s="232" t="s">
        <v>170</v>
      </c>
      <c r="AD5" s="232" t="s">
        <v>262</v>
      </c>
      <c r="AE5" s="232" t="s">
        <v>124</v>
      </c>
      <c r="AF5" s="232" t="s">
        <v>165</v>
      </c>
      <c r="AG5" s="232" t="s">
        <v>263</v>
      </c>
      <c r="AH5" s="232" t="s">
        <v>264</v>
      </c>
      <c r="AI5" s="232" t="s">
        <v>232</v>
      </c>
      <c r="AJ5" s="232" t="s">
        <v>166</v>
      </c>
      <c r="AK5" s="232" t="s">
        <v>233</v>
      </c>
      <c r="AL5" s="232" t="s">
        <v>234</v>
      </c>
      <c r="AM5" s="232" t="s">
        <v>235</v>
      </c>
      <c r="AN5" s="232" t="s">
        <v>74</v>
      </c>
      <c r="AO5" s="232" t="s">
        <v>27</v>
      </c>
      <c r="AP5" s="232" t="s">
        <v>265</v>
      </c>
      <c r="AQ5" s="232" t="s">
        <v>142</v>
      </c>
      <c r="AR5" s="232" t="s">
        <v>145</v>
      </c>
      <c r="AS5" s="232" t="s">
        <v>143</v>
      </c>
      <c r="AT5" s="232" t="s">
        <v>237</v>
      </c>
      <c r="AU5" s="232" t="s">
        <v>144</v>
      </c>
      <c r="AV5" s="232" t="s">
        <v>238</v>
      </c>
      <c r="AW5" s="232" t="s">
        <v>239</v>
      </c>
      <c r="AX5" s="232" t="s">
        <v>240</v>
      </c>
      <c r="AY5" s="232" t="s">
        <v>266</v>
      </c>
      <c r="AZ5" s="232" t="s">
        <v>74</v>
      </c>
      <c r="BA5" s="232" t="s">
        <v>27</v>
      </c>
      <c r="BB5" s="232" t="s">
        <v>242</v>
      </c>
      <c r="BC5" s="232" t="s">
        <v>243</v>
      </c>
      <c r="BD5" s="232" t="s">
        <v>244</v>
      </c>
      <c r="BE5" s="232" t="s">
        <v>245</v>
      </c>
      <c r="BF5" s="232" t="s">
        <v>267</v>
      </c>
      <c r="BG5" s="232" t="s">
        <v>247</v>
      </c>
      <c r="BH5" s="232" t="s">
        <v>248</v>
      </c>
      <c r="BI5" s="232" t="s">
        <v>249</v>
      </c>
      <c r="BJ5" s="232" t="s">
        <v>250</v>
      </c>
      <c r="BK5" s="232" t="s">
        <v>254</v>
      </c>
    </row>
    <row r="6" spans="1:63" ht="12" customHeight="1" x14ac:dyDescent="0.2">
      <c r="A6" s="321" t="s">
        <v>35</v>
      </c>
      <c r="B6" s="263" t="s">
        <v>268</v>
      </c>
      <c r="C6" s="264">
        <v>1.1115607154985687</v>
      </c>
      <c r="D6" s="264">
        <v>0.77556802970714211</v>
      </c>
      <c r="E6" s="264">
        <v>1.7353393359321014</v>
      </c>
      <c r="F6" s="264">
        <v>1.0981564071639978</v>
      </c>
      <c r="G6" s="264">
        <v>1.0138139829469475</v>
      </c>
      <c r="H6" s="264">
        <v>3.6739092384716465</v>
      </c>
      <c r="I6" s="264">
        <v>3.8591646803138357</v>
      </c>
      <c r="J6" s="264">
        <v>1.7399770510545109</v>
      </c>
      <c r="K6" s="264">
        <v>1.3533621378347931</v>
      </c>
      <c r="L6" s="264">
        <v>1.8</v>
      </c>
      <c r="M6" s="264">
        <v>1.2967855584485173</v>
      </c>
      <c r="N6" s="321" t="s">
        <v>35</v>
      </c>
      <c r="O6" s="263" t="s">
        <v>268</v>
      </c>
      <c r="P6" s="264">
        <v>1.0501431566788493</v>
      </c>
      <c r="Q6" s="264">
        <v>0.84227194381966541</v>
      </c>
      <c r="R6" s="264">
        <v>1.7626876241664049</v>
      </c>
      <c r="S6" s="264">
        <v>0.53994426524364447</v>
      </c>
      <c r="T6" s="264">
        <v>3.571391180876208</v>
      </c>
      <c r="U6" s="264">
        <v>0.43787253473623167</v>
      </c>
      <c r="V6" s="264">
        <v>1.1167964462095861</v>
      </c>
      <c r="W6" s="264">
        <v>3.253653638396925</v>
      </c>
      <c r="X6" s="264">
        <v>0.61760892948405965</v>
      </c>
      <c r="Y6" s="264">
        <v>0.96811630406622484</v>
      </c>
      <c r="Z6" s="264">
        <v>0.81866390520894394</v>
      </c>
      <c r="AA6" s="321" t="s">
        <v>35</v>
      </c>
      <c r="AB6" s="263" t="s">
        <v>268</v>
      </c>
      <c r="AC6" s="264">
        <v>0.74159777774717106</v>
      </c>
      <c r="AD6" s="264">
        <v>1.5263334570326299</v>
      </c>
      <c r="AE6" s="264">
        <v>0.70189155313385487</v>
      </c>
      <c r="AF6" s="264">
        <v>0.42817203249209318</v>
      </c>
      <c r="AG6" s="264">
        <v>1.243172978556494</v>
      </c>
      <c r="AH6" s="264">
        <v>0.52466896061162349</v>
      </c>
      <c r="AI6" s="264">
        <v>1.7514068682856452</v>
      </c>
      <c r="AJ6" s="264">
        <v>0.91017346024231571</v>
      </c>
      <c r="AK6" s="264">
        <v>2.1563688418136877</v>
      </c>
      <c r="AL6" s="264">
        <v>1.3009318771666507</v>
      </c>
      <c r="AM6" s="264">
        <v>1.7181499488320719</v>
      </c>
      <c r="AN6" s="321" t="s">
        <v>35</v>
      </c>
      <c r="AO6" s="263" t="s">
        <v>268</v>
      </c>
      <c r="AP6" s="264">
        <v>0.36735790088708037</v>
      </c>
      <c r="AQ6" s="264">
        <v>0.7221522229345696</v>
      </c>
      <c r="AR6" s="264">
        <v>0.65421294510025318</v>
      </c>
      <c r="AS6" s="264">
        <v>0.64845850979714614</v>
      </c>
      <c r="AT6" s="264">
        <v>0.7298562565466119</v>
      </c>
      <c r="AU6" s="264">
        <v>0.93295991280918456</v>
      </c>
      <c r="AV6" s="264">
        <v>4.9835806250450849</v>
      </c>
      <c r="AW6" s="264">
        <v>5.4977725798405706</v>
      </c>
      <c r="AX6" s="264">
        <v>7.1303207730065772</v>
      </c>
      <c r="AY6" s="264">
        <v>3.9066326642160183</v>
      </c>
      <c r="AZ6" s="321" t="s">
        <v>35</v>
      </c>
      <c r="BA6" s="263" t="s">
        <v>268</v>
      </c>
      <c r="BB6" s="264">
        <v>3.801288165164292</v>
      </c>
      <c r="BC6" s="264">
        <v>0.76798842045515114</v>
      </c>
      <c r="BD6" s="264">
        <v>1.3023998684643769</v>
      </c>
      <c r="BE6" s="264">
        <v>0.23144101124424762</v>
      </c>
      <c r="BF6" s="264">
        <v>0.13368144359537598</v>
      </c>
      <c r="BG6" s="264">
        <v>0.34536196628474791</v>
      </c>
      <c r="BH6" s="264">
        <v>0.32131848516119776</v>
      </c>
      <c r="BI6" s="264">
        <v>3.2868645317484022</v>
      </c>
      <c r="BJ6" s="264">
        <v>5.2513645539067353</v>
      </c>
      <c r="BK6" s="264">
        <v>6.0618220029918977</v>
      </c>
    </row>
    <row r="7" spans="1:63" ht="12" customHeight="1" x14ac:dyDescent="0.2">
      <c r="A7" s="322"/>
      <c r="B7" s="265" t="s">
        <v>269</v>
      </c>
      <c r="C7" s="266">
        <v>1.2556781310837122</v>
      </c>
      <c r="D7" s="266">
        <v>0.9134668749273348</v>
      </c>
      <c r="E7" s="266">
        <v>2.724492543248616</v>
      </c>
      <c r="F7" s="266">
        <v>1.1775105338347436</v>
      </c>
      <c r="G7" s="266">
        <v>0.51889683613634907</v>
      </c>
      <c r="H7" s="266">
        <v>4.6519830727949918</v>
      </c>
      <c r="I7" s="266">
        <v>2.622118592041689</v>
      </c>
      <c r="J7" s="266">
        <v>2.1403861477168249</v>
      </c>
      <c r="K7" s="266">
        <v>1.8317839379583976</v>
      </c>
      <c r="L7" s="266">
        <v>0</v>
      </c>
      <c r="M7" s="266">
        <v>1.4538564535585043</v>
      </c>
      <c r="N7" s="322"/>
      <c r="O7" s="265" t="s">
        <v>269</v>
      </c>
      <c r="P7" s="266">
        <v>1.1833101715937204</v>
      </c>
      <c r="Q7" s="266">
        <v>0.71660371253926591</v>
      </c>
      <c r="R7" s="266">
        <v>1.6428412669350272</v>
      </c>
      <c r="S7" s="266">
        <v>0.79946368342851559</v>
      </c>
      <c r="T7" s="266">
        <v>6.9104866694275069</v>
      </c>
      <c r="U7" s="266">
        <v>0.78275430643439836</v>
      </c>
      <c r="V7" s="266">
        <v>1.0490838469558119</v>
      </c>
      <c r="W7" s="266">
        <v>3.4570465092330589</v>
      </c>
      <c r="X7" s="266">
        <v>0.6378384975982202</v>
      </c>
      <c r="Y7" s="266">
        <v>0.51663899800484181</v>
      </c>
      <c r="Z7" s="266">
        <v>0.90747304725407862</v>
      </c>
      <c r="AA7" s="322"/>
      <c r="AB7" s="265" t="s">
        <v>269</v>
      </c>
      <c r="AC7" s="266">
        <v>0.69726109105181266</v>
      </c>
      <c r="AD7" s="266">
        <v>1.1867980348045812</v>
      </c>
      <c r="AE7" s="266">
        <v>0.58763782972413781</v>
      </c>
      <c r="AF7" s="266">
        <v>0.64603417178093836</v>
      </c>
      <c r="AG7" s="266">
        <v>1.2786213451619839</v>
      </c>
      <c r="AH7" s="266">
        <v>0.89431979649992432</v>
      </c>
      <c r="AI7" s="266">
        <v>1.4081396649696896</v>
      </c>
      <c r="AJ7" s="266">
        <v>1.0500981740744222</v>
      </c>
      <c r="AK7" s="266">
        <v>2.0187095411679574</v>
      </c>
      <c r="AL7" s="266">
        <v>0.9997683792662343</v>
      </c>
      <c r="AM7" s="266">
        <v>1.1633921579250663</v>
      </c>
      <c r="AN7" s="322"/>
      <c r="AO7" s="265" t="s">
        <v>269</v>
      </c>
      <c r="AP7" s="266">
        <v>0.32864530613388682</v>
      </c>
      <c r="AQ7" s="266">
        <v>0.85121747553176419</v>
      </c>
      <c r="AR7" s="266">
        <v>0.7050289087369912</v>
      </c>
      <c r="AS7" s="266">
        <v>0.65137738720536742</v>
      </c>
      <c r="AT7" s="266">
        <v>1.0507842447687707</v>
      </c>
      <c r="AU7" s="266">
        <v>1.1297421989257956</v>
      </c>
      <c r="AV7" s="266">
        <v>4.9479700096016757</v>
      </c>
      <c r="AW7" s="266">
        <v>6.342607716935837</v>
      </c>
      <c r="AX7" s="266">
        <v>6.7815477062325122</v>
      </c>
      <c r="AY7" s="266">
        <v>3.7348844007158695</v>
      </c>
      <c r="AZ7" s="322"/>
      <c r="BA7" s="265" t="s">
        <v>269</v>
      </c>
      <c r="BB7" s="266">
        <v>4.34</v>
      </c>
      <c r="BC7" s="266">
        <v>1.8617886178861791</v>
      </c>
      <c r="BD7" s="266">
        <v>1.8029197080291972</v>
      </c>
      <c r="BE7" s="266">
        <v>0.27177953348330397</v>
      </c>
      <c r="BF7" s="266">
        <v>0.15832016587201908</v>
      </c>
      <c r="BG7" s="266">
        <v>0.41792945031843193</v>
      </c>
      <c r="BH7" s="266">
        <v>0.35212738048687464</v>
      </c>
      <c r="BI7" s="266">
        <v>2.93178747351867</v>
      </c>
      <c r="BJ7" s="266">
        <v>3.5627146507513894</v>
      </c>
      <c r="BK7" s="266">
        <v>7.0111180018605035</v>
      </c>
    </row>
    <row r="8" spans="1:63" ht="12" customHeight="1" x14ac:dyDescent="0.2">
      <c r="A8" s="267" t="s">
        <v>36</v>
      </c>
      <c r="B8" s="268" t="s">
        <v>270</v>
      </c>
      <c r="C8" s="269">
        <v>0</v>
      </c>
      <c r="D8" s="269">
        <v>1.2276611160544</v>
      </c>
      <c r="E8" s="269">
        <v>1</v>
      </c>
      <c r="F8" s="269">
        <v>1.0281594559251599</v>
      </c>
      <c r="G8" s="269">
        <v>0</v>
      </c>
      <c r="H8" s="269">
        <v>0</v>
      </c>
      <c r="I8" s="269">
        <v>0</v>
      </c>
      <c r="J8" s="269">
        <v>0</v>
      </c>
      <c r="K8" s="269">
        <v>0.86190476190476195</v>
      </c>
      <c r="L8" s="269">
        <v>0</v>
      </c>
      <c r="M8" s="269">
        <v>0</v>
      </c>
      <c r="N8" s="267" t="s">
        <v>36</v>
      </c>
      <c r="O8" s="268" t="s">
        <v>270</v>
      </c>
      <c r="P8" s="269">
        <v>1.1260171306209801</v>
      </c>
      <c r="Q8" s="269">
        <v>0.73694779116465903</v>
      </c>
      <c r="R8" s="269">
        <v>2.1270443349753698</v>
      </c>
      <c r="S8" s="269">
        <v>0.77117167685335297</v>
      </c>
      <c r="T8" s="269">
        <v>0</v>
      </c>
      <c r="U8" s="270">
        <v>0</v>
      </c>
      <c r="V8" s="269">
        <v>1.5063498316739501</v>
      </c>
      <c r="W8" s="269">
        <v>1.31638729046785</v>
      </c>
      <c r="X8" s="269">
        <v>0.78345339764724298</v>
      </c>
      <c r="Y8" s="269">
        <v>0</v>
      </c>
      <c r="Z8" s="269">
        <v>1.1862951496387999</v>
      </c>
      <c r="AA8" s="267" t="s">
        <v>36</v>
      </c>
      <c r="AB8" s="268" t="s">
        <v>270</v>
      </c>
      <c r="AC8" s="269">
        <v>1.10007100720996</v>
      </c>
      <c r="AD8" s="269">
        <v>1.4001984126984099</v>
      </c>
      <c r="AE8" s="269">
        <v>1.07019359145527</v>
      </c>
      <c r="AF8" s="269">
        <v>0.93651046859421705</v>
      </c>
      <c r="AG8" s="269">
        <v>0</v>
      </c>
      <c r="AH8" s="269">
        <v>0</v>
      </c>
      <c r="AI8" s="269">
        <v>0</v>
      </c>
      <c r="AJ8" s="269">
        <v>1.3</v>
      </c>
      <c r="AK8" s="269">
        <v>1.5595134665508299</v>
      </c>
      <c r="AL8" s="269">
        <v>0</v>
      </c>
      <c r="AM8" s="269">
        <v>0</v>
      </c>
      <c r="AN8" s="267" t="s">
        <v>36</v>
      </c>
      <c r="AO8" s="268" t="s">
        <v>270</v>
      </c>
      <c r="AP8" s="269">
        <v>0</v>
      </c>
      <c r="AQ8" s="269">
        <v>0.53537152892108397</v>
      </c>
      <c r="AR8" s="269">
        <v>0.96758621447624804</v>
      </c>
      <c r="AS8" s="269">
        <v>0.9</v>
      </c>
      <c r="AT8" s="269">
        <v>1.7597883597883599</v>
      </c>
      <c r="AU8" s="269">
        <v>1.87913669064748</v>
      </c>
      <c r="AV8" s="269">
        <v>6.20387596899225</v>
      </c>
      <c r="AW8" s="269">
        <v>6.4344868475183299</v>
      </c>
      <c r="AX8" s="269">
        <v>0</v>
      </c>
      <c r="AY8" s="269">
        <v>4.4268878874778101</v>
      </c>
      <c r="AZ8" s="267" t="s">
        <v>36</v>
      </c>
      <c r="BA8" s="268" t="s">
        <v>270</v>
      </c>
      <c r="BB8" s="269">
        <v>0</v>
      </c>
      <c r="BC8" s="269">
        <v>0</v>
      </c>
      <c r="BD8" s="269">
        <v>0</v>
      </c>
      <c r="BE8" s="269">
        <v>0.380532733070718</v>
      </c>
      <c r="BF8" s="269">
        <v>0</v>
      </c>
      <c r="BG8" s="269">
        <v>0</v>
      </c>
      <c r="BH8" s="269">
        <v>0</v>
      </c>
      <c r="BI8" s="269">
        <v>0</v>
      </c>
      <c r="BJ8" s="269">
        <v>0</v>
      </c>
      <c r="BK8" s="269">
        <v>0</v>
      </c>
    </row>
    <row r="9" spans="1:63" ht="12" customHeight="1" x14ac:dyDescent="0.2">
      <c r="A9" s="267"/>
      <c r="B9" s="268" t="s">
        <v>271</v>
      </c>
      <c r="C9" s="269">
        <v>0</v>
      </c>
      <c r="D9" s="269">
        <v>1.1274972774972778</v>
      </c>
      <c r="E9" s="269">
        <v>1.4106302916274693</v>
      </c>
      <c r="F9" s="269">
        <v>1.1004593523024833</v>
      </c>
      <c r="G9" s="269">
        <v>0</v>
      </c>
      <c r="H9" s="269">
        <v>0</v>
      </c>
      <c r="I9" s="269">
        <v>0</v>
      </c>
      <c r="J9" s="269">
        <v>0</v>
      </c>
      <c r="K9" s="269">
        <v>0.95576208178438649</v>
      </c>
      <c r="L9" s="269">
        <v>0</v>
      </c>
      <c r="M9" s="269">
        <v>0</v>
      </c>
      <c r="N9" s="267"/>
      <c r="O9" s="268" t="s">
        <v>271</v>
      </c>
      <c r="P9" s="269">
        <v>1.2789613848202397</v>
      </c>
      <c r="Q9" s="269">
        <v>0.98859315589353614</v>
      </c>
      <c r="R9" s="269">
        <v>3.5954256670902156</v>
      </c>
      <c r="S9" s="269">
        <v>1.263430637386181</v>
      </c>
      <c r="T9" s="269">
        <v>0</v>
      </c>
      <c r="U9" s="269">
        <v>0</v>
      </c>
      <c r="V9" s="269">
        <v>1.3417838566750147</v>
      </c>
      <c r="W9" s="269">
        <v>1.5677715042520564</v>
      </c>
      <c r="X9" s="269">
        <v>0.90225818885554498</v>
      </c>
      <c r="Y9" s="269">
        <v>1.8575562700964632</v>
      </c>
      <c r="Z9" s="269">
        <v>1.0524872400396128</v>
      </c>
      <c r="AA9" s="267"/>
      <c r="AB9" s="268" t="s">
        <v>271</v>
      </c>
      <c r="AC9" s="269">
        <v>0.94065944979640481</v>
      </c>
      <c r="AD9" s="269">
        <v>1.7139303482587065</v>
      </c>
      <c r="AE9" s="269">
        <v>1.1748398234498467</v>
      </c>
      <c r="AF9" s="269">
        <v>1.1928159645232816</v>
      </c>
      <c r="AG9" s="269">
        <v>0</v>
      </c>
      <c r="AH9" s="269">
        <v>0</v>
      </c>
      <c r="AI9" s="269">
        <v>0</v>
      </c>
      <c r="AJ9" s="269">
        <v>0</v>
      </c>
      <c r="AK9" s="269">
        <v>2.2588235294117651</v>
      </c>
      <c r="AL9" s="269">
        <v>0</v>
      </c>
      <c r="AM9" s="269">
        <v>0</v>
      </c>
      <c r="AN9" s="267"/>
      <c r="AO9" s="268" t="s">
        <v>271</v>
      </c>
      <c r="AP9" s="269">
        <v>0</v>
      </c>
      <c r="AQ9" s="269">
        <v>1.2100217962833963</v>
      </c>
      <c r="AR9" s="269">
        <v>1.0193964091517334</v>
      </c>
      <c r="AS9" s="269">
        <v>0.750920245398773</v>
      </c>
      <c r="AT9" s="269">
        <v>2.1414893617021273</v>
      </c>
      <c r="AU9" s="269">
        <v>2.3098591549295771</v>
      </c>
      <c r="AV9" s="269">
        <v>0</v>
      </c>
      <c r="AW9" s="269">
        <v>5.9704348915119452</v>
      </c>
      <c r="AX9" s="269">
        <v>0</v>
      </c>
      <c r="AY9" s="269">
        <v>4.5827535315201349</v>
      </c>
      <c r="AZ9" s="267"/>
      <c r="BA9" s="268" t="s">
        <v>271</v>
      </c>
      <c r="BB9" s="269">
        <v>0</v>
      </c>
      <c r="BC9" s="269">
        <v>0</v>
      </c>
      <c r="BD9" s="269">
        <v>3</v>
      </c>
      <c r="BE9" s="269">
        <v>0.44150531722297476</v>
      </c>
      <c r="BF9" s="269">
        <v>0</v>
      </c>
      <c r="BG9" s="269">
        <v>0</v>
      </c>
      <c r="BH9" s="269">
        <v>0</v>
      </c>
      <c r="BI9" s="269">
        <v>0</v>
      </c>
      <c r="BJ9" s="269">
        <v>0</v>
      </c>
      <c r="BK9" s="269">
        <v>0</v>
      </c>
    </row>
    <row r="10" spans="1:63" ht="12" customHeight="1" x14ac:dyDescent="0.2">
      <c r="A10" s="267" t="s">
        <v>37</v>
      </c>
      <c r="B10" s="268" t="s">
        <v>270</v>
      </c>
      <c r="C10" s="269">
        <v>0</v>
      </c>
      <c r="D10" s="269">
        <v>0.60484885510000908</v>
      </c>
      <c r="E10" s="269">
        <v>3.121818181818182</v>
      </c>
      <c r="F10" s="269">
        <v>1.1000000000000001</v>
      </c>
      <c r="G10" s="269">
        <v>0</v>
      </c>
      <c r="H10" s="269">
        <v>4.5</v>
      </c>
      <c r="I10" s="269">
        <v>3.3678321678321677</v>
      </c>
      <c r="J10" s="269">
        <v>0</v>
      </c>
      <c r="K10" s="269">
        <v>0</v>
      </c>
      <c r="L10" s="269">
        <v>0</v>
      </c>
      <c r="M10" s="269">
        <v>0</v>
      </c>
      <c r="N10" s="267" t="s">
        <v>37</v>
      </c>
      <c r="O10" s="268" t="s">
        <v>270</v>
      </c>
      <c r="P10" s="269">
        <v>1.2</v>
      </c>
      <c r="Q10" s="269">
        <v>0.58963203463203473</v>
      </c>
      <c r="R10" s="269">
        <v>1.6369747899159666</v>
      </c>
      <c r="S10" s="269">
        <v>0.56900000000000006</v>
      </c>
      <c r="T10" s="269">
        <v>0</v>
      </c>
      <c r="U10" s="269">
        <v>0.7</v>
      </c>
      <c r="V10" s="269">
        <v>0.76683799342105263</v>
      </c>
      <c r="W10" s="269">
        <v>3.0607148371159489</v>
      </c>
      <c r="X10" s="269">
        <v>1.468560606060606</v>
      </c>
      <c r="Y10" s="269">
        <v>1.0459375</v>
      </c>
      <c r="Z10" s="269">
        <v>2</v>
      </c>
      <c r="AA10" s="267" t="s">
        <v>37</v>
      </c>
      <c r="AB10" s="268" t="s">
        <v>270</v>
      </c>
      <c r="AC10" s="269">
        <v>0</v>
      </c>
      <c r="AD10" s="269">
        <v>3.7777777777777777</v>
      </c>
      <c r="AE10" s="269">
        <v>1.3677777777777778</v>
      </c>
      <c r="AF10" s="269">
        <v>1.2948376623376623</v>
      </c>
      <c r="AG10" s="269">
        <v>0</v>
      </c>
      <c r="AH10" s="269">
        <v>0</v>
      </c>
      <c r="AI10" s="269">
        <v>2.306878306878307</v>
      </c>
      <c r="AJ10" s="269">
        <v>1.260250240615977</v>
      </c>
      <c r="AK10" s="269">
        <v>1.5781413612565445</v>
      </c>
      <c r="AL10" s="269">
        <v>0.90695876288659782</v>
      </c>
      <c r="AM10" s="269">
        <v>0</v>
      </c>
      <c r="AN10" s="267" t="s">
        <v>37</v>
      </c>
      <c r="AO10" s="268" t="s">
        <v>270</v>
      </c>
      <c r="AP10" s="269">
        <v>0</v>
      </c>
      <c r="AQ10" s="269">
        <v>0.78521626353673557</v>
      </c>
      <c r="AR10" s="269">
        <v>1.4</v>
      </c>
      <c r="AS10" s="269">
        <v>0.90526315789473688</v>
      </c>
      <c r="AT10" s="269">
        <v>1</v>
      </c>
      <c r="AU10" s="269">
        <v>1.379050042408821</v>
      </c>
      <c r="AV10" s="269">
        <v>0</v>
      </c>
      <c r="AW10" s="269">
        <v>0</v>
      </c>
      <c r="AX10" s="269">
        <v>4.2</v>
      </c>
      <c r="AY10" s="269">
        <v>5</v>
      </c>
      <c r="AZ10" s="267" t="s">
        <v>37</v>
      </c>
      <c r="BA10" s="268" t="s">
        <v>270</v>
      </c>
      <c r="BB10" s="269">
        <v>0</v>
      </c>
      <c r="BC10" s="269">
        <v>2.5</v>
      </c>
      <c r="BD10" s="269">
        <v>0</v>
      </c>
      <c r="BE10" s="269">
        <v>0.23803374608790312</v>
      </c>
      <c r="BF10" s="269">
        <v>0.24000000000000002</v>
      </c>
      <c r="BG10" s="269">
        <v>0</v>
      </c>
      <c r="BH10" s="269">
        <v>0</v>
      </c>
      <c r="BI10" s="269">
        <v>3.5330882352941178</v>
      </c>
      <c r="BJ10" s="269">
        <v>0</v>
      </c>
      <c r="BK10" s="269">
        <v>18.899999999999999</v>
      </c>
    </row>
    <row r="11" spans="1:63" ht="12" customHeight="1" x14ac:dyDescent="0.2">
      <c r="A11" s="267"/>
      <c r="B11" s="268" t="s">
        <v>271</v>
      </c>
      <c r="C11" s="269">
        <v>0</v>
      </c>
      <c r="D11" s="269">
        <v>0.89257132635721326</v>
      </c>
      <c r="E11" s="269">
        <v>3.0110671936758893</v>
      </c>
      <c r="F11" s="269">
        <v>1.2535969868173258</v>
      </c>
      <c r="G11" s="269">
        <v>0</v>
      </c>
      <c r="H11" s="269">
        <v>0</v>
      </c>
      <c r="I11" s="269">
        <v>3.2790983606557376</v>
      </c>
      <c r="J11" s="271">
        <v>0</v>
      </c>
      <c r="K11" s="269">
        <v>1.5</v>
      </c>
      <c r="L11" s="269">
        <v>0</v>
      </c>
      <c r="M11" s="269">
        <v>0</v>
      </c>
      <c r="N11" s="267"/>
      <c r="O11" s="268" t="s">
        <v>271</v>
      </c>
      <c r="P11" s="269">
        <v>1.3297082228116712</v>
      </c>
      <c r="Q11" s="269">
        <v>0.82432642487046648</v>
      </c>
      <c r="R11" s="269">
        <v>1.9433460076045623</v>
      </c>
      <c r="S11" s="269">
        <v>0.84768907563025209</v>
      </c>
      <c r="T11" s="269">
        <v>6.5</v>
      </c>
      <c r="U11" s="269">
        <v>0.73386243386243399</v>
      </c>
      <c r="V11" s="269">
        <v>0.54066167114378627</v>
      </c>
      <c r="W11" s="269">
        <v>3.0200528737883094</v>
      </c>
      <c r="X11" s="269">
        <v>1.7009933774834438</v>
      </c>
      <c r="Y11" s="269">
        <v>0.72193308550185875</v>
      </c>
      <c r="Z11" s="269">
        <v>2.2000000000000002</v>
      </c>
      <c r="AA11" s="267"/>
      <c r="AB11" s="268" t="s">
        <v>271</v>
      </c>
      <c r="AC11" s="269">
        <v>0</v>
      </c>
      <c r="AD11" s="269">
        <v>3.2857142857142856</v>
      </c>
      <c r="AE11" s="269">
        <v>1.7288888888888889</v>
      </c>
      <c r="AF11" s="269">
        <v>1.5008000000000001</v>
      </c>
      <c r="AG11" s="269">
        <v>0</v>
      </c>
      <c r="AH11" s="269">
        <v>0</v>
      </c>
      <c r="AI11" s="269">
        <v>2.0199413489736071</v>
      </c>
      <c r="AJ11" s="269">
        <v>1.2634435962680239</v>
      </c>
      <c r="AK11" s="269">
        <v>1.6255402298850574</v>
      </c>
      <c r="AL11" s="269">
        <v>0.90522388059701497</v>
      </c>
      <c r="AM11" s="269">
        <v>0</v>
      </c>
      <c r="AN11" s="267"/>
      <c r="AO11" s="268" t="s">
        <v>271</v>
      </c>
      <c r="AP11" s="269">
        <v>0</v>
      </c>
      <c r="AQ11" s="269">
        <v>0.89183873696645677</v>
      </c>
      <c r="AR11" s="269">
        <v>0.79999999999999993</v>
      </c>
      <c r="AS11" s="269">
        <v>0.72619047619047616</v>
      </c>
      <c r="AT11" s="269">
        <v>1</v>
      </c>
      <c r="AU11" s="269">
        <v>1.7587184226740606</v>
      </c>
      <c r="AV11" s="269">
        <v>0</v>
      </c>
      <c r="AW11" s="269">
        <v>0</v>
      </c>
      <c r="AX11" s="269">
        <v>6.1375796178343949</v>
      </c>
      <c r="AY11" s="269">
        <v>5.2285714285714286</v>
      </c>
      <c r="AZ11" s="267"/>
      <c r="BA11" s="268" t="s">
        <v>271</v>
      </c>
      <c r="BB11" s="269">
        <v>0</v>
      </c>
      <c r="BC11" s="269">
        <v>2.25</v>
      </c>
      <c r="BD11" s="269">
        <v>0</v>
      </c>
      <c r="BE11" s="269">
        <v>0.35887593449626182</v>
      </c>
      <c r="BF11" s="269">
        <v>0.36</v>
      </c>
      <c r="BG11" s="269">
        <v>0</v>
      </c>
      <c r="BH11" s="269">
        <v>0</v>
      </c>
      <c r="BI11" s="269">
        <v>2.667272727272727</v>
      </c>
      <c r="BJ11" s="269">
        <v>0</v>
      </c>
      <c r="BK11" s="269">
        <v>12</v>
      </c>
    </row>
    <row r="12" spans="1:63" ht="12" customHeight="1" x14ac:dyDescent="0.2">
      <c r="A12" s="267" t="s">
        <v>272</v>
      </c>
      <c r="B12" s="268" t="s">
        <v>270</v>
      </c>
      <c r="C12" s="269">
        <v>0</v>
      </c>
      <c r="D12" s="269">
        <v>0</v>
      </c>
      <c r="E12" s="269">
        <v>0</v>
      </c>
      <c r="F12" s="269">
        <v>0</v>
      </c>
      <c r="G12" s="269">
        <v>0</v>
      </c>
      <c r="H12" s="269">
        <v>0</v>
      </c>
      <c r="I12" s="269">
        <v>0</v>
      </c>
      <c r="J12" s="269">
        <v>0</v>
      </c>
      <c r="K12" s="269">
        <v>0</v>
      </c>
      <c r="L12" s="269">
        <v>0</v>
      </c>
      <c r="M12" s="269">
        <v>0</v>
      </c>
      <c r="N12" s="267" t="s">
        <v>272</v>
      </c>
      <c r="O12" s="268" t="s">
        <v>270</v>
      </c>
      <c r="P12" s="269">
        <v>1.1932009010853981</v>
      </c>
      <c r="Q12" s="269">
        <v>0.68534648581997537</v>
      </c>
      <c r="R12" s="269">
        <v>1.3056074971553331</v>
      </c>
      <c r="S12" s="269">
        <v>0.74243993088803517</v>
      </c>
      <c r="T12" s="269">
        <v>0</v>
      </c>
      <c r="U12" s="269">
        <v>0.69646723646723641</v>
      </c>
      <c r="V12" s="269">
        <v>1.0404711619914973</v>
      </c>
      <c r="W12" s="269">
        <v>2.6480581982773295</v>
      </c>
      <c r="X12" s="269">
        <v>0.56684390665000461</v>
      </c>
      <c r="Y12" s="269">
        <v>0.90785927687336132</v>
      </c>
      <c r="Z12" s="269">
        <v>1.1850457522009759</v>
      </c>
      <c r="AA12" s="267" t="s">
        <v>272</v>
      </c>
      <c r="AB12" s="268" t="s">
        <v>270</v>
      </c>
      <c r="AC12" s="269">
        <v>0</v>
      </c>
      <c r="AD12" s="269">
        <v>0.86813186813186816</v>
      </c>
      <c r="AE12" s="269">
        <v>1.1477412351822371</v>
      </c>
      <c r="AF12" s="269">
        <v>0.73188299192119044</v>
      </c>
      <c r="AG12" s="269">
        <v>0</v>
      </c>
      <c r="AH12" s="269">
        <v>0</v>
      </c>
      <c r="AI12" s="269">
        <v>0</v>
      </c>
      <c r="AJ12" s="269">
        <v>0.82432763909490869</v>
      </c>
      <c r="AK12" s="269">
        <v>1.189975334112662</v>
      </c>
      <c r="AL12" s="269">
        <v>0.57913868456323558</v>
      </c>
      <c r="AM12" s="269">
        <v>0</v>
      </c>
      <c r="AN12" s="267" t="s">
        <v>272</v>
      </c>
      <c r="AO12" s="268" t="s">
        <v>270</v>
      </c>
      <c r="AP12" s="269">
        <v>0</v>
      </c>
      <c r="AQ12" s="269">
        <v>0.5405778510098721</v>
      </c>
      <c r="AR12" s="269">
        <v>1</v>
      </c>
      <c r="AS12" s="269">
        <v>1.2</v>
      </c>
      <c r="AT12" s="269">
        <v>0</v>
      </c>
      <c r="AU12" s="269">
        <v>1.0830443159922929</v>
      </c>
      <c r="AV12" s="269">
        <v>0</v>
      </c>
      <c r="AW12" s="269">
        <v>0</v>
      </c>
      <c r="AX12" s="269">
        <v>0</v>
      </c>
      <c r="AY12" s="269">
        <v>0</v>
      </c>
      <c r="AZ12" s="267" t="s">
        <v>272</v>
      </c>
      <c r="BA12" s="268" t="s">
        <v>270</v>
      </c>
      <c r="BB12" s="269">
        <v>0</v>
      </c>
      <c r="BC12" s="269">
        <v>0</v>
      </c>
      <c r="BD12" s="269">
        <v>0</v>
      </c>
      <c r="BE12" s="269">
        <v>0.3319008770347987</v>
      </c>
      <c r="BF12" s="269">
        <v>0</v>
      </c>
      <c r="BG12" s="269">
        <v>0.26241382759865517</v>
      </c>
      <c r="BH12" s="269">
        <v>0.34230421695349039</v>
      </c>
      <c r="BI12" s="269">
        <v>0</v>
      </c>
      <c r="BJ12" s="269">
        <v>0</v>
      </c>
      <c r="BK12" s="269">
        <v>0</v>
      </c>
    </row>
    <row r="13" spans="1:63" ht="12" customHeight="1" x14ac:dyDescent="0.2">
      <c r="A13" s="267"/>
      <c r="B13" s="268" t="s">
        <v>271</v>
      </c>
      <c r="C13" s="269">
        <v>0</v>
      </c>
      <c r="D13" s="269">
        <v>0</v>
      </c>
      <c r="E13" s="269">
        <v>0.5</v>
      </c>
      <c r="F13" s="269">
        <v>0</v>
      </c>
      <c r="G13" s="269">
        <v>0.2</v>
      </c>
      <c r="H13" s="269">
        <v>4</v>
      </c>
      <c r="I13" s="269">
        <v>0</v>
      </c>
      <c r="J13" s="269">
        <v>0</v>
      </c>
      <c r="K13" s="269">
        <v>0</v>
      </c>
      <c r="L13" s="269">
        <v>0</v>
      </c>
      <c r="M13" s="269">
        <v>0</v>
      </c>
      <c r="N13" s="267"/>
      <c r="O13" s="268" t="s">
        <v>271</v>
      </c>
      <c r="P13" s="269">
        <v>1.3538461538461537</v>
      </c>
      <c r="Q13" s="269">
        <v>0.46363636363636362</v>
      </c>
      <c r="R13" s="269">
        <v>1.494167839549613</v>
      </c>
      <c r="S13" s="269">
        <v>1.0188829787234044</v>
      </c>
      <c r="T13" s="269">
        <v>0</v>
      </c>
      <c r="U13" s="269">
        <v>1.4277286135693215</v>
      </c>
      <c r="V13" s="269">
        <v>0.85263893510815303</v>
      </c>
      <c r="W13" s="269">
        <v>2.6754897874114212</v>
      </c>
      <c r="X13" s="269">
        <v>0.80480769230769234</v>
      </c>
      <c r="Y13" s="269">
        <v>1.0185185185185186</v>
      </c>
      <c r="Z13" s="269">
        <v>1.3050430504305042</v>
      </c>
      <c r="AA13" s="267"/>
      <c r="AB13" s="268" t="s">
        <v>271</v>
      </c>
      <c r="AC13" s="269">
        <v>0</v>
      </c>
      <c r="AD13" s="269">
        <v>1.098876404494382</v>
      </c>
      <c r="AE13" s="269">
        <v>1.6147203140333664</v>
      </c>
      <c r="AF13" s="269">
        <v>0.8135</v>
      </c>
      <c r="AG13" s="269">
        <v>0</v>
      </c>
      <c r="AH13" s="269">
        <v>0</v>
      </c>
      <c r="AI13" s="269">
        <v>0</v>
      </c>
      <c r="AJ13" s="269">
        <v>1.0890864962129139</v>
      </c>
      <c r="AK13" s="269">
        <v>1.1128460912052118</v>
      </c>
      <c r="AL13" s="269">
        <v>0.63519626168224308</v>
      </c>
      <c r="AM13" s="269">
        <v>0</v>
      </c>
      <c r="AN13" s="267"/>
      <c r="AO13" s="268" t="s">
        <v>271</v>
      </c>
      <c r="AP13" s="269">
        <v>0</v>
      </c>
      <c r="AQ13" s="269">
        <v>0.69266971389876419</v>
      </c>
      <c r="AR13" s="269">
        <v>1</v>
      </c>
      <c r="AS13" s="269">
        <v>1</v>
      </c>
      <c r="AT13" s="269">
        <v>1.2179487179487178</v>
      </c>
      <c r="AU13" s="269">
        <v>1.1015625</v>
      </c>
      <c r="AV13" s="269">
        <v>0</v>
      </c>
      <c r="AW13" s="269">
        <v>0</v>
      </c>
      <c r="AX13" s="269">
        <v>0</v>
      </c>
      <c r="AY13" s="269">
        <v>2.374903474903475</v>
      </c>
      <c r="AZ13" s="267"/>
      <c r="BA13" s="268" t="s">
        <v>271</v>
      </c>
      <c r="BB13" s="269">
        <v>0</v>
      </c>
      <c r="BC13" s="269">
        <v>1.5</v>
      </c>
      <c r="BD13" s="269">
        <v>1.5</v>
      </c>
      <c r="BE13" s="269">
        <v>0.37783170514774933</v>
      </c>
      <c r="BF13" s="269">
        <v>0</v>
      </c>
      <c r="BG13" s="269">
        <v>0.32960389159138292</v>
      </c>
      <c r="BH13" s="269">
        <v>0.35993723849372383</v>
      </c>
      <c r="BI13" s="269">
        <v>0</v>
      </c>
      <c r="BJ13" s="269">
        <v>2.5</v>
      </c>
      <c r="BK13" s="269">
        <v>0</v>
      </c>
    </row>
    <row r="14" spans="1:63" ht="12" customHeight="1" x14ac:dyDescent="0.2">
      <c r="A14" s="267" t="s">
        <v>42</v>
      </c>
      <c r="B14" s="268" t="s">
        <v>270</v>
      </c>
      <c r="C14" s="269">
        <v>3</v>
      </c>
      <c r="D14" s="269">
        <v>1</v>
      </c>
      <c r="E14" s="269">
        <v>2.8205335385404648</v>
      </c>
      <c r="F14" s="269">
        <v>1.2327267556176316</v>
      </c>
      <c r="G14" s="269">
        <v>2.3356164383561646</v>
      </c>
      <c r="H14" s="269">
        <v>4.0446319916494815</v>
      </c>
      <c r="I14" s="269">
        <v>0</v>
      </c>
      <c r="J14" s="269">
        <v>1.9899999999999998</v>
      </c>
      <c r="K14" s="269">
        <v>0</v>
      </c>
      <c r="L14" s="269">
        <v>0</v>
      </c>
      <c r="M14" s="269">
        <v>0</v>
      </c>
      <c r="N14" s="267" t="s">
        <v>42</v>
      </c>
      <c r="O14" s="268" t="s">
        <v>270</v>
      </c>
      <c r="P14" s="269">
        <v>0.74872335022993808</v>
      </c>
      <c r="Q14" s="269">
        <v>1.0443754754893</v>
      </c>
      <c r="R14" s="269">
        <v>1.905467414148422</v>
      </c>
      <c r="S14" s="269">
        <v>0.60010913320930148</v>
      </c>
      <c r="T14" s="269">
        <v>3.0961931788875621</v>
      </c>
      <c r="U14" s="269">
        <v>0.36922182769575784</v>
      </c>
      <c r="V14" s="269">
        <v>0.8</v>
      </c>
      <c r="W14" s="269">
        <v>3.84696289776742</v>
      </c>
      <c r="X14" s="269">
        <v>0</v>
      </c>
      <c r="Y14" s="269">
        <v>3.0000000000000004</v>
      </c>
      <c r="Z14" s="269">
        <v>0</v>
      </c>
      <c r="AA14" s="267" t="s">
        <v>42</v>
      </c>
      <c r="AB14" s="268" t="s">
        <v>270</v>
      </c>
      <c r="AC14" s="269">
        <v>0</v>
      </c>
      <c r="AD14" s="269">
        <v>0</v>
      </c>
      <c r="AE14" s="269">
        <v>2</v>
      </c>
      <c r="AF14" s="269">
        <v>0</v>
      </c>
      <c r="AG14" s="269">
        <v>0</v>
      </c>
      <c r="AH14" s="269">
        <v>0</v>
      </c>
      <c r="AI14" s="269">
        <v>2.5909296469274339</v>
      </c>
      <c r="AJ14" s="269">
        <v>2.2330993334948421</v>
      </c>
      <c r="AK14" s="269">
        <v>3.0841846881550898</v>
      </c>
      <c r="AL14" s="269">
        <v>2.4293786997750355</v>
      </c>
      <c r="AM14" s="269">
        <v>1.9</v>
      </c>
      <c r="AN14" s="267" t="s">
        <v>42</v>
      </c>
      <c r="AO14" s="268" t="s">
        <v>270</v>
      </c>
      <c r="AP14" s="269">
        <v>0</v>
      </c>
      <c r="AQ14" s="269">
        <v>0.66503789673711167</v>
      </c>
      <c r="AR14" s="269">
        <v>0</v>
      </c>
      <c r="AS14" s="269">
        <v>1.9470569686777379</v>
      </c>
      <c r="AT14" s="269">
        <v>0</v>
      </c>
      <c r="AU14" s="269">
        <v>0</v>
      </c>
      <c r="AV14" s="269">
        <v>0</v>
      </c>
      <c r="AW14" s="269">
        <v>0</v>
      </c>
      <c r="AX14" s="269">
        <v>7.4885386819484241</v>
      </c>
      <c r="AY14" s="269">
        <v>6</v>
      </c>
      <c r="AZ14" s="267" t="s">
        <v>42</v>
      </c>
      <c r="BA14" s="268" t="s">
        <v>270</v>
      </c>
      <c r="BB14" s="269">
        <v>0</v>
      </c>
      <c r="BC14" s="269">
        <v>2.5</v>
      </c>
      <c r="BD14" s="269">
        <v>0</v>
      </c>
      <c r="BE14" s="269">
        <v>0.10492040093439117</v>
      </c>
      <c r="BF14" s="269">
        <v>0.12423540187044263</v>
      </c>
      <c r="BG14" s="269">
        <v>0.1602576439148744</v>
      </c>
      <c r="BH14" s="269">
        <v>0.12999999999999998</v>
      </c>
      <c r="BI14" s="269">
        <v>0</v>
      </c>
      <c r="BJ14" s="269">
        <v>5.7308274088640134</v>
      </c>
      <c r="BK14" s="269">
        <v>32</v>
      </c>
    </row>
    <row r="15" spans="1:63" ht="12" customHeight="1" x14ac:dyDescent="0.2">
      <c r="A15" s="267"/>
      <c r="B15" s="268" t="s">
        <v>271</v>
      </c>
      <c r="C15" s="269">
        <v>0</v>
      </c>
      <c r="D15" s="269">
        <v>0.89999999999999991</v>
      </c>
      <c r="E15" s="269">
        <v>4.0090012254901959</v>
      </c>
      <c r="F15" s="269">
        <v>1.3221540857914902</v>
      </c>
      <c r="G15" s="269">
        <v>0</v>
      </c>
      <c r="H15" s="269">
        <v>4.9944773175542405</v>
      </c>
      <c r="I15" s="269">
        <v>0</v>
      </c>
      <c r="J15" s="269">
        <v>1.99</v>
      </c>
      <c r="K15" s="269">
        <v>0</v>
      </c>
      <c r="L15" s="269">
        <v>0</v>
      </c>
      <c r="M15" s="269">
        <v>0</v>
      </c>
      <c r="N15" s="267"/>
      <c r="O15" s="268" t="s">
        <v>271</v>
      </c>
      <c r="P15" s="269">
        <v>0.64014891928648432</v>
      </c>
      <c r="Q15" s="269">
        <v>0.64466477049493909</v>
      </c>
      <c r="R15" s="269">
        <v>2.1236022912453927</v>
      </c>
      <c r="S15" s="269">
        <v>0.71795066536314189</v>
      </c>
      <c r="T15" s="269">
        <v>5</v>
      </c>
      <c r="U15" s="269">
        <v>0.65490943758755316</v>
      </c>
      <c r="V15" s="269">
        <v>2.2339876033057853</v>
      </c>
      <c r="W15" s="269">
        <v>4.2227907826360429</v>
      </c>
      <c r="X15" s="269">
        <v>0</v>
      </c>
      <c r="Y15" s="269">
        <v>3.1506784660766964</v>
      </c>
      <c r="Z15" s="269">
        <v>2.1943864229765011</v>
      </c>
      <c r="AA15" s="267"/>
      <c r="AB15" s="268" t="s">
        <v>271</v>
      </c>
      <c r="AC15" s="269">
        <v>0</v>
      </c>
      <c r="AD15" s="269">
        <v>0</v>
      </c>
      <c r="AE15" s="269">
        <v>2.0648021828103684</v>
      </c>
      <c r="AF15" s="269">
        <v>0</v>
      </c>
      <c r="AG15" s="269">
        <v>0</v>
      </c>
      <c r="AH15" s="269">
        <v>0</v>
      </c>
      <c r="AI15" s="269">
        <v>2.446060328308981</v>
      </c>
      <c r="AJ15" s="269">
        <v>2.3321585130632991</v>
      </c>
      <c r="AK15" s="269">
        <v>3.2631731681455429</v>
      </c>
      <c r="AL15" s="269">
        <v>2.420503462683278</v>
      </c>
      <c r="AM15" s="269">
        <v>1</v>
      </c>
      <c r="AN15" s="267"/>
      <c r="AO15" s="268" t="s">
        <v>271</v>
      </c>
      <c r="AP15" s="269">
        <v>0</v>
      </c>
      <c r="AQ15" s="269">
        <v>0.64335285715220147</v>
      </c>
      <c r="AR15" s="269">
        <v>2</v>
      </c>
      <c r="AS15" s="269">
        <v>1.0975816117887611</v>
      </c>
      <c r="AT15" s="269">
        <v>0</v>
      </c>
      <c r="AU15" s="269">
        <v>0</v>
      </c>
      <c r="AV15" s="269">
        <v>0</v>
      </c>
      <c r="AW15" s="269">
        <v>0</v>
      </c>
      <c r="AX15" s="269">
        <v>3</v>
      </c>
      <c r="AY15" s="269">
        <v>6</v>
      </c>
      <c r="AZ15" s="267"/>
      <c r="BA15" s="268" t="s">
        <v>271</v>
      </c>
      <c r="BB15" s="269">
        <v>0</v>
      </c>
      <c r="BC15" s="269">
        <v>2.666666666666667</v>
      </c>
      <c r="BD15" s="269">
        <v>0</v>
      </c>
      <c r="BE15" s="269">
        <v>0.10643728810018739</v>
      </c>
      <c r="BF15" s="269">
        <v>0.14666720069775546</v>
      </c>
      <c r="BG15" s="269">
        <v>0.19290924994533132</v>
      </c>
      <c r="BH15" s="269">
        <v>0.11999999999999998</v>
      </c>
      <c r="BI15" s="269">
        <v>0</v>
      </c>
      <c r="BJ15" s="269">
        <v>5.0254183755244419</v>
      </c>
      <c r="BK15" s="269">
        <v>0</v>
      </c>
    </row>
    <row r="16" spans="1:63" ht="12" customHeight="1" x14ac:dyDescent="0.2">
      <c r="A16" s="267" t="s">
        <v>44</v>
      </c>
      <c r="B16" s="268" t="s">
        <v>270</v>
      </c>
      <c r="C16" s="269">
        <v>1.4714285714285713</v>
      </c>
      <c r="D16" s="269">
        <v>1.6433333333333333</v>
      </c>
      <c r="E16" s="269">
        <v>3.0878190255220419</v>
      </c>
      <c r="F16" s="269">
        <v>1.593939393939394</v>
      </c>
      <c r="G16" s="269">
        <v>1.2192307692307693</v>
      </c>
      <c r="H16" s="269">
        <v>3.8669029685423122</v>
      </c>
      <c r="I16" s="269">
        <v>0</v>
      </c>
      <c r="J16" s="269">
        <v>0</v>
      </c>
      <c r="K16" s="269">
        <v>1.9000000000000001</v>
      </c>
      <c r="L16" s="269">
        <v>0</v>
      </c>
      <c r="M16" s="269">
        <v>0</v>
      </c>
      <c r="N16" s="267" t="s">
        <v>44</v>
      </c>
      <c r="O16" s="268" t="s">
        <v>270</v>
      </c>
      <c r="P16" s="269">
        <v>1.2467455621301775</v>
      </c>
      <c r="Q16" s="269">
        <v>0.50000000000000011</v>
      </c>
      <c r="R16" s="269">
        <v>1.9877887788778879</v>
      </c>
      <c r="S16" s="269">
        <v>0.9215704387990763</v>
      </c>
      <c r="T16" s="269">
        <v>3.0399999999999996</v>
      </c>
      <c r="U16" s="269">
        <v>1.0567073170731709</v>
      </c>
      <c r="V16" s="269">
        <v>1.2729062138170593</v>
      </c>
      <c r="W16" s="269">
        <v>2.8838068181818182</v>
      </c>
      <c r="X16" s="269">
        <v>0.73055921052631567</v>
      </c>
      <c r="Y16" s="269">
        <v>1.2325581395348837</v>
      </c>
      <c r="Z16" s="269">
        <v>0.93161904761904768</v>
      </c>
      <c r="AA16" s="267" t="s">
        <v>44</v>
      </c>
      <c r="AB16" s="268" t="s">
        <v>270</v>
      </c>
      <c r="AC16" s="269">
        <v>0.85299999999999998</v>
      </c>
      <c r="AD16" s="269">
        <v>0</v>
      </c>
      <c r="AE16" s="269">
        <v>1.5295774647887324</v>
      </c>
      <c r="AF16" s="269">
        <v>0.90635802469135796</v>
      </c>
      <c r="AG16" s="269">
        <v>0.90519230769230774</v>
      </c>
      <c r="AH16" s="269">
        <v>0.94428571428571428</v>
      </c>
      <c r="AI16" s="269">
        <v>2.2454545454545456</v>
      </c>
      <c r="AJ16" s="269">
        <v>1.3424568965517243</v>
      </c>
      <c r="AK16" s="269">
        <v>2.037492240844196</v>
      </c>
      <c r="AL16" s="269">
        <v>1.0605233697173244</v>
      </c>
      <c r="AM16" s="269">
        <v>0</v>
      </c>
      <c r="AN16" s="267" t="s">
        <v>44</v>
      </c>
      <c r="AO16" s="268" t="s">
        <v>270</v>
      </c>
      <c r="AP16" s="269">
        <v>0</v>
      </c>
      <c r="AQ16" s="269">
        <v>0.53564188132234858</v>
      </c>
      <c r="AR16" s="269">
        <v>0.89612931034482757</v>
      </c>
      <c r="AS16" s="269">
        <v>0.5</v>
      </c>
      <c r="AT16" s="269">
        <v>1.539051094890511</v>
      </c>
      <c r="AU16" s="269">
        <v>1.8986595174262735</v>
      </c>
      <c r="AV16" s="269">
        <v>5.3</v>
      </c>
      <c r="AW16" s="269">
        <v>4.6525510204081639</v>
      </c>
      <c r="AX16" s="269">
        <v>0</v>
      </c>
      <c r="AY16" s="269">
        <v>3.2575757575757578</v>
      </c>
      <c r="AZ16" s="267" t="s">
        <v>44</v>
      </c>
      <c r="BA16" s="268" t="s">
        <v>270</v>
      </c>
      <c r="BB16" s="269">
        <v>3</v>
      </c>
      <c r="BC16" s="269">
        <v>2.4384390243902443</v>
      </c>
      <c r="BD16" s="269">
        <v>1.8</v>
      </c>
      <c r="BE16" s="269">
        <v>0.29050267209905284</v>
      </c>
      <c r="BF16" s="269">
        <v>0</v>
      </c>
      <c r="BG16" s="269">
        <v>0.27750000000000002</v>
      </c>
      <c r="BH16" s="269">
        <v>0.34972222222222221</v>
      </c>
      <c r="BI16" s="269">
        <v>0</v>
      </c>
      <c r="BJ16" s="269">
        <v>0</v>
      </c>
      <c r="BK16" s="269">
        <v>0</v>
      </c>
    </row>
    <row r="17" spans="1:63" ht="12" customHeight="1" x14ac:dyDescent="0.2">
      <c r="A17" s="267"/>
      <c r="B17" s="268" t="s">
        <v>271</v>
      </c>
      <c r="C17" s="269">
        <v>0</v>
      </c>
      <c r="D17" s="269">
        <v>1.4571428571428571</v>
      </c>
      <c r="E17" s="269">
        <v>4.3023255813953485</v>
      </c>
      <c r="F17" s="269">
        <v>0</v>
      </c>
      <c r="G17" s="269">
        <v>0</v>
      </c>
      <c r="H17" s="269">
        <v>4.5902755620014508</v>
      </c>
      <c r="I17" s="269">
        <v>0</v>
      </c>
      <c r="J17" s="269">
        <v>0</v>
      </c>
      <c r="K17" s="269">
        <v>2.0333333333333332</v>
      </c>
      <c r="L17" s="269">
        <v>0</v>
      </c>
      <c r="M17" s="269">
        <v>0</v>
      </c>
      <c r="N17" s="267"/>
      <c r="O17" s="268" t="s">
        <v>271</v>
      </c>
      <c r="P17" s="269">
        <v>1</v>
      </c>
      <c r="Q17" s="269">
        <v>1.2</v>
      </c>
      <c r="R17" s="269">
        <v>1.95317880794702</v>
      </c>
      <c r="S17" s="269">
        <v>1.0614583333333332</v>
      </c>
      <c r="T17" s="269">
        <v>4.043227665706052</v>
      </c>
      <c r="U17" s="269">
        <v>1.058629952988583</v>
      </c>
      <c r="V17" s="269">
        <v>1.3707935462627594</v>
      </c>
      <c r="W17" s="269">
        <v>5.1704087048832266</v>
      </c>
      <c r="X17" s="269">
        <v>0.86521739130434783</v>
      </c>
      <c r="Y17" s="269">
        <v>1.1586956521739129</v>
      </c>
      <c r="Z17" s="269">
        <v>1.3839999999999997</v>
      </c>
      <c r="AA17" s="267"/>
      <c r="AB17" s="268" t="s">
        <v>271</v>
      </c>
      <c r="AC17" s="269">
        <v>1.7450000000000003</v>
      </c>
      <c r="AD17" s="269">
        <v>0</v>
      </c>
      <c r="AE17" s="269">
        <v>1.5827160493827159</v>
      </c>
      <c r="AF17" s="269">
        <v>0.9488834951456312</v>
      </c>
      <c r="AG17" s="269">
        <v>1.1278481012658228</v>
      </c>
      <c r="AH17" s="269">
        <v>1.4000000000000001</v>
      </c>
      <c r="AI17" s="269">
        <v>2.3333333333333335</v>
      </c>
      <c r="AJ17" s="269">
        <v>1.2973076923076925</v>
      </c>
      <c r="AK17" s="269">
        <v>2.1314337132573486</v>
      </c>
      <c r="AL17" s="269">
        <v>0.96179100964932907</v>
      </c>
      <c r="AM17" s="269">
        <v>0</v>
      </c>
      <c r="AN17" s="267"/>
      <c r="AO17" s="268" t="s">
        <v>271</v>
      </c>
      <c r="AP17" s="269">
        <v>0</v>
      </c>
      <c r="AQ17" s="269">
        <v>0.60943523656542065</v>
      </c>
      <c r="AR17" s="269">
        <v>1.1132854578096951</v>
      </c>
      <c r="AS17" s="269">
        <v>0.5</v>
      </c>
      <c r="AT17" s="269">
        <v>0.87184466019417473</v>
      </c>
      <c r="AU17" s="269">
        <v>2.3947368421052633</v>
      </c>
      <c r="AV17" s="269">
        <v>5.2179104477611933</v>
      </c>
      <c r="AW17" s="269">
        <v>5.9650000000000007</v>
      </c>
      <c r="AX17" s="269">
        <v>0</v>
      </c>
      <c r="AY17" s="269">
        <v>3.9</v>
      </c>
      <c r="AZ17" s="267"/>
      <c r="BA17" s="268" t="s">
        <v>271</v>
      </c>
      <c r="BB17" s="269">
        <v>0</v>
      </c>
      <c r="BC17" s="269">
        <v>5</v>
      </c>
      <c r="BD17" s="269">
        <v>1.05</v>
      </c>
      <c r="BE17" s="269">
        <v>0.41120359779557081</v>
      </c>
      <c r="BF17" s="269">
        <v>0</v>
      </c>
      <c r="BG17" s="269">
        <v>0</v>
      </c>
      <c r="BH17" s="269">
        <v>0.2785336906584992</v>
      </c>
      <c r="BI17" s="269">
        <v>0</v>
      </c>
      <c r="BJ17" s="269">
        <v>1</v>
      </c>
      <c r="BK17" s="269">
        <v>0</v>
      </c>
    </row>
    <row r="18" spans="1:63" ht="12" customHeight="1" x14ac:dyDescent="0.2">
      <c r="A18" s="267" t="s">
        <v>81</v>
      </c>
      <c r="B18" s="268" t="s">
        <v>270</v>
      </c>
      <c r="C18" s="269">
        <v>0.96108205953338688</v>
      </c>
      <c r="D18" s="269">
        <v>0.90276810028121401</v>
      </c>
      <c r="E18" s="269">
        <v>3.1074799372897588</v>
      </c>
      <c r="F18" s="269">
        <v>0.93536543000416428</v>
      </c>
      <c r="G18" s="269">
        <v>0.657258064516129</v>
      </c>
      <c r="H18" s="269">
        <v>0</v>
      </c>
      <c r="I18" s="269">
        <v>0</v>
      </c>
      <c r="J18" s="269">
        <v>0</v>
      </c>
      <c r="K18" s="269">
        <v>0</v>
      </c>
      <c r="L18" s="269">
        <v>0</v>
      </c>
      <c r="M18" s="269">
        <v>0</v>
      </c>
      <c r="N18" s="267" t="s">
        <v>81</v>
      </c>
      <c r="O18" s="268" t="s">
        <v>270</v>
      </c>
      <c r="P18" s="269">
        <v>1.1284692417739628</v>
      </c>
      <c r="Q18" s="269">
        <v>1.1316653649018653</v>
      </c>
      <c r="R18" s="269">
        <v>1.3466309676652977</v>
      </c>
      <c r="S18" s="269">
        <v>0.84105882352941164</v>
      </c>
      <c r="T18" s="269">
        <v>4.7499034269631926</v>
      </c>
      <c r="U18" s="269">
        <v>0.99782214156079851</v>
      </c>
      <c r="V18" s="269">
        <v>1.1456276739136391</v>
      </c>
      <c r="W18" s="269">
        <v>1.4646104051550137</v>
      </c>
      <c r="X18" s="269">
        <v>0.52250006531848137</v>
      </c>
      <c r="Y18" s="269">
        <v>1.1588272601476015</v>
      </c>
      <c r="Z18" s="269">
        <v>1.2492820674624632</v>
      </c>
      <c r="AA18" s="267" t="s">
        <v>81</v>
      </c>
      <c r="AB18" s="268" t="s">
        <v>270</v>
      </c>
      <c r="AC18" s="269">
        <v>1.282666105678324</v>
      </c>
      <c r="AD18" s="269">
        <v>1.4600067687812088</v>
      </c>
      <c r="AE18" s="269">
        <v>1.3313824241559717</v>
      </c>
      <c r="AF18" s="269">
        <v>0.54736725749462511</v>
      </c>
      <c r="AG18" s="269">
        <v>0</v>
      </c>
      <c r="AH18" s="269">
        <v>0</v>
      </c>
      <c r="AI18" s="269">
        <v>1.8</v>
      </c>
      <c r="AJ18" s="269">
        <v>0.96666666666666656</v>
      </c>
      <c r="AK18" s="269">
        <v>0</v>
      </c>
      <c r="AL18" s="269">
        <v>1.1161002814552277</v>
      </c>
      <c r="AM18" s="269">
        <v>0</v>
      </c>
      <c r="AN18" s="267" t="s">
        <v>81</v>
      </c>
      <c r="AO18" s="268" t="s">
        <v>270</v>
      </c>
      <c r="AP18" s="269">
        <v>0</v>
      </c>
      <c r="AQ18" s="269">
        <v>0.57455642135788076</v>
      </c>
      <c r="AR18" s="269">
        <v>1.0662796808878783</v>
      </c>
      <c r="AS18" s="269">
        <v>0.58818287655008206</v>
      </c>
      <c r="AT18" s="269">
        <v>0.76352941176470579</v>
      </c>
      <c r="AU18" s="269">
        <v>0.94352519883142183</v>
      </c>
      <c r="AV18" s="269">
        <v>6.0530809550552238</v>
      </c>
      <c r="AW18" s="269">
        <v>5.8019566477187636</v>
      </c>
      <c r="AX18" s="269">
        <v>0</v>
      </c>
      <c r="AY18" s="269">
        <v>3.1632078618576105</v>
      </c>
      <c r="AZ18" s="267" t="s">
        <v>81</v>
      </c>
      <c r="BA18" s="268" t="s">
        <v>270</v>
      </c>
      <c r="BB18" s="269">
        <v>0</v>
      </c>
      <c r="BC18" s="269">
        <v>0</v>
      </c>
      <c r="BD18" s="269">
        <v>1.1478260869565218</v>
      </c>
      <c r="BE18" s="269">
        <v>0.21222795836692873</v>
      </c>
      <c r="BF18" s="269">
        <v>0</v>
      </c>
      <c r="BG18" s="269">
        <v>0</v>
      </c>
      <c r="BH18" s="269">
        <v>0</v>
      </c>
      <c r="BI18" s="269">
        <v>0</v>
      </c>
      <c r="BJ18" s="269">
        <v>0</v>
      </c>
      <c r="BK18" s="269">
        <v>0</v>
      </c>
    </row>
    <row r="19" spans="1:63" ht="12" customHeight="1" x14ac:dyDescent="0.2">
      <c r="A19" s="267"/>
      <c r="B19" s="268" t="s">
        <v>271</v>
      </c>
      <c r="C19" s="269">
        <v>1.237377049180328</v>
      </c>
      <c r="D19" s="269">
        <v>1.0064334278059133</v>
      </c>
      <c r="E19" s="269">
        <v>2.1243889190657255</v>
      </c>
      <c r="F19" s="269">
        <v>1.1170634096248917</v>
      </c>
      <c r="G19" s="269">
        <v>1.0106959706959706</v>
      </c>
      <c r="H19" s="269">
        <v>0</v>
      </c>
      <c r="I19" s="269">
        <v>0</v>
      </c>
      <c r="J19" s="269">
        <v>0</v>
      </c>
      <c r="K19" s="269">
        <v>0</v>
      </c>
      <c r="L19" s="269">
        <v>0</v>
      </c>
      <c r="M19" s="269">
        <v>0</v>
      </c>
      <c r="N19" s="267"/>
      <c r="O19" s="268" t="s">
        <v>271</v>
      </c>
      <c r="P19" s="269">
        <v>1.4617304492512477</v>
      </c>
      <c r="Q19" s="269">
        <v>0.63304048657615031</v>
      </c>
      <c r="R19" s="269">
        <v>2.0481311075719142</v>
      </c>
      <c r="S19" s="269">
        <v>1.5125208591268773</v>
      </c>
      <c r="T19" s="269">
        <v>8.7805481675935209</v>
      </c>
      <c r="U19" s="269">
        <v>1.225557537912578</v>
      </c>
      <c r="V19" s="269">
        <v>1.3453365551804031</v>
      </c>
      <c r="W19" s="269">
        <v>2.8898561996523955</v>
      </c>
      <c r="X19" s="269">
        <v>0.55000343654189565</v>
      </c>
      <c r="Y19" s="269">
        <v>0.69642813122287561</v>
      </c>
      <c r="Z19" s="269">
        <v>1.1638327290604069</v>
      </c>
      <c r="AA19" s="267"/>
      <c r="AB19" s="268" t="s">
        <v>271</v>
      </c>
      <c r="AC19" s="269">
        <v>1.2311336515513127</v>
      </c>
      <c r="AD19" s="269">
        <v>1.4641395602186964</v>
      </c>
      <c r="AE19" s="269">
        <v>1.876280212181882</v>
      </c>
      <c r="AF19" s="269">
        <v>0.60541195318758179</v>
      </c>
      <c r="AG19" s="269">
        <v>0</v>
      </c>
      <c r="AH19" s="269">
        <v>0</v>
      </c>
      <c r="AI19" s="269">
        <v>2.2000000000000002</v>
      </c>
      <c r="AJ19" s="269">
        <v>1.3833333333333333</v>
      </c>
      <c r="AK19" s="269">
        <v>0</v>
      </c>
      <c r="AL19" s="269">
        <v>1.2</v>
      </c>
      <c r="AM19" s="269">
        <v>0</v>
      </c>
      <c r="AN19" s="267"/>
      <c r="AO19" s="268" t="s">
        <v>271</v>
      </c>
      <c r="AP19" s="269">
        <v>0</v>
      </c>
      <c r="AQ19" s="269">
        <v>0.77294778401858399</v>
      </c>
      <c r="AR19" s="269">
        <v>1.2361960943313572</v>
      </c>
      <c r="AS19" s="269">
        <v>0.71445706670051412</v>
      </c>
      <c r="AT19" s="269">
        <v>0.9</v>
      </c>
      <c r="AU19" s="269">
        <v>1.4179133858267718</v>
      </c>
      <c r="AV19" s="269">
        <v>6.4458936020035384</v>
      </c>
      <c r="AW19" s="269">
        <v>6.1862107347479194</v>
      </c>
      <c r="AX19" s="269">
        <v>0</v>
      </c>
      <c r="AY19" s="269">
        <v>2.8648989230037403</v>
      </c>
      <c r="AZ19" s="267"/>
      <c r="BA19" s="268" t="s">
        <v>271</v>
      </c>
      <c r="BB19" s="269">
        <v>0</v>
      </c>
      <c r="BC19" s="269">
        <v>2.5</v>
      </c>
      <c r="BD19" s="269">
        <v>2.4870651204281891</v>
      </c>
      <c r="BE19" s="269">
        <v>0.21623066455836784</v>
      </c>
      <c r="BF19" s="269">
        <v>0.93045897079276785</v>
      </c>
      <c r="BG19" s="269">
        <v>0</v>
      </c>
      <c r="BH19" s="269">
        <v>0.28962711864406782</v>
      </c>
      <c r="BI19" s="269">
        <v>0</v>
      </c>
      <c r="BJ19" s="269">
        <v>0</v>
      </c>
      <c r="BK19" s="269">
        <v>0</v>
      </c>
    </row>
    <row r="20" spans="1:63" ht="12" customHeight="1" x14ac:dyDescent="0.2">
      <c r="A20" s="267" t="s">
        <v>82</v>
      </c>
      <c r="B20" s="268" t="s">
        <v>270</v>
      </c>
      <c r="C20" s="269">
        <v>0</v>
      </c>
      <c r="D20" s="269">
        <v>0</v>
      </c>
      <c r="E20" s="269">
        <v>0</v>
      </c>
      <c r="F20" s="269">
        <v>0</v>
      </c>
      <c r="G20" s="269">
        <v>0</v>
      </c>
      <c r="H20" s="269">
        <v>0</v>
      </c>
      <c r="I20" s="269">
        <v>0</v>
      </c>
      <c r="J20" s="269">
        <v>0</v>
      </c>
      <c r="K20" s="269">
        <v>0</v>
      </c>
      <c r="L20" s="269">
        <v>0</v>
      </c>
      <c r="M20" s="269">
        <v>0</v>
      </c>
      <c r="N20" s="267" t="s">
        <v>82</v>
      </c>
      <c r="O20" s="268" t="s">
        <v>270</v>
      </c>
      <c r="P20" s="269">
        <v>0</v>
      </c>
      <c r="Q20" s="269">
        <v>0</v>
      </c>
      <c r="R20" s="269">
        <v>0</v>
      </c>
      <c r="S20" s="269">
        <v>0</v>
      </c>
      <c r="T20" s="269">
        <v>0</v>
      </c>
      <c r="U20" s="269">
        <v>0</v>
      </c>
      <c r="V20" s="269">
        <v>0</v>
      </c>
      <c r="W20" s="269">
        <v>0</v>
      </c>
      <c r="X20" s="269">
        <v>0</v>
      </c>
      <c r="Y20" s="269">
        <v>0</v>
      </c>
      <c r="Z20" s="269">
        <v>0</v>
      </c>
      <c r="AA20" s="267" t="s">
        <v>82</v>
      </c>
      <c r="AB20" s="268" t="s">
        <v>270</v>
      </c>
      <c r="AC20" s="269">
        <v>0</v>
      </c>
      <c r="AD20" s="269">
        <v>0</v>
      </c>
      <c r="AE20" s="269">
        <v>0</v>
      </c>
      <c r="AF20" s="269">
        <v>0</v>
      </c>
      <c r="AG20" s="269">
        <v>0</v>
      </c>
      <c r="AH20" s="269">
        <v>0</v>
      </c>
      <c r="AI20" s="269">
        <v>0</v>
      </c>
      <c r="AJ20" s="269">
        <v>0</v>
      </c>
      <c r="AK20" s="269">
        <v>0</v>
      </c>
      <c r="AL20" s="269">
        <v>0</v>
      </c>
      <c r="AM20" s="269">
        <v>0</v>
      </c>
      <c r="AN20" s="267" t="s">
        <v>82</v>
      </c>
      <c r="AO20" s="268" t="s">
        <v>270</v>
      </c>
      <c r="AP20" s="269">
        <v>0</v>
      </c>
      <c r="AQ20" s="269">
        <v>0</v>
      </c>
      <c r="AR20" s="269">
        <v>0</v>
      </c>
      <c r="AS20" s="269">
        <v>0</v>
      </c>
      <c r="AT20" s="269">
        <v>0</v>
      </c>
      <c r="AU20" s="269">
        <v>0</v>
      </c>
      <c r="AV20" s="269">
        <v>0</v>
      </c>
      <c r="AW20" s="269">
        <v>0</v>
      </c>
      <c r="AX20" s="269">
        <v>0</v>
      </c>
      <c r="AY20" s="269">
        <v>0</v>
      </c>
      <c r="AZ20" s="267" t="s">
        <v>82</v>
      </c>
      <c r="BA20" s="268" t="s">
        <v>270</v>
      </c>
      <c r="BB20" s="269">
        <v>0</v>
      </c>
      <c r="BC20" s="269">
        <v>0</v>
      </c>
      <c r="BD20" s="269">
        <v>0</v>
      </c>
      <c r="BE20" s="269">
        <v>0</v>
      </c>
      <c r="BF20" s="269">
        <v>0</v>
      </c>
      <c r="BG20" s="269">
        <v>0</v>
      </c>
      <c r="BH20" s="269">
        <v>0</v>
      </c>
      <c r="BI20" s="269">
        <v>0</v>
      </c>
      <c r="BJ20" s="269">
        <v>0</v>
      </c>
      <c r="BK20" s="269">
        <v>0</v>
      </c>
    </row>
    <row r="21" spans="1:63" ht="12" customHeight="1" x14ac:dyDescent="0.2">
      <c r="A21" s="267"/>
      <c r="B21" s="268" t="s">
        <v>271</v>
      </c>
      <c r="C21" s="269">
        <v>0</v>
      </c>
      <c r="D21" s="269">
        <v>0</v>
      </c>
      <c r="E21" s="269">
        <v>0</v>
      </c>
      <c r="F21" s="269">
        <v>0</v>
      </c>
      <c r="G21" s="269">
        <v>0</v>
      </c>
      <c r="H21" s="269">
        <v>0</v>
      </c>
      <c r="I21" s="269">
        <v>0</v>
      </c>
      <c r="J21" s="269">
        <v>0</v>
      </c>
      <c r="K21" s="269">
        <v>0</v>
      </c>
      <c r="L21" s="269">
        <v>0</v>
      </c>
      <c r="M21" s="269">
        <v>0</v>
      </c>
      <c r="N21" s="267"/>
      <c r="O21" s="268" t="s">
        <v>271</v>
      </c>
      <c r="P21" s="269">
        <v>0</v>
      </c>
      <c r="Q21" s="269">
        <v>0</v>
      </c>
      <c r="R21" s="269">
        <v>0</v>
      </c>
      <c r="S21" s="269">
        <v>0</v>
      </c>
      <c r="T21" s="269">
        <v>0</v>
      </c>
      <c r="U21" s="269">
        <v>0</v>
      </c>
      <c r="V21" s="269">
        <v>0</v>
      </c>
      <c r="W21" s="269">
        <v>0</v>
      </c>
      <c r="X21" s="269">
        <v>0</v>
      </c>
      <c r="Y21" s="269">
        <v>0</v>
      </c>
      <c r="Z21" s="269">
        <v>0</v>
      </c>
      <c r="AA21" s="267"/>
      <c r="AB21" s="268" t="s">
        <v>271</v>
      </c>
      <c r="AC21" s="269">
        <v>0</v>
      </c>
      <c r="AD21" s="269">
        <v>0</v>
      </c>
      <c r="AE21" s="269">
        <v>0</v>
      </c>
      <c r="AF21" s="269">
        <v>0</v>
      </c>
      <c r="AG21" s="269">
        <v>0</v>
      </c>
      <c r="AH21" s="269">
        <v>0</v>
      </c>
      <c r="AI21" s="269">
        <v>0</v>
      </c>
      <c r="AJ21" s="269">
        <v>0</v>
      </c>
      <c r="AK21" s="269">
        <v>0</v>
      </c>
      <c r="AL21" s="269">
        <v>0</v>
      </c>
      <c r="AM21" s="269">
        <v>0</v>
      </c>
      <c r="AN21" s="267"/>
      <c r="AO21" s="268" t="s">
        <v>271</v>
      </c>
      <c r="AP21" s="269">
        <v>0</v>
      </c>
      <c r="AQ21" s="269">
        <v>0</v>
      </c>
      <c r="AR21" s="269">
        <v>0</v>
      </c>
      <c r="AS21" s="269">
        <v>0</v>
      </c>
      <c r="AT21" s="269">
        <v>0</v>
      </c>
      <c r="AU21" s="269">
        <v>0</v>
      </c>
      <c r="AV21" s="269">
        <v>0</v>
      </c>
      <c r="AW21" s="269">
        <v>0</v>
      </c>
      <c r="AX21" s="269">
        <v>0</v>
      </c>
      <c r="AY21" s="269">
        <v>0</v>
      </c>
      <c r="AZ21" s="267"/>
      <c r="BA21" s="268" t="s">
        <v>271</v>
      </c>
      <c r="BB21" s="269">
        <v>0</v>
      </c>
      <c r="BC21" s="269">
        <v>0</v>
      </c>
      <c r="BD21" s="269">
        <v>0</v>
      </c>
      <c r="BE21" s="269">
        <v>0</v>
      </c>
      <c r="BF21" s="269">
        <v>0</v>
      </c>
      <c r="BG21" s="269">
        <v>0</v>
      </c>
      <c r="BH21" s="269">
        <v>0</v>
      </c>
      <c r="BI21" s="269">
        <v>0</v>
      </c>
      <c r="BJ21" s="269">
        <v>0</v>
      </c>
      <c r="BK21" s="269">
        <v>0</v>
      </c>
    </row>
    <row r="22" spans="1:63" ht="12" customHeight="1" x14ac:dyDescent="0.2">
      <c r="A22" s="267" t="s">
        <v>32</v>
      </c>
      <c r="B22" s="268" t="s">
        <v>270</v>
      </c>
      <c r="C22" s="269">
        <v>0</v>
      </c>
      <c r="D22" s="269">
        <v>1.150662089259441</v>
      </c>
      <c r="E22" s="269">
        <v>1.3599999999999999</v>
      </c>
      <c r="F22" s="269">
        <v>1.5</v>
      </c>
      <c r="G22" s="269">
        <v>1.5</v>
      </c>
      <c r="H22" s="269">
        <v>0</v>
      </c>
      <c r="I22" s="269">
        <v>0</v>
      </c>
      <c r="J22" s="269">
        <v>1.5</v>
      </c>
      <c r="K22" s="269">
        <v>0</v>
      </c>
      <c r="L22" s="269">
        <v>0</v>
      </c>
      <c r="M22" s="269">
        <v>0</v>
      </c>
      <c r="N22" s="267" t="s">
        <v>32</v>
      </c>
      <c r="O22" s="268" t="s">
        <v>270</v>
      </c>
      <c r="P22" s="269">
        <v>1.3256637168141592</v>
      </c>
      <c r="Q22" s="269">
        <v>1.1666666666666667</v>
      </c>
      <c r="R22" s="269">
        <v>1.7787996882307091</v>
      </c>
      <c r="S22" s="269">
        <v>0.99863547758284588</v>
      </c>
      <c r="T22" s="269">
        <v>0</v>
      </c>
      <c r="U22" s="269">
        <v>1.0061118335500649</v>
      </c>
      <c r="V22" s="269">
        <v>1.1736085677820323</v>
      </c>
      <c r="W22" s="269">
        <v>2.0193929173693088</v>
      </c>
      <c r="X22" s="269">
        <v>0.67023710349247034</v>
      </c>
      <c r="Y22" s="269">
        <v>0</v>
      </c>
      <c r="Z22" s="269">
        <v>0.97363636363636363</v>
      </c>
      <c r="AA22" s="267" t="s">
        <v>32</v>
      </c>
      <c r="AB22" s="268" t="s">
        <v>270</v>
      </c>
      <c r="AC22" s="269">
        <v>1.2408533333333334</v>
      </c>
      <c r="AD22" s="269">
        <v>2.2653846153846153</v>
      </c>
      <c r="AE22" s="269">
        <v>0.89857868020304577</v>
      </c>
      <c r="AF22" s="269">
        <v>0.64251312828207052</v>
      </c>
      <c r="AG22" s="269">
        <v>0.78999999999999992</v>
      </c>
      <c r="AH22" s="269">
        <v>0</v>
      </c>
      <c r="AI22" s="269">
        <v>0</v>
      </c>
      <c r="AJ22" s="269">
        <v>3.1558823529411764</v>
      </c>
      <c r="AK22" s="269">
        <v>3.3888888888888888</v>
      </c>
      <c r="AL22" s="269">
        <v>1.2835898773806418</v>
      </c>
      <c r="AM22" s="269">
        <v>0</v>
      </c>
      <c r="AN22" s="267" t="s">
        <v>32</v>
      </c>
      <c r="AO22" s="268" t="s">
        <v>270</v>
      </c>
      <c r="AP22" s="269">
        <v>0</v>
      </c>
      <c r="AQ22" s="269">
        <v>0.90509669490977307</v>
      </c>
      <c r="AR22" s="269">
        <v>0.99017874144466211</v>
      </c>
      <c r="AS22" s="269">
        <v>0</v>
      </c>
      <c r="AT22" s="269">
        <v>0.7533333333333333</v>
      </c>
      <c r="AU22" s="269">
        <v>1.6708860759493671</v>
      </c>
      <c r="AV22" s="269">
        <v>4.7</v>
      </c>
      <c r="AW22" s="269">
        <v>4.7171383611052695</v>
      </c>
      <c r="AX22" s="269">
        <v>0</v>
      </c>
      <c r="AY22" s="269">
        <v>3.2792175273865407</v>
      </c>
      <c r="AZ22" s="267" t="s">
        <v>32</v>
      </c>
      <c r="BA22" s="268" t="s">
        <v>270</v>
      </c>
      <c r="BB22" s="269">
        <v>0</v>
      </c>
      <c r="BC22" s="269">
        <v>0</v>
      </c>
      <c r="BD22" s="269">
        <v>2.8</v>
      </c>
      <c r="BE22" s="269">
        <v>0.30809780280832805</v>
      </c>
      <c r="BF22" s="269">
        <v>0</v>
      </c>
      <c r="BG22" s="269">
        <v>0.42460658082975689</v>
      </c>
      <c r="BH22" s="269">
        <v>0.44637455976797186</v>
      </c>
      <c r="BI22" s="269">
        <v>0</v>
      </c>
      <c r="BJ22" s="269">
        <v>0</v>
      </c>
      <c r="BK22" s="269">
        <v>0</v>
      </c>
    </row>
    <row r="23" spans="1:63" ht="12" customHeight="1" x14ac:dyDescent="0.2">
      <c r="A23" s="267"/>
      <c r="B23" s="268" t="s">
        <v>271</v>
      </c>
      <c r="C23" s="269">
        <v>0</v>
      </c>
      <c r="D23" s="269">
        <v>1.3937359760658192</v>
      </c>
      <c r="E23" s="269">
        <v>3.3403707052441227</v>
      </c>
      <c r="F23" s="269">
        <v>0</v>
      </c>
      <c r="G23" s="269">
        <v>0</v>
      </c>
      <c r="H23" s="269">
        <v>0</v>
      </c>
      <c r="I23" s="269">
        <v>0</v>
      </c>
      <c r="J23" s="269">
        <v>0</v>
      </c>
      <c r="K23" s="269">
        <v>0</v>
      </c>
      <c r="L23" s="269">
        <v>0</v>
      </c>
      <c r="M23" s="269">
        <v>0</v>
      </c>
      <c r="N23" s="267"/>
      <c r="O23" s="268" t="s">
        <v>271</v>
      </c>
      <c r="P23" s="269">
        <v>1.5375939849624061</v>
      </c>
      <c r="Q23" s="269">
        <v>0.8</v>
      </c>
      <c r="R23" s="269">
        <v>1.7457070707070705</v>
      </c>
      <c r="S23" s="269">
        <v>1.2863773965691221</v>
      </c>
      <c r="T23" s="269">
        <v>0</v>
      </c>
      <c r="U23" s="269">
        <v>1.2366863905325445</v>
      </c>
      <c r="V23" s="269">
        <v>1.004843205574913</v>
      </c>
      <c r="W23" s="269">
        <v>5</v>
      </c>
      <c r="X23" s="269">
        <v>0.81853061224489798</v>
      </c>
      <c r="Y23" s="269">
        <v>0</v>
      </c>
      <c r="Z23" s="269">
        <v>0.89881329113924047</v>
      </c>
      <c r="AA23" s="267"/>
      <c r="AB23" s="268" t="s">
        <v>271</v>
      </c>
      <c r="AC23" s="269">
        <v>0</v>
      </c>
      <c r="AD23" s="269">
        <v>2.1</v>
      </c>
      <c r="AE23" s="269">
        <v>1.6769662921348316</v>
      </c>
      <c r="AF23" s="269">
        <v>0.7178085018572018</v>
      </c>
      <c r="AG23" s="269">
        <v>0.66290424857324037</v>
      </c>
      <c r="AH23" s="269">
        <v>0</v>
      </c>
      <c r="AI23" s="269">
        <v>0</v>
      </c>
      <c r="AJ23" s="269">
        <v>2.0913978494623655</v>
      </c>
      <c r="AK23" s="269">
        <v>1.8542739443872296</v>
      </c>
      <c r="AL23" s="269">
        <v>0.8772348033373063</v>
      </c>
      <c r="AM23" s="269">
        <v>0</v>
      </c>
      <c r="AN23" s="267"/>
      <c r="AO23" s="268" t="s">
        <v>271</v>
      </c>
      <c r="AP23" s="269">
        <v>0</v>
      </c>
      <c r="AQ23" s="269">
        <v>1.1196490259806626</v>
      </c>
      <c r="AR23" s="269">
        <v>1.0514463452566096</v>
      </c>
      <c r="AS23" s="269">
        <v>0</v>
      </c>
      <c r="AT23" s="269">
        <v>2</v>
      </c>
      <c r="AU23" s="269">
        <v>1.8888888888888888</v>
      </c>
      <c r="AV23" s="269">
        <v>5.2959568733153635</v>
      </c>
      <c r="AW23" s="269">
        <v>6.1648592352218907</v>
      </c>
      <c r="AX23" s="269">
        <v>0</v>
      </c>
      <c r="AY23" s="269">
        <v>3.7476329206117995</v>
      </c>
      <c r="AZ23" s="267"/>
      <c r="BA23" s="268" t="s">
        <v>271</v>
      </c>
      <c r="BB23" s="269">
        <v>0</v>
      </c>
      <c r="BC23" s="269">
        <v>0</v>
      </c>
      <c r="BD23" s="269">
        <v>0</v>
      </c>
      <c r="BE23" s="269">
        <v>0.55012131088176708</v>
      </c>
      <c r="BF23" s="269">
        <v>0</v>
      </c>
      <c r="BG23" s="269">
        <v>0.63735458853942262</v>
      </c>
      <c r="BH23" s="269">
        <v>0.73764135702746358</v>
      </c>
      <c r="BI23" s="269">
        <v>0</v>
      </c>
      <c r="BJ23" s="269">
        <v>0</v>
      </c>
      <c r="BK23" s="269">
        <v>0</v>
      </c>
    </row>
    <row r="24" spans="1:63" ht="12" customHeight="1" x14ac:dyDescent="0.2">
      <c r="A24" s="267" t="s">
        <v>41</v>
      </c>
      <c r="B24" s="268" t="s">
        <v>270</v>
      </c>
      <c r="C24" s="269">
        <v>1.4</v>
      </c>
      <c r="D24" s="269">
        <v>0.9</v>
      </c>
      <c r="E24" s="269">
        <v>1.74250966470615</v>
      </c>
      <c r="F24" s="269">
        <v>0</v>
      </c>
      <c r="G24" s="269">
        <v>1.0136363636363599</v>
      </c>
      <c r="H24" s="269">
        <v>3.1</v>
      </c>
      <c r="I24" s="269">
        <v>0</v>
      </c>
      <c r="J24" s="269">
        <v>0</v>
      </c>
      <c r="K24" s="269">
        <v>0</v>
      </c>
      <c r="L24" s="269">
        <v>0</v>
      </c>
      <c r="M24" s="269">
        <v>0</v>
      </c>
      <c r="N24" s="267" t="s">
        <v>41</v>
      </c>
      <c r="O24" s="268" t="s">
        <v>270</v>
      </c>
      <c r="P24" s="269">
        <v>1.2</v>
      </c>
      <c r="Q24" s="269">
        <v>1.1000000000000001</v>
      </c>
      <c r="R24" s="269">
        <v>1.9462327324895301</v>
      </c>
      <c r="S24" s="269">
        <v>0</v>
      </c>
      <c r="T24" s="269">
        <v>4.5999999999999996</v>
      </c>
      <c r="U24" s="269">
        <v>0</v>
      </c>
      <c r="V24" s="269">
        <v>1.0877845683728</v>
      </c>
      <c r="W24" s="269">
        <v>1.49303305913394</v>
      </c>
      <c r="X24" s="269">
        <v>0.77760002456264798</v>
      </c>
      <c r="Y24" s="269">
        <v>0.86892363199037903</v>
      </c>
      <c r="Z24" s="269">
        <v>1.2260137215234399</v>
      </c>
      <c r="AA24" s="267" t="s">
        <v>41</v>
      </c>
      <c r="AB24" s="268" t="s">
        <v>270</v>
      </c>
      <c r="AC24" s="269">
        <v>0</v>
      </c>
      <c r="AD24" s="269">
        <v>0</v>
      </c>
      <c r="AE24" s="269">
        <v>0.65</v>
      </c>
      <c r="AF24" s="269">
        <v>0.67402295540562795</v>
      </c>
      <c r="AG24" s="269">
        <v>0</v>
      </c>
      <c r="AH24" s="269">
        <v>0</v>
      </c>
      <c r="AI24" s="269">
        <v>0</v>
      </c>
      <c r="AJ24" s="269">
        <v>0.55411310602959296</v>
      </c>
      <c r="AK24" s="269">
        <v>1.0632620534221899</v>
      </c>
      <c r="AL24" s="269">
        <v>1.1699650400678301</v>
      </c>
      <c r="AM24" s="269">
        <v>0</v>
      </c>
      <c r="AN24" s="267" t="s">
        <v>41</v>
      </c>
      <c r="AO24" s="268" t="s">
        <v>270</v>
      </c>
      <c r="AP24" s="269">
        <v>0</v>
      </c>
      <c r="AQ24" s="269">
        <v>0.54162863886936896</v>
      </c>
      <c r="AR24" s="269">
        <v>0</v>
      </c>
      <c r="AS24" s="269">
        <v>0</v>
      </c>
      <c r="AT24" s="269">
        <v>1.1183333333333301</v>
      </c>
      <c r="AU24" s="269">
        <v>1.09852475752935</v>
      </c>
      <c r="AV24" s="269">
        <v>0</v>
      </c>
      <c r="AW24" s="269">
        <v>0</v>
      </c>
      <c r="AX24" s="269">
        <v>0</v>
      </c>
      <c r="AY24" s="269">
        <v>3.3622403370580698</v>
      </c>
      <c r="AZ24" s="267" t="s">
        <v>41</v>
      </c>
      <c r="BA24" s="268" t="s">
        <v>270</v>
      </c>
      <c r="BB24" s="269">
        <v>0</v>
      </c>
      <c r="BC24" s="269">
        <v>1.33235751295337</v>
      </c>
      <c r="BD24" s="269">
        <v>1.3013333333333299</v>
      </c>
      <c r="BE24" s="269">
        <v>0.19432304317278701</v>
      </c>
      <c r="BF24" s="269">
        <v>0</v>
      </c>
      <c r="BG24" s="269">
        <v>0</v>
      </c>
      <c r="BH24" s="269">
        <v>0</v>
      </c>
      <c r="BI24" s="269">
        <v>0</v>
      </c>
      <c r="BJ24" s="269">
        <v>0</v>
      </c>
      <c r="BK24" s="269">
        <v>0</v>
      </c>
    </row>
    <row r="25" spans="1:63" ht="12" customHeight="1" x14ac:dyDescent="0.2">
      <c r="A25" s="267"/>
      <c r="B25" s="268" t="s">
        <v>271</v>
      </c>
      <c r="C25" s="269">
        <v>0</v>
      </c>
      <c r="D25" s="269">
        <v>0</v>
      </c>
      <c r="E25" s="269">
        <v>0</v>
      </c>
      <c r="F25" s="269">
        <v>0</v>
      </c>
      <c r="G25" s="269">
        <v>0</v>
      </c>
      <c r="H25" s="269">
        <v>0</v>
      </c>
      <c r="I25" s="269">
        <v>0</v>
      </c>
      <c r="J25" s="269">
        <v>0</v>
      </c>
      <c r="K25" s="269">
        <v>0</v>
      </c>
      <c r="L25" s="269">
        <v>0</v>
      </c>
      <c r="M25" s="269">
        <v>0</v>
      </c>
      <c r="N25" s="267"/>
      <c r="O25" s="268" t="s">
        <v>271</v>
      </c>
      <c r="P25" s="269">
        <v>1.3</v>
      </c>
      <c r="Q25" s="269">
        <v>0.91276381909547744</v>
      </c>
      <c r="R25" s="269">
        <v>1.087027232265277</v>
      </c>
      <c r="S25" s="269">
        <v>1.1000000000000001</v>
      </c>
      <c r="T25" s="269">
        <v>0</v>
      </c>
      <c r="U25" s="269">
        <v>0.55000000000000004</v>
      </c>
      <c r="V25" s="269">
        <v>1.0934998136414464</v>
      </c>
      <c r="W25" s="269">
        <v>3.8705759850934403</v>
      </c>
      <c r="X25" s="269">
        <v>0.71887456037514652</v>
      </c>
      <c r="Y25" s="269">
        <v>1.3</v>
      </c>
      <c r="Z25" s="269">
        <v>1.6784883720930237</v>
      </c>
      <c r="AA25" s="267"/>
      <c r="AB25" s="268" t="s">
        <v>271</v>
      </c>
      <c r="AC25" s="269">
        <v>0</v>
      </c>
      <c r="AD25" s="269">
        <v>0</v>
      </c>
      <c r="AE25" s="269">
        <v>0</v>
      </c>
      <c r="AF25" s="269">
        <v>1</v>
      </c>
      <c r="AG25" s="269">
        <v>0</v>
      </c>
      <c r="AH25" s="269">
        <v>0</v>
      </c>
      <c r="AI25" s="269">
        <v>0</v>
      </c>
      <c r="AJ25" s="269">
        <v>0</v>
      </c>
      <c r="AK25" s="269">
        <v>0.97051460361613362</v>
      </c>
      <c r="AL25" s="269">
        <v>0.81395952818958994</v>
      </c>
      <c r="AM25" s="269">
        <v>0</v>
      </c>
      <c r="AN25" s="267"/>
      <c r="AO25" s="268" t="s">
        <v>271</v>
      </c>
      <c r="AP25" s="269">
        <v>0</v>
      </c>
      <c r="AQ25" s="269">
        <v>0.53165313476010478</v>
      </c>
      <c r="AR25" s="269">
        <v>0</v>
      </c>
      <c r="AS25" s="269">
        <v>0</v>
      </c>
      <c r="AT25" s="269">
        <v>0</v>
      </c>
      <c r="AU25" s="269">
        <v>0.99367522774668005</v>
      </c>
      <c r="AV25" s="269">
        <v>0</v>
      </c>
      <c r="AW25" s="269">
        <v>0</v>
      </c>
      <c r="AX25" s="269">
        <v>0</v>
      </c>
      <c r="AY25" s="269">
        <v>0</v>
      </c>
      <c r="AZ25" s="267"/>
      <c r="BA25" s="268" t="s">
        <v>271</v>
      </c>
      <c r="BB25" s="269">
        <v>0</v>
      </c>
      <c r="BC25" s="269">
        <v>0</v>
      </c>
      <c r="BD25" s="269">
        <v>0</v>
      </c>
      <c r="BE25" s="269">
        <v>0.19342614344832579</v>
      </c>
      <c r="BF25" s="269">
        <v>0</v>
      </c>
      <c r="BG25" s="269">
        <v>0</v>
      </c>
      <c r="BH25" s="269">
        <v>0.31674326986211421</v>
      </c>
      <c r="BI25" s="269">
        <v>0</v>
      </c>
      <c r="BJ25" s="269">
        <v>0</v>
      </c>
      <c r="BK25" s="269">
        <v>0</v>
      </c>
    </row>
    <row r="26" spans="1:63" ht="12" customHeight="1" x14ac:dyDescent="0.2">
      <c r="A26" s="267" t="s">
        <v>40</v>
      </c>
      <c r="B26" s="268" t="s">
        <v>270</v>
      </c>
      <c r="C26" s="269">
        <v>0</v>
      </c>
      <c r="D26" s="269">
        <v>0.8746593366979093</v>
      </c>
      <c r="E26" s="269">
        <v>0</v>
      </c>
      <c r="F26" s="269">
        <v>0.78749820169759754</v>
      </c>
      <c r="G26" s="269">
        <v>0</v>
      </c>
      <c r="H26" s="269">
        <v>3.2666666666666671</v>
      </c>
      <c r="I26" s="269">
        <v>0</v>
      </c>
      <c r="J26" s="269">
        <v>0</v>
      </c>
      <c r="K26" s="269">
        <v>1.0078879310344828</v>
      </c>
      <c r="L26" s="269">
        <v>0</v>
      </c>
      <c r="M26" s="269">
        <v>0</v>
      </c>
      <c r="N26" s="267" t="s">
        <v>40</v>
      </c>
      <c r="O26" s="268" t="s">
        <v>270</v>
      </c>
      <c r="P26" s="269">
        <v>0.80341496598639461</v>
      </c>
      <c r="Q26" s="269">
        <v>0.45823515439429929</v>
      </c>
      <c r="R26" s="269">
        <v>1.8175985441560223</v>
      </c>
      <c r="S26" s="269">
        <v>0.39842477876106192</v>
      </c>
      <c r="T26" s="269">
        <v>0</v>
      </c>
      <c r="U26" s="269">
        <v>0.49</v>
      </c>
      <c r="V26" s="269">
        <v>2.2655145907473306</v>
      </c>
      <c r="W26" s="269">
        <v>1.7199671484888304</v>
      </c>
      <c r="X26" s="269">
        <v>0.48455290345564661</v>
      </c>
      <c r="Y26" s="269">
        <v>0.54681660899653983</v>
      </c>
      <c r="Z26" s="269">
        <v>0.70702702702702691</v>
      </c>
      <c r="AA26" s="267" t="s">
        <v>40</v>
      </c>
      <c r="AB26" s="268" t="s">
        <v>270</v>
      </c>
      <c r="AC26" s="269">
        <v>0.59860606060606059</v>
      </c>
      <c r="AD26" s="269">
        <v>1.6475949367088609</v>
      </c>
      <c r="AE26" s="269">
        <v>0.74887704918032783</v>
      </c>
      <c r="AF26" s="269">
        <v>0.50505204460966557</v>
      </c>
      <c r="AG26" s="269">
        <v>0.58696774193548384</v>
      </c>
      <c r="AH26" s="269">
        <v>0</v>
      </c>
      <c r="AI26" s="269">
        <v>0</v>
      </c>
      <c r="AJ26" s="269">
        <v>2.0733333333333337</v>
      </c>
      <c r="AK26" s="269">
        <v>2.1168870192307692</v>
      </c>
      <c r="AL26" s="269">
        <v>0.76884615384615362</v>
      </c>
      <c r="AM26" s="269">
        <v>0</v>
      </c>
      <c r="AN26" s="267" t="s">
        <v>40</v>
      </c>
      <c r="AO26" s="268" t="s">
        <v>270</v>
      </c>
      <c r="AP26" s="269">
        <v>0.37464319248826289</v>
      </c>
      <c r="AQ26" s="269">
        <v>0.63038896211147988</v>
      </c>
      <c r="AR26" s="269">
        <v>0.60531880977683306</v>
      </c>
      <c r="AS26" s="269">
        <v>0.59473498233215549</v>
      </c>
      <c r="AT26" s="269">
        <v>0.6</v>
      </c>
      <c r="AU26" s="269">
        <v>0.54692549203373952</v>
      </c>
      <c r="AV26" s="269">
        <v>4.9270707558560733</v>
      </c>
      <c r="AW26" s="269">
        <v>5.7900330033003291</v>
      </c>
      <c r="AX26" s="269">
        <v>0</v>
      </c>
      <c r="AY26" s="269">
        <v>4.3236274509803918</v>
      </c>
      <c r="AZ26" s="267" t="s">
        <v>40</v>
      </c>
      <c r="BA26" s="268" t="s">
        <v>270</v>
      </c>
      <c r="BB26" s="269">
        <v>0</v>
      </c>
      <c r="BC26" s="269">
        <v>0</v>
      </c>
      <c r="BD26" s="269">
        <v>0</v>
      </c>
      <c r="BE26" s="269">
        <v>0.21869784317677887</v>
      </c>
      <c r="BF26" s="269">
        <v>0.17729662077596997</v>
      </c>
      <c r="BG26" s="269">
        <v>0</v>
      </c>
      <c r="BH26" s="269">
        <v>9.8106029947389733E-2</v>
      </c>
      <c r="BI26" s="269">
        <v>0</v>
      </c>
      <c r="BJ26" s="269">
        <v>0</v>
      </c>
      <c r="BK26" s="269">
        <v>0</v>
      </c>
    </row>
    <row r="27" spans="1:63" ht="12" customHeight="1" x14ac:dyDescent="0.2">
      <c r="A27" s="267"/>
      <c r="B27" s="268" t="s">
        <v>271</v>
      </c>
      <c r="C27" s="269">
        <v>0</v>
      </c>
      <c r="D27" s="269">
        <v>0.83411437549096634</v>
      </c>
      <c r="E27" s="269">
        <v>0</v>
      </c>
      <c r="F27" s="269">
        <v>0.83147758716104037</v>
      </c>
      <c r="G27" s="269">
        <v>0</v>
      </c>
      <c r="H27" s="269">
        <v>0</v>
      </c>
      <c r="I27" s="269">
        <v>0</v>
      </c>
      <c r="J27" s="269">
        <v>0</v>
      </c>
      <c r="K27" s="269">
        <v>1.454175824175824</v>
      </c>
      <c r="L27" s="269">
        <v>0</v>
      </c>
      <c r="M27" s="269">
        <v>0</v>
      </c>
      <c r="N27" s="267"/>
      <c r="O27" s="268" t="s">
        <v>271</v>
      </c>
      <c r="P27" s="269">
        <v>0.68668750000000001</v>
      </c>
      <c r="Q27" s="269">
        <v>0.45475449101796411</v>
      </c>
      <c r="R27" s="269">
        <v>1.7711571994715982</v>
      </c>
      <c r="S27" s="269">
        <v>0.62383009708737869</v>
      </c>
      <c r="T27" s="269">
        <v>3.5084112149532714</v>
      </c>
      <c r="U27" s="269">
        <v>0.45</v>
      </c>
      <c r="V27" s="269">
        <v>1.1948965517241379</v>
      </c>
      <c r="W27" s="269">
        <v>1.6211011235955055</v>
      </c>
      <c r="X27" s="269">
        <v>0.53088367660295444</v>
      </c>
      <c r="Y27" s="269">
        <v>0.49817536746071966</v>
      </c>
      <c r="Z27" s="269">
        <v>0.73287735849056601</v>
      </c>
      <c r="AA27" s="267"/>
      <c r="AB27" s="268" t="s">
        <v>271</v>
      </c>
      <c r="AC27" s="269">
        <v>0.63212731229597396</v>
      </c>
      <c r="AD27" s="269">
        <v>1.6361904761904762</v>
      </c>
      <c r="AE27" s="269">
        <v>1.2649532710280371</v>
      </c>
      <c r="AF27" s="269">
        <v>0.58028289473684203</v>
      </c>
      <c r="AG27" s="269">
        <v>0</v>
      </c>
      <c r="AH27" s="269">
        <v>0</v>
      </c>
      <c r="AI27" s="269">
        <v>0</v>
      </c>
      <c r="AJ27" s="269">
        <v>2.5</v>
      </c>
      <c r="AK27" s="269">
        <v>2.1842957746478873</v>
      </c>
      <c r="AL27" s="269">
        <v>0.9880000000000001</v>
      </c>
      <c r="AM27" s="269">
        <v>0</v>
      </c>
      <c r="AN27" s="267"/>
      <c r="AO27" s="268" t="s">
        <v>271</v>
      </c>
      <c r="AP27" s="269">
        <v>0.32062477813276535</v>
      </c>
      <c r="AQ27" s="269">
        <v>0.69180237459603766</v>
      </c>
      <c r="AR27" s="269">
        <v>0.7249560674424127</v>
      </c>
      <c r="AS27" s="269">
        <v>0.66859756097560985</v>
      </c>
      <c r="AT27" s="269">
        <v>0</v>
      </c>
      <c r="AU27" s="269">
        <v>0.76997183098591548</v>
      </c>
      <c r="AV27" s="269">
        <v>5.3436823104693145</v>
      </c>
      <c r="AW27" s="269">
        <v>7.4515267175572522</v>
      </c>
      <c r="AX27" s="269">
        <v>0</v>
      </c>
      <c r="AY27" s="269">
        <v>5.599671974522292</v>
      </c>
      <c r="AZ27" s="267"/>
      <c r="BA27" s="268" t="s">
        <v>271</v>
      </c>
      <c r="BB27" s="269">
        <v>0</v>
      </c>
      <c r="BC27" s="269">
        <v>0</v>
      </c>
      <c r="BD27" s="269">
        <v>0</v>
      </c>
      <c r="BE27" s="269">
        <v>0.22753891459823303</v>
      </c>
      <c r="BF27" s="269">
        <v>0.2050744416873449</v>
      </c>
      <c r="BG27" s="269">
        <v>0</v>
      </c>
      <c r="BH27" s="269">
        <v>0</v>
      </c>
      <c r="BI27" s="269">
        <v>0</v>
      </c>
      <c r="BJ27" s="269">
        <v>0</v>
      </c>
      <c r="BK27" s="269">
        <v>0</v>
      </c>
    </row>
    <row r="28" spans="1:63" ht="12" customHeight="1" x14ac:dyDescent="0.2">
      <c r="A28" s="267" t="s">
        <v>23</v>
      </c>
      <c r="B28" s="268" t="s">
        <v>270</v>
      </c>
      <c r="C28" s="269">
        <v>0</v>
      </c>
      <c r="D28" s="269">
        <v>0.78903725311097161</v>
      </c>
      <c r="E28" s="269">
        <v>2</v>
      </c>
      <c r="F28" s="269">
        <v>0</v>
      </c>
      <c r="G28" s="269">
        <v>0</v>
      </c>
      <c r="H28" s="269">
        <v>0</v>
      </c>
      <c r="I28" s="269">
        <v>4.5426340262582068</v>
      </c>
      <c r="J28" s="269">
        <v>0</v>
      </c>
      <c r="K28" s="269">
        <v>0.84174594292109695</v>
      </c>
      <c r="L28" s="269">
        <v>0</v>
      </c>
      <c r="M28" s="269">
        <v>0</v>
      </c>
      <c r="N28" s="267" t="s">
        <v>23</v>
      </c>
      <c r="O28" s="268" t="s">
        <v>270</v>
      </c>
      <c r="P28" s="269">
        <v>1.1183783629187563</v>
      </c>
      <c r="Q28" s="269">
        <v>0.70310828877005338</v>
      </c>
      <c r="R28" s="269">
        <v>2.1157894736842104</v>
      </c>
      <c r="S28" s="269">
        <v>0</v>
      </c>
      <c r="T28" s="269">
        <v>0</v>
      </c>
      <c r="U28" s="269">
        <v>0.69565359655341652</v>
      </c>
      <c r="V28" s="269">
        <v>0</v>
      </c>
      <c r="W28" s="269">
        <v>5.6811772307863961</v>
      </c>
      <c r="X28" s="269">
        <v>0.70860554970143996</v>
      </c>
      <c r="Y28" s="269">
        <v>1.1235748931551455</v>
      </c>
      <c r="Z28" s="269">
        <v>1.2116883116883117</v>
      </c>
      <c r="AA28" s="267" t="s">
        <v>23</v>
      </c>
      <c r="AB28" s="268" t="s">
        <v>270</v>
      </c>
      <c r="AC28" s="269">
        <v>0</v>
      </c>
      <c r="AD28" s="269">
        <v>0</v>
      </c>
      <c r="AE28" s="269">
        <v>2</v>
      </c>
      <c r="AF28" s="269">
        <v>0</v>
      </c>
      <c r="AG28" s="269">
        <v>1.3479905086756636</v>
      </c>
      <c r="AH28" s="269">
        <v>0</v>
      </c>
      <c r="AI28" s="269">
        <v>2.1454420361574025</v>
      </c>
      <c r="AJ28" s="269">
        <v>1.8201459334401136</v>
      </c>
      <c r="AK28" s="269">
        <v>2.5027777777777778</v>
      </c>
      <c r="AL28" s="269">
        <v>1.35752688172043</v>
      </c>
      <c r="AM28" s="269">
        <v>4</v>
      </c>
      <c r="AN28" s="267" t="s">
        <v>23</v>
      </c>
      <c r="AO28" s="268" t="s">
        <v>270</v>
      </c>
      <c r="AP28" s="269">
        <v>0</v>
      </c>
      <c r="AQ28" s="269">
        <v>0.80000000000000016</v>
      </c>
      <c r="AR28" s="269">
        <v>0.85</v>
      </c>
      <c r="AS28" s="269">
        <v>0.627354115676929</v>
      </c>
      <c r="AT28" s="269">
        <v>0</v>
      </c>
      <c r="AU28" s="269">
        <v>0</v>
      </c>
      <c r="AV28" s="269">
        <v>0</v>
      </c>
      <c r="AW28" s="269">
        <v>0</v>
      </c>
      <c r="AX28" s="269">
        <v>6.1980146491904389</v>
      </c>
      <c r="AY28" s="269">
        <v>5.7151162790697674</v>
      </c>
      <c r="AZ28" s="267" t="s">
        <v>23</v>
      </c>
      <c r="BA28" s="268" t="s">
        <v>270</v>
      </c>
      <c r="BB28" s="269">
        <v>4.17</v>
      </c>
      <c r="BC28" s="269">
        <v>0</v>
      </c>
      <c r="BD28" s="269">
        <v>0</v>
      </c>
      <c r="BE28" s="269">
        <v>0.24815304562895371</v>
      </c>
      <c r="BF28" s="269">
        <v>0</v>
      </c>
      <c r="BG28" s="269">
        <v>0</v>
      </c>
      <c r="BH28" s="269">
        <v>0</v>
      </c>
      <c r="BI28" s="269">
        <v>3.2061306624988881</v>
      </c>
      <c r="BJ28" s="269">
        <v>0</v>
      </c>
      <c r="BK28" s="269">
        <v>0</v>
      </c>
    </row>
    <row r="29" spans="1:63" ht="12" customHeight="1" x14ac:dyDescent="0.2">
      <c r="A29" s="267"/>
      <c r="B29" s="268" t="s">
        <v>271</v>
      </c>
      <c r="C29" s="269">
        <v>0</v>
      </c>
      <c r="D29" s="269">
        <v>0.90784996636141735</v>
      </c>
      <c r="E29" s="269">
        <v>0</v>
      </c>
      <c r="F29" s="269">
        <v>0</v>
      </c>
      <c r="G29" s="269">
        <v>0</v>
      </c>
      <c r="H29" s="269">
        <v>0</v>
      </c>
      <c r="I29" s="269">
        <v>2.5407593459538402</v>
      </c>
      <c r="J29" s="269">
        <v>0</v>
      </c>
      <c r="K29" s="269">
        <v>2.1794725394236001</v>
      </c>
      <c r="L29" s="269">
        <v>0</v>
      </c>
      <c r="M29" s="269">
        <v>0</v>
      </c>
      <c r="N29" s="267"/>
      <c r="O29" s="268" t="s">
        <v>271</v>
      </c>
      <c r="P29" s="269">
        <v>1.17635588526976</v>
      </c>
      <c r="Q29" s="269">
        <v>0.57886868012681469</v>
      </c>
      <c r="R29" s="269">
        <v>2</v>
      </c>
      <c r="S29" s="269">
        <v>1.2</v>
      </c>
      <c r="T29" s="269">
        <v>0</v>
      </c>
      <c r="U29" s="269">
        <v>0.56129243597379397</v>
      </c>
      <c r="V29" s="269">
        <v>0</v>
      </c>
      <c r="W29" s="269">
        <v>5.6026639344262295</v>
      </c>
      <c r="X29" s="269">
        <v>1.0314225053078556</v>
      </c>
      <c r="Y29" s="269">
        <v>0.99481578215542432</v>
      </c>
      <c r="Z29" s="269">
        <v>1.2</v>
      </c>
      <c r="AA29" s="267"/>
      <c r="AB29" s="268" t="s">
        <v>271</v>
      </c>
      <c r="AC29" s="269">
        <v>0</v>
      </c>
      <c r="AD29" s="269">
        <v>0</v>
      </c>
      <c r="AE29" s="269">
        <v>1.4914414414414414</v>
      </c>
      <c r="AF29" s="269">
        <v>0</v>
      </c>
      <c r="AG29" s="269">
        <v>1.3137016354208217</v>
      </c>
      <c r="AH29" s="269">
        <v>0</v>
      </c>
      <c r="AI29" s="269">
        <v>1.6804858890912717</v>
      </c>
      <c r="AJ29" s="269">
        <v>1.360375030841352</v>
      </c>
      <c r="AK29" s="269">
        <v>2.0655737704918034</v>
      </c>
      <c r="AL29" s="269">
        <v>1.6605263157894739</v>
      </c>
      <c r="AM29" s="269">
        <v>3</v>
      </c>
      <c r="AN29" s="267"/>
      <c r="AO29" s="268" t="s">
        <v>271</v>
      </c>
      <c r="AP29" s="269">
        <v>0</v>
      </c>
      <c r="AQ29" s="269">
        <v>1.2000000000000002</v>
      </c>
      <c r="AR29" s="269">
        <v>0.8</v>
      </c>
      <c r="AS29" s="269">
        <v>0.691208341852382</v>
      </c>
      <c r="AT29" s="269">
        <v>0</v>
      </c>
      <c r="AU29" s="269">
        <v>0</v>
      </c>
      <c r="AV29" s="269">
        <v>0</v>
      </c>
      <c r="AW29" s="269">
        <v>0</v>
      </c>
      <c r="AX29" s="269">
        <v>5.1824345275508072</v>
      </c>
      <c r="AY29" s="269">
        <v>0</v>
      </c>
      <c r="AZ29" s="267"/>
      <c r="BA29" s="268" t="s">
        <v>271</v>
      </c>
      <c r="BB29" s="269">
        <v>5</v>
      </c>
      <c r="BC29" s="269">
        <v>0</v>
      </c>
      <c r="BD29" s="269">
        <v>0</v>
      </c>
      <c r="BE29" s="269">
        <v>0.27167061817706883</v>
      </c>
      <c r="BF29" s="269">
        <v>0</v>
      </c>
      <c r="BG29" s="269">
        <v>0</v>
      </c>
      <c r="BH29" s="269">
        <v>0</v>
      </c>
      <c r="BI29" s="269">
        <v>2.9450238601056302</v>
      </c>
      <c r="BJ29" s="269">
        <v>0</v>
      </c>
      <c r="BK29" s="269">
        <v>0</v>
      </c>
    </row>
    <row r="30" spans="1:63" ht="12" customHeight="1" x14ac:dyDescent="0.2">
      <c r="A30" s="267" t="s">
        <v>30</v>
      </c>
      <c r="B30" s="268" t="s">
        <v>270</v>
      </c>
      <c r="C30" s="269">
        <v>0</v>
      </c>
      <c r="D30" s="269">
        <v>0.75594341355869921</v>
      </c>
      <c r="E30" s="269">
        <v>3.0280334728033478</v>
      </c>
      <c r="F30" s="269">
        <v>0.9</v>
      </c>
      <c r="G30" s="269">
        <v>0</v>
      </c>
      <c r="H30" s="269">
        <v>0</v>
      </c>
      <c r="I30" s="269">
        <v>0</v>
      </c>
      <c r="J30" s="269">
        <v>2.1956786584491885</v>
      </c>
      <c r="K30" s="269">
        <v>2.114230965763924</v>
      </c>
      <c r="L30" s="269">
        <v>0</v>
      </c>
      <c r="M30" s="269">
        <v>0</v>
      </c>
      <c r="N30" s="267" t="s">
        <v>30</v>
      </c>
      <c r="O30" s="268" t="s">
        <v>270</v>
      </c>
      <c r="P30" s="269">
        <v>0.8</v>
      </c>
      <c r="Q30" s="269">
        <v>0.53969381598793353</v>
      </c>
      <c r="R30" s="269">
        <v>1.9057748269529597</v>
      </c>
      <c r="S30" s="269">
        <v>0.23906057138569473</v>
      </c>
      <c r="T30" s="269">
        <v>0</v>
      </c>
      <c r="U30" s="269">
        <v>0.57367856446264887</v>
      </c>
      <c r="V30" s="269">
        <v>1.006997679569666</v>
      </c>
      <c r="W30" s="269">
        <v>0.87717625626233475</v>
      </c>
      <c r="X30" s="269">
        <v>0.58444802419619968</v>
      </c>
      <c r="Y30" s="269">
        <v>0</v>
      </c>
      <c r="Z30" s="269">
        <v>0.68236313650490088</v>
      </c>
      <c r="AA30" s="267" t="s">
        <v>30</v>
      </c>
      <c r="AB30" s="268" t="s">
        <v>270</v>
      </c>
      <c r="AC30" s="269">
        <v>0.71596564791601625</v>
      </c>
      <c r="AD30" s="269">
        <v>1.6153293372386082</v>
      </c>
      <c r="AE30" s="269">
        <v>0.54464236777199238</v>
      </c>
      <c r="AF30" s="269">
        <v>0.35432841778418767</v>
      </c>
      <c r="AG30" s="269">
        <v>0.58542156153985181</v>
      </c>
      <c r="AH30" s="269">
        <v>0.51217466355040253</v>
      </c>
      <c r="AI30" s="269">
        <v>0</v>
      </c>
      <c r="AJ30" s="269">
        <v>1.2579009433962267</v>
      </c>
      <c r="AK30" s="269">
        <v>1.4633550488599347</v>
      </c>
      <c r="AL30" s="269">
        <v>1.0972622478386167</v>
      </c>
      <c r="AM30" s="269">
        <v>0</v>
      </c>
      <c r="AN30" s="267" t="s">
        <v>30</v>
      </c>
      <c r="AO30" s="268" t="s">
        <v>270</v>
      </c>
      <c r="AP30" s="269">
        <v>0</v>
      </c>
      <c r="AQ30" s="269">
        <v>0.4822851781926672</v>
      </c>
      <c r="AR30" s="269">
        <v>0.59318436167328126</v>
      </c>
      <c r="AS30" s="269">
        <v>0</v>
      </c>
      <c r="AT30" s="269">
        <v>0.54800000000000004</v>
      </c>
      <c r="AU30" s="269">
        <v>0.76166122715404705</v>
      </c>
      <c r="AV30" s="269">
        <v>4.4563182186353405</v>
      </c>
      <c r="AW30" s="269">
        <v>5.5507872586347187</v>
      </c>
      <c r="AX30" s="269">
        <v>0</v>
      </c>
      <c r="AY30" s="269">
        <v>3.193772893772894</v>
      </c>
      <c r="AZ30" s="267" t="s">
        <v>30</v>
      </c>
      <c r="BA30" s="268" t="s">
        <v>270</v>
      </c>
      <c r="BB30" s="269">
        <v>0</v>
      </c>
      <c r="BC30" s="269">
        <v>0</v>
      </c>
      <c r="BD30" s="269">
        <v>0</v>
      </c>
      <c r="BE30" s="269">
        <v>0.30536053464650015</v>
      </c>
      <c r="BF30" s="269">
        <v>0</v>
      </c>
      <c r="BG30" s="269">
        <v>0.25911934900542494</v>
      </c>
      <c r="BH30" s="269">
        <v>0.27483766647840113</v>
      </c>
      <c r="BI30" s="269">
        <v>0</v>
      </c>
      <c r="BJ30" s="269">
        <v>0.9317380352644834</v>
      </c>
      <c r="BK30" s="269">
        <v>0</v>
      </c>
    </row>
    <row r="31" spans="1:63" ht="12" customHeight="1" x14ac:dyDescent="0.2">
      <c r="A31" s="267"/>
      <c r="B31" s="268" t="s">
        <v>271</v>
      </c>
      <c r="C31" s="269">
        <v>0</v>
      </c>
      <c r="D31" s="269">
        <v>0.83737769490247027</v>
      </c>
      <c r="E31" s="269">
        <v>3.3484848484848486</v>
      </c>
      <c r="F31" s="269">
        <v>0.82550335570469802</v>
      </c>
      <c r="G31" s="269">
        <v>0</v>
      </c>
      <c r="H31" s="269">
        <v>0</v>
      </c>
      <c r="I31" s="269">
        <v>0</v>
      </c>
      <c r="J31" s="269">
        <v>2.1620097912909042</v>
      </c>
      <c r="K31" s="269">
        <v>1.4920845420638209</v>
      </c>
      <c r="L31" s="269">
        <v>0</v>
      </c>
      <c r="M31" s="269">
        <v>0</v>
      </c>
      <c r="N31" s="267"/>
      <c r="O31" s="268" t="s">
        <v>271</v>
      </c>
      <c r="P31" s="269">
        <v>0</v>
      </c>
      <c r="Q31" s="269">
        <v>0.34007165495383768</v>
      </c>
      <c r="R31" s="269">
        <v>1.8190395414131959</v>
      </c>
      <c r="S31" s="269">
        <v>0.53308616881974713</v>
      </c>
      <c r="T31" s="269">
        <v>5.40625</v>
      </c>
      <c r="U31" s="269">
        <v>0.71303792164257285</v>
      </c>
      <c r="V31" s="269">
        <v>0.99105542236638</v>
      </c>
      <c r="W31" s="269">
        <v>0.78422070518279074</v>
      </c>
      <c r="X31" s="269">
        <v>0.72743283104598888</v>
      </c>
      <c r="Y31" s="269">
        <v>0</v>
      </c>
      <c r="Z31" s="269">
        <v>0.81340117374683696</v>
      </c>
      <c r="AA31" s="267"/>
      <c r="AB31" s="268" t="s">
        <v>271</v>
      </c>
      <c r="AC31" s="269">
        <v>0.66442877164428771</v>
      </c>
      <c r="AD31" s="269">
        <v>1.2667900806810868</v>
      </c>
      <c r="AE31" s="269">
        <v>0.79133701318613914</v>
      </c>
      <c r="AF31" s="269">
        <v>0.52116884021452758</v>
      </c>
      <c r="AG31" s="269">
        <v>0.65889295275442095</v>
      </c>
      <c r="AH31" s="269">
        <v>0.75866907386291682</v>
      </c>
      <c r="AI31" s="269">
        <v>0</v>
      </c>
      <c r="AJ31" s="269">
        <v>1.1335849056603775</v>
      </c>
      <c r="AK31" s="269">
        <v>1.469789674952199</v>
      </c>
      <c r="AL31" s="269">
        <v>1.131895223420647</v>
      </c>
      <c r="AM31" s="269">
        <v>0</v>
      </c>
      <c r="AN31" s="267"/>
      <c r="AO31" s="268" t="s">
        <v>271</v>
      </c>
      <c r="AP31" s="269">
        <v>0</v>
      </c>
      <c r="AQ31" s="269">
        <v>0.50101070542360815</v>
      </c>
      <c r="AR31" s="269">
        <v>0.70232608003984009</v>
      </c>
      <c r="AS31" s="269">
        <v>0</v>
      </c>
      <c r="AT31" s="269">
        <v>0.42</v>
      </c>
      <c r="AU31" s="269">
        <v>1.0000930085914714</v>
      </c>
      <c r="AV31" s="269">
        <v>5.2192726221324506</v>
      </c>
      <c r="AW31" s="269">
        <v>6.5089394184458351</v>
      </c>
      <c r="AX31" s="269">
        <v>0</v>
      </c>
      <c r="AY31" s="269">
        <v>3.053817305116528</v>
      </c>
      <c r="AZ31" s="267"/>
      <c r="BA31" s="268" t="s">
        <v>271</v>
      </c>
      <c r="BB31" s="269">
        <v>0</v>
      </c>
      <c r="BC31" s="269">
        <v>0</v>
      </c>
      <c r="BD31" s="269">
        <v>0</v>
      </c>
      <c r="BE31" s="269">
        <v>0.29758193736343774</v>
      </c>
      <c r="BF31" s="269">
        <v>0</v>
      </c>
      <c r="BG31" s="269">
        <v>0.26123528053567308</v>
      </c>
      <c r="BH31" s="269">
        <v>0.27977537664462476</v>
      </c>
      <c r="BI31" s="269">
        <v>0</v>
      </c>
      <c r="BJ31" s="269">
        <v>4.5898305084745763</v>
      </c>
      <c r="BK31" s="269">
        <v>0</v>
      </c>
    </row>
    <row r="32" spans="1:63" ht="12" customHeight="1" x14ac:dyDescent="0.2">
      <c r="A32" s="267" t="s">
        <v>83</v>
      </c>
      <c r="B32" s="268" t="s">
        <v>270</v>
      </c>
      <c r="C32" s="269">
        <v>0</v>
      </c>
      <c r="D32" s="269">
        <v>0.7848555729192922</v>
      </c>
      <c r="E32" s="269">
        <v>2.2000000000000002</v>
      </c>
      <c r="F32" s="269">
        <v>1.2801034259857789</v>
      </c>
      <c r="G32" s="269">
        <v>0</v>
      </c>
      <c r="H32" s="269">
        <v>0</v>
      </c>
      <c r="I32" s="269">
        <v>3.1157341671579046</v>
      </c>
      <c r="J32" s="269">
        <v>0</v>
      </c>
      <c r="K32" s="269">
        <v>1.3517236036873499</v>
      </c>
      <c r="L32" s="269">
        <v>1.8</v>
      </c>
      <c r="M32" s="269">
        <v>1.2886792452830189</v>
      </c>
      <c r="N32" s="267" t="s">
        <v>83</v>
      </c>
      <c r="O32" s="268" t="s">
        <v>270</v>
      </c>
      <c r="P32" s="269">
        <v>1.0311601822642831</v>
      </c>
      <c r="Q32" s="269">
        <v>0.70595451727625702</v>
      </c>
      <c r="R32" s="269">
        <v>2.8896643580181136</v>
      </c>
      <c r="S32" s="269">
        <v>0.71202953141479575</v>
      </c>
      <c r="T32" s="269">
        <v>3.9</v>
      </c>
      <c r="U32" s="269">
        <v>0.53117079889807162</v>
      </c>
      <c r="V32" s="269">
        <v>1.5465845793022572</v>
      </c>
      <c r="W32" s="269">
        <v>3.6427007151517126</v>
      </c>
      <c r="X32" s="269">
        <v>0.64258942179939471</v>
      </c>
      <c r="Y32" s="269">
        <v>0.61855415835912853</v>
      </c>
      <c r="Z32" s="269">
        <v>1.0392798557908971</v>
      </c>
      <c r="AA32" s="267" t="s">
        <v>83</v>
      </c>
      <c r="AB32" s="268" t="s">
        <v>270</v>
      </c>
      <c r="AC32" s="269">
        <v>0.733575157132204</v>
      </c>
      <c r="AD32" s="269">
        <v>2.2066496698152642</v>
      </c>
      <c r="AE32" s="269">
        <v>0.690026969583311</v>
      </c>
      <c r="AF32" s="269">
        <v>1.2088013873304086</v>
      </c>
      <c r="AG32" s="269">
        <v>1.2651685393258427</v>
      </c>
      <c r="AH32" s="269">
        <v>0</v>
      </c>
      <c r="AI32" s="269">
        <v>1.8744262235407603</v>
      </c>
      <c r="AJ32" s="269">
        <v>1.3502591823929719</v>
      </c>
      <c r="AK32" s="269">
        <v>1.7473984048613747</v>
      </c>
      <c r="AL32" s="269">
        <v>0.82586275740117543</v>
      </c>
      <c r="AM32" s="269">
        <v>0</v>
      </c>
      <c r="AN32" s="267" t="s">
        <v>83</v>
      </c>
      <c r="AO32" s="268" t="s">
        <v>270</v>
      </c>
      <c r="AP32" s="269">
        <v>0</v>
      </c>
      <c r="AQ32" s="269">
        <v>0.52894620171476636</v>
      </c>
      <c r="AR32" s="269">
        <v>1.5521398260869566</v>
      </c>
      <c r="AS32" s="269">
        <v>0.62671641791044774</v>
      </c>
      <c r="AT32" s="269">
        <v>0.72000000000000008</v>
      </c>
      <c r="AU32" s="269">
        <v>0.85</v>
      </c>
      <c r="AV32" s="269">
        <v>3.6282741738066098</v>
      </c>
      <c r="AW32" s="269">
        <v>3.539423076923077</v>
      </c>
      <c r="AX32" s="269">
        <v>8.7700950734658605</v>
      </c>
      <c r="AY32" s="269">
        <v>3.8200317965023842</v>
      </c>
      <c r="AZ32" s="267" t="s">
        <v>83</v>
      </c>
      <c r="BA32" s="268" t="s">
        <v>270</v>
      </c>
      <c r="BB32" s="269">
        <v>4.3</v>
      </c>
      <c r="BC32" s="269">
        <v>0</v>
      </c>
      <c r="BD32" s="269">
        <v>0</v>
      </c>
      <c r="BE32" s="269">
        <v>0.25675324201052618</v>
      </c>
      <c r="BF32" s="269">
        <v>0.14049052217093019</v>
      </c>
      <c r="BG32" s="269">
        <v>0</v>
      </c>
      <c r="BH32" s="269">
        <v>0.28000000000000003</v>
      </c>
      <c r="BI32" s="269">
        <v>0</v>
      </c>
      <c r="BJ32" s="269">
        <v>0</v>
      </c>
      <c r="BK32" s="269">
        <v>5.9999999999999991</v>
      </c>
    </row>
    <row r="33" spans="1:63" ht="12" customHeight="1" x14ac:dyDescent="0.2">
      <c r="A33" s="267"/>
      <c r="B33" s="268" t="s">
        <v>271</v>
      </c>
      <c r="C33" s="269">
        <v>0</v>
      </c>
      <c r="D33" s="269">
        <v>0.90419793707715634</v>
      </c>
      <c r="E33" s="269">
        <v>2.6</v>
      </c>
      <c r="F33" s="269">
        <v>1.3489617077830385</v>
      </c>
      <c r="G33" s="269">
        <v>0</v>
      </c>
      <c r="H33" s="269">
        <v>0</v>
      </c>
      <c r="I33" s="269">
        <v>2.4269130990754695</v>
      </c>
      <c r="J33" s="269">
        <v>0</v>
      </c>
      <c r="K33" s="269">
        <v>2.1914493564633473</v>
      </c>
      <c r="L33" s="269">
        <v>0</v>
      </c>
      <c r="M33" s="269">
        <v>1.4896174863387976</v>
      </c>
      <c r="N33" s="267"/>
      <c r="O33" s="268" t="s">
        <v>271</v>
      </c>
      <c r="P33" s="269">
        <v>1.3599348534201954</v>
      </c>
      <c r="Q33" s="269">
        <v>0.63092341719657175</v>
      </c>
      <c r="R33" s="269">
        <v>1.9729166666666669</v>
      </c>
      <c r="S33" s="269">
        <v>0.94194088501623119</v>
      </c>
      <c r="T33" s="269">
        <v>9.594736842105263</v>
      </c>
      <c r="U33" s="269">
        <v>1.1831883374221552</v>
      </c>
      <c r="V33" s="269">
        <v>2.0912727272727274</v>
      </c>
      <c r="W33" s="269">
        <v>3.368700054730144</v>
      </c>
      <c r="X33" s="269">
        <v>0.92567167134730333</v>
      </c>
      <c r="Y33" s="269">
        <v>1.0048152160828216</v>
      </c>
      <c r="Z33" s="269">
        <v>1.138918209201143</v>
      </c>
      <c r="AA33" s="267"/>
      <c r="AB33" s="268" t="s">
        <v>271</v>
      </c>
      <c r="AC33" s="269">
        <v>0.86242818898777229</v>
      </c>
      <c r="AD33" s="269">
        <v>2.0002704771140238</v>
      </c>
      <c r="AE33" s="269">
        <v>0.89960888610763456</v>
      </c>
      <c r="AF33" s="269">
        <v>1.2125411225201876</v>
      </c>
      <c r="AG33" s="269">
        <v>1.9852255825483389</v>
      </c>
      <c r="AH33" s="269">
        <v>0</v>
      </c>
      <c r="AI33" s="269">
        <v>2.4275701955800226</v>
      </c>
      <c r="AJ33" s="269">
        <v>1.3219000421762965</v>
      </c>
      <c r="AK33" s="269">
        <v>2.1049147442326981</v>
      </c>
      <c r="AL33" s="269">
        <v>1.0798071469086785</v>
      </c>
      <c r="AM33" s="269">
        <v>0</v>
      </c>
      <c r="AN33" s="267"/>
      <c r="AO33" s="268" t="s">
        <v>271</v>
      </c>
      <c r="AP33" s="269">
        <v>0</v>
      </c>
      <c r="AQ33" s="269">
        <v>0.89529098937095752</v>
      </c>
      <c r="AR33" s="269">
        <v>1.0193866760662671</v>
      </c>
      <c r="AS33" s="269">
        <v>0.66831831831831834</v>
      </c>
      <c r="AT33" s="269">
        <v>0</v>
      </c>
      <c r="AU33" s="269">
        <v>0</v>
      </c>
      <c r="AV33" s="269">
        <v>3.5857142857142863</v>
      </c>
      <c r="AW33" s="269">
        <v>3.5999999999999992</v>
      </c>
      <c r="AX33" s="269">
        <v>9.5</v>
      </c>
      <c r="AY33" s="269">
        <v>4.404761904761906</v>
      </c>
      <c r="AZ33" s="267"/>
      <c r="BA33" s="268" t="s">
        <v>271</v>
      </c>
      <c r="BB33" s="269">
        <v>4</v>
      </c>
      <c r="BC33" s="269">
        <v>0</v>
      </c>
      <c r="BD33" s="269">
        <v>0</v>
      </c>
      <c r="BE33" s="269">
        <v>0.83620560516939091</v>
      </c>
      <c r="BF33" s="269">
        <v>0.15843681576477947</v>
      </c>
      <c r="BG33" s="269">
        <v>0</v>
      </c>
      <c r="BH33" s="269">
        <v>0.29999999999999993</v>
      </c>
      <c r="BI33" s="269">
        <v>0</v>
      </c>
      <c r="BJ33" s="269">
        <v>0</v>
      </c>
      <c r="BK33" s="269">
        <v>11.642932888956221</v>
      </c>
    </row>
    <row r="34" spans="1:63" ht="12" customHeight="1" x14ac:dyDescent="0.2">
      <c r="A34" s="267" t="s">
        <v>84</v>
      </c>
      <c r="B34" s="268" t="s">
        <v>270</v>
      </c>
      <c r="C34" s="269">
        <v>0</v>
      </c>
      <c r="D34" s="269">
        <v>0.90033243486073666</v>
      </c>
      <c r="E34" s="269">
        <v>1</v>
      </c>
      <c r="F34" s="269">
        <v>0</v>
      </c>
      <c r="G34" s="269">
        <v>0</v>
      </c>
      <c r="H34" s="269">
        <v>0</v>
      </c>
      <c r="I34" s="269">
        <v>0</v>
      </c>
      <c r="J34" s="269">
        <v>0</v>
      </c>
      <c r="K34" s="269">
        <v>0</v>
      </c>
      <c r="L34" s="269">
        <v>0</v>
      </c>
      <c r="M34" s="269">
        <v>0</v>
      </c>
      <c r="N34" s="267" t="s">
        <v>84</v>
      </c>
      <c r="O34" s="268" t="s">
        <v>270</v>
      </c>
      <c r="P34" s="269">
        <v>0.81173469387755104</v>
      </c>
      <c r="Q34" s="269">
        <v>0</v>
      </c>
      <c r="R34" s="269">
        <v>0</v>
      </c>
      <c r="S34" s="269">
        <v>1.2242105263157894</v>
      </c>
      <c r="T34" s="269">
        <v>0</v>
      </c>
      <c r="U34" s="269">
        <v>0.73864013266998341</v>
      </c>
      <c r="V34" s="269">
        <v>2.1766839378238343</v>
      </c>
      <c r="W34" s="269">
        <v>2.4944603381014305</v>
      </c>
      <c r="X34" s="269">
        <v>0.79616122840690984</v>
      </c>
      <c r="Y34" s="269">
        <v>0.41622838137472279</v>
      </c>
      <c r="Z34" s="269">
        <v>0</v>
      </c>
      <c r="AA34" s="267" t="s">
        <v>84</v>
      </c>
      <c r="AB34" s="268" t="s">
        <v>270</v>
      </c>
      <c r="AC34" s="269">
        <v>0</v>
      </c>
      <c r="AD34" s="269">
        <v>2.6052631578947367</v>
      </c>
      <c r="AE34" s="269">
        <v>0.46674454232094975</v>
      </c>
      <c r="AF34" s="269">
        <v>0</v>
      </c>
      <c r="AG34" s="269">
        <v>0</v>
      </c>
      <c r="AH34" s="269">
        <v>0</v>
      </c>
      <c r="AI34" s="269">
        <v>2</v>
      </c>
      <c r="AJ34" s="269">
        <v>0</v>
      </c>
      <c r="AK34" s="269">
        <v>0</v>
      </c>
      <c r="AL34" s="269">
        <v>0</v>
      </c>
      <c r="AM34" s="269">
        <v>0</v>
      </c>
      <c r="AN34" s="267" t="s">
        <v>84</v>
      </c>
      <c r="AO34" s="268" t="s">
        <v>270</v>
      </c>
      <c r="AP34" s="269">
        <v>0</v>
      </c>
      <c r="AQ34" s="269">
        <v>0</v>
      </c>
      <c r="AR34" s="269">
        <v>1.2</v>
      </c>
      <c r="AS34" s="269">
        <v>0.50291545189504372</v>
      </c>
      <c r="AT34" s="269">
        <v>0</v>
      </c>
      <c r="AU34" s="269">
        <v>0</v>
      </c>
      <c r="AV34" s="269">
        <v>0</v>
      </c>
      <c r="AW34" s="269">
        <v>6.0000000000000009</v>
      </c>
      <c r="AX34" s="269">
        <v>0</v>
      </c>
      <c r="AY34" s="269">
        <v>4.3</v>
      </c>
      <c r="AZ34" s="267" t="s">
        <v>84</v>
      </c>
      <c r="BA34" s="268" t="s">
        <v>270</v>
      </c>
      <c r="BB34" s="269">
        <v>2</v>
      </c>
      <c r="BC34" s="269">
        <v>0</v>
      </c>
      <c r="BD34" s="269">
        <v>0</v>
      </c>
      <c r="BE34" s="269">
        <v>0.25681055607917064</v>
      </c>
      <c r="BF34" s="269">
        <v>0.16379318676008697</v>
      </c>
      <c r="BG34" s="269">
        <v>0</v>
      </c>
      <c r="BH34" s="269">
        <v>0</v>
      </c>
      <c r="BI34" s="269">
        <v>0</v>
      </c>
      <c r="BJ34" s="269">
        <v>0</v>
      </c>
      <c r="BK34" s="269">
        <v>0</v>
      </c>
    </row>
    <row r="35" spans="1:63" ht="12" customHeight="1" x14ac:dyDescent="0.2">
      <c r="A35" s="267"/>
      <c r="B35" s="268" t="s">
        <v>271</v>
      </c>
      <c r="C35" s="269">
        <v>0</v>
      </c>
      <c r="D35" s="269">
        <v>1.0526701570680628</v>
      </c>
      <c r="E35" s="269">
        <v>1.351578947368421</v>
      </c>
      <c r="F35" s="269">
        <v>0</v>
      </c>
      <c r="G35" s="269">
        <v>0</v>
      </c>
      <c r="H35" s="269">
        <v>0</v>
      </c>
      <c r="I35" s="269">
        <v>0</v>
      </c>
      <c r="J35" s="269">
        <v>0</v>
      </c>
      <c r="K35" s="269">
        <v>0</v>
      </c>
      <c r="L35" s="269">
        <v>0</v>
      </c>
      <c r="M35" s="269">
        <v>0</v>
      </c>
      <c r="N35" s="267"/>
      <c r="O35" s="268" t="s">
        <v>271</v>
      </c>
      <c r="P35" s="269">
        <v>0.79072052401746717</v>
      </c>
      <c r="Q35" s="269">
        <v>0</v>
      </c>
      <c r="R35" s="269">
        <v>0</v>
      </c>
      <c r="S35" s="269">
        <v>1.3624999999999998</v>
      </c>
      <c r="T35" s="269">
        <v>0</v>
      </c>
      <c r="U35" s="269">
        <v>1.2074074074074075</v>
      </c>
      <c r="V35" s="269">
        <v>1.8318385345997288</v>
      </c>
      <c r="W35" s="269">
        <v>0.9</v>
      </c>
      <c r="X35" s="269">
        <v>3.576066474744831</v>
      </c>
      <c r="Y35" s="269">
        <v>0.43419962461455963</v>
      </c>
      <c r="Z35" s="269">
        <v>1.4333333333333333</v>
      </c>
      <c r="AA35" s="267"/>
      <c r="AB35" s="268" t="s">
        <v>271</v>
      </c>
      <c r="AC35" s="269">
        <v>0</v>
      </c>
      <c r="AD35" s="269">
        <v>1.95</v>
      </c>
      <c r="AE35" s="269">
        <v>0.42396143029329048</v>
      </c>
      <c r="AF35" s="269">
        <v>0.3</v>
      </c>
      <c r="AG35" s="269">
        <v>0</v>
      </c>
      <c r="AH35" s="269">
        <v>0</v>
      </c>
      <c r="AI35" s="269">
        <v>2.5</v>
      </c>
      <c r="AJ35" s="269">
        <v>0</v>
      </c>
      <c r="AK35" s="269">
        <v>0</v>
      </c>
      <c r="AL35" s="269">
        <v>1</v>
      </c>
      <c r="AM35" s="269">
        <v>0</v>
      </c>
      <c r="AN35" s="267"/>
      <c r="AO35" s="268" t="s">
        <v>271</v>
      </c>
      <c r="AP35" s="269">
        <v>0</v>
      </c>
      <c r="AQ35" s="269">
        <v>0.7</v>
      </c>
      <c r="AR35" s="269">
        <v>0</v>
      </c>
      <c r="AS35" s="269">
        <v>0.6716814159292035</v>
      </c>
      <c r="AT35" s="269">
        <v>1</v>
      </c>
      <c r="AU35" s="269">
        <v>1</v>
      </c>
      <c r="AV35" s="269">
        <v>0</v>
      </c>
      <c r="AW35" s="269">
        <v>5.5555555555555554</v>
      </c>
      <c r="AX35" s="269">
        <v>0</v>
      </c>
      <c r="AY35" s="269">
        <v>4</v>
      </c>
      <c r="AZ35" s="267"/>
      <c r="BA35" s="268" t="s">
        <v>271</v>
      </c>
      <c r="BB35" s="269">
        <v>0</v>
      </c>
      <c r="BC35" s="269">
        <v>3.5</v>
      </c>
      <c r="BD35" s="269">
        <v>3</v>
      </c>
      <c r="BE35" s="269">
        <v>0.2550354474037172</v>
      </c>
      <c r="BF35" s="269">
        <v>0.1785144837831146</v>
      </c>
      <c r="BG35" s="269">
        <v>0</v>
      </c>
      <c r="BH35" s="269">
        <v>0</v>
      </c>
      <c r="BI35" s="269">
        <v>0</v>
      </c>
      <c r="BJ35" s="269">
        <v>0</v>
      </c>
      <c r="BK35" s="269">
        <v>10</v>
      </c>
    </row>
    <row r="36" spans="1:63" ht="12" customHeight="1" x14ac:dyDescent="0.2">
      <c r="A36" s="267" t="s">
        <v>176</v>
      </c>
      <c r="B36" s="268" t="s">
        <v>270</v>
      </c>
      <c r="C36" s="269">
        <v>1.353448275862069</v>
      </c>
      <c r="D36" s="269">
        <v>0.78470861621178289</v>
      </c>
      <c r="E36" s="269">
        <v>1.3</v>
      </c>
      <c r="F36" s="269">
        <v>0</v>
      </c>
      <c r="G36" s="269">
        <v>0</v>
      </c>
      <c r="H36" s="269">
        <v>0</v>
      </c>
      <c r="I36" s="269">
        <v>2.8969145639663569</v>
      </c>
      <c r="J36" s="269">
        <v>1.4293548387096775</v>
      </c>
      <c r="K36" s="269">
        <v>1.3461009174311926</v>
      </c>
      <c r="L36" s="269">
        <v>0</v>
      </c>
      <c r="M36" s="269">
        <v>1.4128653295128939</v>
      </c>
      <c r="N36" s="267" t="s">
        <v>176</v>
      </c>
      <c r="O36" s="268" t="s">
        <v>270</v>
      </c>
      <c r="P36" s="269">
        <v>0.81181359141594789</v>
      </c>
      <c r="Q36" s="269">
        <v>0.55950863213811419</v>
      </c>
      <c r="R36" s="269">
        <v>1.9988888888888889</v>
      </c>
      <c r="S36" s="269">
        <v>0.6</v>
      </c>
      <c r="T36" s="269">
        <v>2.35</v>
      </c>
      <c r="U36" s="269">
        <v>0.7405750798722045</v>
      </c>
      <c r="V36" s="269">
        <v>0.73053892215568861</v>
      </c>
      <c r="W36" s="269">
        <v>2.9511243654822339</v>
      </c>
      <c r="X36" s="269">
        <v>1.3349686847599163</v>
      </c>
      <c r="Y36" s="269">
        <v>0.91448507559116177</v>
      </c>
      <c r="Z36" s="269">
        <v>1.0420118343195268</v>
      </c>
      <c r="AA36" s="267" t="s">
        <v>176</v>
      </c>
      <c r="AB36" s="268" t="s">
        <v>270</v>
      </c>
      <c r="AC36" s="269">
        <v>0</v>
      </c>
      <c r="AD36" s="269">
        <v>1.9848101265822784</v>
      </c>
      <c r="AE36" s="269">
        <v>0</v>
      </c>
      <c r="AF36" s="269">
        <v>0</v>
      </c>
      <c r="AG36" s="269">
        <v>1.2832120984876889</v>
      </c>
      <c r="AH36" s="269">
        <v>0</v>
      </c>
      <c r="AI36" s="269">
        <v>1.4653766506841683</v>
      </c>
      <c r="AJ36" s="269">
        <v>0.75210923767983862</v>
      </c>
      <c r="AK36" s="269">
        <v>2.135401869158879</v>
      </c>
      <c r="AL36" s="269">
        <v>1.8529502308876347</v>
      </c>
      <c r="AM36" s="269">
        <v>0</v>
      </c>
      <c r="AN36" s="267" t="s">
        <v>176</v>
      </c>
      <c r="AO36" s="268" t="s">
        <v>270</v>
      </c>
      <c r="AP36" s="269">
        <v>0</v>
      </c>
      <c r="AQ36" s="269">
        <v>1.0114877472322428</v>
      </c>
      <c r="AR36" s="269">
        <v>0.67663109048723902</v>
      </c>
      <c r="AS36" s="269">
        <v>0.59638120950323981</v>
      </c>
      <c r="AT36" s="269">
        <v>1.0384615384615385</v>
      </c>
      <c r="AU36" s="269">
        <v>1</v>
      </c>
      <c r="AV36" s="269">
        <v>0</v>
      </c>
      <c r="AW36" s="269">
        <v>0</v>
      </c>
      <c r="AX36" s="269">
        <v>7.9607843137254903</v>
      </c>
      <c r="AY36" s="269">
        <v>5.9495495495495501</v>
      </c>
      <c r="AZ36" s="267" t="s">
        <v>176</v>
      </c>
      <c r="BA36" s="268" t="s">
        <v>270</v>
      </c>
      <c r="BB36" s="269">
        <v>0</v>
      </c>
      <c r="BC36" s="269">
        <v>0</v>
      </c>
      <c r="BD36" s="269">
        <v>0</v>
      </c>
      <c r="BE36" s="269">
        <v>0.32637158770003133</v>
      </c>
      <c r="BF36" s="269">
        <v>0.14671733653956259</v>
      </c>
      <c r="BG36" s="269">
        <v>0</v>
      </c>
      <c r="BH36" s="269">
        <v>0</v>
      </c>
      <c r="BI36" s="269">
        <v>3.26</v>
      </c>
      <c r="BJ36" s="269">
        <v>0</v>
      </c>
      <c r="BK36" s="269">
        <v>11.072916666666666</v>
      </c>
    </row>
    <row r="37" spans="1:63" ht="12" customHeight="1" x14ac:dyDescent="0.2">
      <c r="A37" s="267"/>
      <c r="B37" s="268" t="s">
        <v>271</v>
      </c>
      <c r="C37" s="269">
        <v>3.0000000000000004</v>
      </c>
      <c r="D37" s="269">
        <v>0.92857943203995141</v>
      </c>
      <c r="E37" s="269">
        <v>1.2246575342465753</v>
      </c>
      <c r="F37" s="269">
        <v>0</v>
      </c>
      <c r="G37" s="269">
        <v>0</v>
      </c>
      <c r="H37" s="269">
        <v>0</v>
      </c>
      <c r="I37" s="269">
        <v>3.3356006160164271</v>
      </c>
      <c r="J37" s="269">
        <v>2.5995594713656387</v>
      </c>
      <c r="K37" s="269">
        <v>1.7461339316534348</v>
      </c>
      <c r="L37" s="269">
        <v>0</v>
      </c>
      <c r="M37" s="269">
        <v>1.557391304347826</v>
      </c>
      <c r="N37" s="267"/>
      <c r="O37" s="268" t="s">
        <v>271</v>
      </c>
      <c r="P37" s="269">
        <v>1.3896974220798135</v>
      </c>
      <c r="Q37" s="269">
        <v>0.89582504970178933</v>
      </c>
      <c r="R37" s="269">
        <v>1.5785185185185184</v>
      </c>
      <c r="S37" s="269">
        <v>0.73175675675675689</v>
      </c>
      <c r="T37" s="269">
        <v>2.2999999999999998</v>
      </c>
      <c r="U37" s="269">
        <v>1.1166845527428826</v>
      </c>
      <c r="V37" s="269">
        <v>1.2955555555555553</v>
      </c>
      <c r="W37" s="269">
        <v>3.271389040528585</v>
      </c>
      <c r="X37" s="269">
        <v>0.34434968017057577</v>
      </c>
      <c r="Y37" s="269">
        <v>0.93274463007159913</v>
      </c>
      <c r="Z37" s="269">
        <v>1.2370860927152318</v>
      </c>
      <c r="AA37" s="267"/>
      <c r="AB37" s="268" t="s">
        <v>271</v>
      </c>
      <c r="AC37" s="269">
        <v>0</v>
      </c>
      <c r="AD37" s="269">
        <v>0.93181818181818177</v>
      </c>
      <c r="AE37" s="269">
        <v>0</v>
      </c>
      <c r="AF37" s="269">
        <v>1.3713586291309667</v>
      </c>
      <c r="AG37" s="269">
        <v>1.3967425150399924</v>
      </c>
      <c r="AH37" s="269">
        <v>1.5987361769352291</v>
      </c>
      <c r="AI37" s="269">
        <v>0.85182280286705958</v>
      </c>
      <c r="AJ37" s="269">
        <v>0.81106356861025841</v>
      </c>
      <c r="AK37" s="269">
        <v>1.9561451902447573</v>
      </c>
      <c r="AL37" s="269">
        <v>0.97434166103983799</v>
      </c>
      <c r="AM37" s="269">
        <v>0</v>
      </c>
      <c r="AN37" s="267"/>
      <c r="AO37" s="268" t="s">
        <v>271</v>
      </c>
      <c r="AP37" s="269">
        <v>0</v>
      </c>
      <c r="AQ37" s="269">
        <v>1.0205724401915186</v>
      </c>
      <c r="AR37" s="269">
        <v>1.5153289716667546</v>
      </c>
      <c r="AS37" s="269">
        <v>0.60495851680185397</v>
      </c>
      <c r="AT37" s="269">
        <v>1</v>
      </c>
      <c r="AU37" s="269">
        <v>1.3</v>
      </c>
      <c r="AV37" s="269">
        <v>0</v>
      </c>
      <c r="AW37" s="269">
        <v>0</v>
      </c>
      <c r="AX37" s="269">
        <v>7.9665671641791045</v>
      </c>
      <c r="AY37" s="269">
        <v>5.1080691642651299</v>
      </c>
      <c r="AZ37" s="267"/>
      <c r="BA37" s="268" t="s">
        <v>271</v>
      </c>
      <c r="BB37" s="269">
        <v>2.5</v>
      </c>
      <c r="BC37" s="269">
        <v>0</v>
      </c>
      <c r="BD37" s="269">
        <v>0</v>
      </c>
      <c r="BE37" s="269">
        <v>0.28720761981024651</v>
      </c>
      <c r="BF37" s="269">
        <v>0.13380271843302674</v>
      </c>
      <c r="BG37" s="269">
        <v>0</v>
      </c>
      <c r="BH37" s="269">
        <v>0</v>
      </c>
      <c r="BI37" s="269">
        <v>0</v>
      </c>
      <c r="BJ37" s="269">
        <v>0</v>
      </c>
      <c r="BK37" s="269">
        <v>9.8862007168458774</v>
      </c>
    </row>
    <row r="38" spans="1:63" ht="12" customHeight="1" x14ac:dyDescent="0.2">
      <c r="A38" s="267" t="s">
        <v>273</v>
      </c>
      <c r="B38" s="268" t="s">
        <v>270</v>
      </c>
      <c r="C38" s="269">
        <v>1.4</v>
      </c>
      <c r="D38" s="269">
        <v>0.85</v>
      </c>
      <c r="E38" s="269">
        <v>0</v>
      </c>
      <c r="F38" s="269">
        <v>0</v>
      </c>
      <c r="G38" s="269">
        <v>0</v>
      </c>
      <c r="H38" s="269">
        <v>0</v>
      </c>
      <c r="I38" s="269">
        <v>0</v>
      </c>
      <c r="J38" s="269">
        <v>0</v>
      </c>
      <c r="K38" s="269">
        <v>1.2521991701244812</v>
      </c>
      <c r="L38" s="269">
        <v>0</v>
      </c>
      <c r="M38" s="269">
        <v>1.1714640198511166</v>
      </c>
      <c r="N38" s="267" t="s">
        <v>273</v>
      </c>
      <c r="O38" s="268" t="s">
        <v>270</v>
      </c>
      <c r="P38" s="269">
        <v>0.89748010610079576</v>
      </c>
      <c r="Q38" s="269">
        <v>0</v>
      </c>
      <c r="R38" s="269">
        <v>1.3</v>
      </c>
      <c r="S38" s="269">
        <v>0</v>
      </c>
      <c r="T38" s="269">
        <v>0</v>
      </c>
      <c r="U38" s="272">
        <v>0.46</v>
      </c>
      <c r="V38" s="269">
        <v>0</v>
      </c>
      <c r="W38" s="269">
        <v>2.3993358633776087</v>
      </c>
      <c r="X38" s="269">
        <v>0.6359999999999999</v>
      </c>
      <c r="Y38" s="269">
        <v>0</v>
      </c>
      <c r="Z38" s="269">
        <v>0</v>
      </c>
      <c r="AA38" s="267" t="s">
        <v>273</v>
      </c>
      <c r="AB38" s="268" t="s">
        <v>270</v>
      </c>
      <c r="AC38" s="269">
        <v>0</v>
      </c>
      <c r="AD38" s="269">
        <v>0</v>
      </c>
      <c r="AE38" s="269">
        <v>0</v>
      </c>
      <c r="AF38" s="269">
        <v>0</v>
      </c>
      <c r="AG38" s="269">
        <v>1.4815243151009572</v>
      </c>
      <c r="AH38" s="269">
        <v>0</v>
      </c>
      <c r="AI38" s="269">
        <v>1.8890359168241968</v>
      </c>
      <c r="AJ38" s="269">
        <v>1.2000000000000002</v>
      </c>
      <c r="AK38" s="269">
        <v>0</v>
      </c>
      <c r="AL38" s="269">
        <v>2.4974409448818902</v>
      </c>
      <c r="AM38" s="269">
        <v>0</v>
      </c>
      <c r="AN38" s="267" t="s">
        <v>273</v>
      </c>
      <c r="AO38" s="268" t="s">
        <v>270</v>
      </c>
      <c r="AP38" s="269">
        <v>0</v>
      </c>
      <c r="AQ38" s="269">
        <v>0</v>
      </c>
      <c r="AR38" s="269">
        <v>0</v>
      </c>
      <c r="AS38" s="269">
        <v>0.75522922509745816</v>
      </c>
      <c r="AT38" s="269">
        <v>0</v>
      </c>
      <c r="AU38" s="269">
        <v>0</v>
      </c>
      <c r="AV38" s="269">
        <v>0</v>
      </c>
      <c r="AW38" s="269">
        <v>0</v>
      </c>
      <c r="AX38" s="269">
        <v>0</v>
      </c>
      <c r="AY38" s="269">
        <v>0</v>
      </c>
      <c r="AZ38" s="267" t="s">
        <v>273</v>
      </c>
      <c r="BA38" s="268" t="s">
        <v>270</v>
      </c>
      <c r="BB38" s="269">
        <v>0</v>
      </c>
      <c r="BC38" s="269">
        <v>0</v>
      </c>
      <c r="BD38" s="269">
        <v>0</v>
      </c>
      <c r="BE38" s="269">
        <v>0.1863793103448276</v>
      </c>
      <c r="BF38" s="269">
        <v>0.10845007506133061</v>
      </c>
      <c r="BG38" s="269">
        <v>0</v>
      </c>
      <c r="BH38" s="269">
        <v>0</v>
      </c>
      <c r="BI38" s="269">
        <v>0</v>
      </c>
      <c r="BJ38" s="269">
        <v>0</v>
      </c>
      <c r="BK38" s="269">
        <v>0</v>
      </c>
    </row>
    <row r="39" spans="1:63" ht="12" customHeight="1" x14ac:dyDescent="0.2">
      <c r="A39" s="267"/>
      <c r="B39" s="268" t="s">
        <v>271</v>
      </c>
      <c r="C39" s="269">
        <v>0</v>
      </c>
      <c r="D39" s="269">
        <v>0</v>
      </c>
      <c r="E39" s="269">
        <v>0</v>
      </c>
      <c r="F39" s="269">
        <v>0</v>
      </c>
      <c r="G39" s="269">
        <v>0</v>
      </c>
      <c r="H39" s="269">
        <v>0</v>
      </c>
      <c r="I39" s="269">
        <v>0</v>
      </c>
      <c r="J39" s="269">
        <v>0</v>
      </c>
      <c r="K39" s="269">
        <v>1.6</v>
      </c>
      <c r="L39" s="269">
        <v>0</v>
      </c>
      <c r="M39" s="269">
        <v>0.82779242174629319</v>
      </c>
      <c r="N39" s="267"/>
      <c r="O39" s="268" t="s">
        <v>271</v>
      </c>
      <c r="P39" s="269">
        <v>1.7</v>
      </c>
      <c r="Q39" s="269">
        <v>0.74055140723721991</v>
      </c>
      <c r="R39" s="269">
        <v>0</v>
      </c>
      <c r="S39" s="269">
        <v>0</v>
      </c>
      <c r="T39" s="269">
        <v>0</v>
      </c>
      <c r="U39" s="269">
        <v>0.55000000000000004</v>
      </c>
      <c r="V39" s="269">
        <v>0</v>
      </c>
      <c r="W39" s="269">
        <v>2.4916720464816011</v>
      </c>
      <c r="X39" s="269">
        <v>0.61333333333333329</v>
      </c>
      <c r="Y39" s="269">
        <v>0.85</v>
      </c>
      <c r="Z39" s="269">
        <v>0</v>
      </c>
      <c r="AA39" s="267"/>
      <c r="AB39" s="268" t="s">
        <v>271</v>
      </c>
      <c r="AC39" s="269">
        <v>0</v>
      </c>
      <c r="AD39" s="269">
        <v>0</v>
      </c>
      <c r="AE39" s="269">
        <v>0</v>
      </c>
      <c r="AF39" s="269">
        <v>0</v>
      </c>
      <c r="AG39" s="269">
        <v>1.6373592941892303</v>
      </c>
      <c r="AH39" s="269">
        <v>0</v>
      </c>
      <c r="AI39" s="269">
        <v>2.0563056727613689</v>
      </c>
      <c r="AJ39" s="269">
        <v>1.2568314726209464</v>
      </c>
      <c r="AK39" s="269">
        <v>2</v>
      </c>
      <c r="AL39" s="269">
        <v>2.3326623815967524</v>
      </c>
      <c r="AM39" s="269">
        <v>0</v>
      </c>
      <c r="AN39" s="267"/>
      <c r="AO39" s="268" t="s">
        <v>271</v>
      </c>
      <c r="AP39" s="269">
        <v>0</v>
      </c>
      <c r="AQ39" s="269">
        <v>0.5</v>
      </c>
      <c r="AR39" s="269">
        <v>0</v>
      </c>
      <c r="AS39" s="269">
        <v>0.40224489795918372</v>
      </c>
      <c r="AT39" s="269">
        <v>0</v>
      </c>
      <c r="AU39" s="269">
        <v>0</v>
      </c>
      <c r="AV39" s="269">
        <v>0</v>
      </c>
      <c r="AW39" s="269">
        <v>0</v>
      </c>
      <c r="AX39" s="269">
        <v>0</v>
      </c>
      <c r="AY39" s="269">
        <v>0</v>
      </c>
      <c r="AZ39" s="267"/>
      <c r="BA39" s="268" t="s">
        <v>271</v>
      </c>
      <c r="BB39" s="269">
        <v>0</v>
      </c>
      <c r="BC39" s="269">
        <v>0</v>
      </c>
      <c r="BD39" s="269">
        <v>0</v>
      </c>
      <c r="BE39" s="269">
        <v>0.16391304347826086</v>
      </c>
      <c r="BF39" s="269">
        <v>0.10695886666297261</v>
      </c>
      <c r="BG39" s="269">
        <v>0</v>
      </c>
      <c r="BH39" s="269">
        <v>0</v>
      </c>
      <c r="BI39" s="269">
        <v>0</v>
      </c>
      <c r="BJ39" s="269">
        <v>0</v>
      </c>
      <c r="BK39" s="269">
        <v>0</v>
      </c>
    </row>
    <row r="40" spans="1:63" ht="12" customHeight="1" x14ac:dyDescent="0.2">
      <c r="A40" s="267" t="s">
        <v>55</v>
      </c>
      <c r="B40" s="268" t="s">
        <v>270</v>
      </c>
      <c r="C40" s="269">
        <v>0</v>
      </c>
      <c r="D40" s="269">
        <v>0.77707582061951008</v>
      </c>
      <c r="E40" s="269">
        <v>0</v>
      </c>
      <c r="F40" s="269">
        <v>0.65067907708442574</v>
      </c>
      <c r="G40" s="269">
        <v>0</v>
      </c>
      <c r="H40" s="269">
        <v>0</v>
      </c>
      <c r="I40" s="269">
        <v>0</v>
      </c>
      <c r="J40" s="269">
        <v>0</v>
      </c>
      <c r="K40" s="269">
        <v>0.30919999999999997</v>
      </c>
      <c r="L40" s="269">
        <v>0</v>
      </c>
      <c r="M40" s="269">
        <v>0</v>
      </c>
      <c r="N40" s="267" t="s">
        <v>55</v>
      </c>
      <c r="O40" s="268" t="s">
        <v>270</v>
      </c>
      <c r="P40" s="269">
        <v>0.33631578947368423</v>
      </c>
      <c r="Q40" s="269">
        <v>0.45545454545454545</v>
      </c>
      <c r="R40" s="269">
        <v>0</v>
      </c>
      <c r="S40" s="269">
        <v>0</v>
      </c>
      <c r="T40" s="269">
        <v>0</v>
      </c>
      <c r="U40" s="269">
        <v>0</v>
      </c>
      <c r="V40" s="269">
        <v>0.42719834710743798</v>
      </c>
      <c r="W40" s="269">
        <v>0.48463350785340292</v>
      </c>
      <c r="X40" s="269">
        <v>0.3946960711638251</v>
      </c>
      <c r="Y40" s="269">
        <v>0.29907284768211917</v>
      </c>
      <c r="Z40" s="269">
        <v>0.43630907726931745</v>
      </c>
      <c r="AA40" s="267" t="s">
        <v>55</v>
      </c>
      <c r="AB40" s="268" t="s">
        <v>270</v>
      </c>
      <c r="AC40" s="269">
        <v>0.37820776255707761</v>
      </c>
      <c r="AD40" s="269">
        <v>0.42888888888888888</v>
      </c>
      <c r="AE40" s="269">
        <v>0.94210801393728205</v>
      </c>
      <c r="AF40" s="269">
        <v>0.48012461059190042</v>
      </c>
      <c r="AG40" s="269">
        <v>0.48101398601398587</v>
      </c>
      <c r="AH40" s="269">
        <v>0</v>
      </c>
      <c r="AI40" s="269">
        <v>0</v>
      </c>
      <c r="AJ40" s="269">
        <v>0</v>
      </c>
      <c r="AK40" s="269">
        <v>0</v>
      </c>
      <c r="AL40" s="269">
        <v>0</v>
      </c>
      <c r="AM40" s="269">
        <v>0</v>
      </c>
      <c r="AN40" s="267" t="s">
        <v>55</v>
      </c>
      <c r="AO40" s="268" t="s">
        <v>270</v>
      </c>
      <c r="AP40" s="269">
        <v>0.39946174022123393</v>
      </c>
      <c r="AQ40" s="269">
        <v>0</v>
      </c>
      <c r="AR40" s="269">
        <v>0.37464676713034523</v>
      </c>
      <c r="AS40" s="269">
        <v>0</v>
      </c>
      <c r="AT40" s="269">
        <v>0</v>
      </c>
      <c r="AU40" s="269">
        <v>0</v>
      </c>
      <c r="AV40" s="269">
        <v>0</v>
      </c>
      <c r="AW40" s="269">
        <v>2.7585294117647061</v>
      </c>
      <c r="AX40" s="269">
        <v>0</v>
      </c>
      <c r="AY40" s="269">
        <v>0</v>
      </c>
      <c r="AZ40" s="267" t="s">
        <v>55</v>
      </c>
      <c r="BA40" s="268" t="s">
        <v>270</v>
      </c>
      <c r="BB40" s="269">
        <v>0</v>
      </c>
      <c r="BC40" s="269">
        <v>0</v>
      </c>
      <c r="BD40" s="269">
        <v>0</v>
      </c>
      <c r="BE40" s="269">
        <v>0</v>
      </c>
      <c r="BF40" s="269">
        <v>0</v>
      </c>
      <c r="BG40" s="269">
        <v>0</v>
      </c>
      <c r="BH40" s="269">
        <v>0</v>
      </c>
      <c r="BI40" s="269">
        <v>0</v>
      </c>
      <c r="BJ40" s="269">
        <v>0</v>
      </c>
      <c r="BK40" s="269">
        <v>0</v>
      </c>
    </row>
    <row r="41" spans="1:63" ht="12" customHeight="1" x14ac:dyDescent="0.2">
      <c r="A41" s="267"/>
      <c r="B41" s="268" t="s">
        <v>271</v>
      </c>
      <c r="C41" s="269">
        <v>0</v>
      </c>
      <c r="D41" s="269">
        <v>0.78273629242819842</v>
      </c>
      <c r="E41" s="269">
        <v>0</v>
      </c>
      <c r="F41" s="269">
        <v>0.67912877583465825</v>
      </c>
      <c r="G41" s="269">
        <v>0</v>
      </c>
      <c r="H41" s="269">
        <v>0</v>
      </c>
      <c r="I41" s="269">
        <v>0</v>
      </c>
      <c r="J41" s="269">
        <v>0</v>
      </c>
      <c r="K41" s="269">
        <v>0.31725490196078432</v>
      </c>
      <c r="L41" s="269">
        <v>0</v>
      </c>
      <c r="M41" s="269">
        <v>0</v>
      </c>
      <c r="N41" s="267"/>
      <c r="O41" s="268" t="s">
        <v>271</v>
      </c>
      <c r="P41" s="269">
        <v>0.36571428571428571</v>
      </c>
      <c r="Q41" s="269">
        <v>0.45324324324324322</v>
      </c>
      <c r="R41" s="269">
        <v>0</v>
      </c>
      <c r="S41" s="269">
        <v>0</v>
      </c>
      <c r="T41" s="269">
        <v>0</v>
      </c>
      <c r="U41" s="269">
        <v>0</v>
      </c>
      <c r="V41" s="269">
        <v>0.45</v>
      </c>
      <c r="W41" s="269">
        <v>0.48910526315789471</v>
      </c>
      <c r="X41" s="269">
        <v>0.40401271587680926</v>
      </c>
      <c r="Y41" s="269">
        <v>0.30713333333333331</v>
      </c>
      <c r="Z41" s="269">
        <v>0.44369791666666653</v>
      </c>
      <c r="AA41" s="267"/>
      <c r="AB41" s="268" t="s">
        <v>271</v>
      </c>
      <c r="AC41" s="269">
        <v>0.38665919282511202</v>
      </c>
      <c r="AD41" s="269">
        <v>0.43555555555555553</v>
      </c>
      <c r="AE41" s="269">
        <v>0.95064766839378234</v>
      </c>
      <c r="AF41" s="269">
        <v>0.48253776435045315</v>
      </c>
      <c r="AG41" s="269">
        <v>0.48813148788927335</v>
      </c>
      <c r="AH41" s="269">
        <v>0</v>
      </c>
      <c r="AI41" s="269">
        <v>0</v>
      </c>
      <c r="AJ41" s="269">
        <v>0</v>
      </c>
      <c r="AK41" s="269">
        <v>0</v>
      </c>
      <c r="AL41" s="269">
        <v>0</v>
      </c>
      <c r="AM41" s="269">
        <v>0</v>
      </c>
      <c r="AN41" s="267"/>
      <c r="AO41" s="268" t="s">
        <v>271</v>
      </c>
      <c r="AP41" s="269">
        <v>0.40936410256410255</v>
      </c>
      <c r="AQ41" s="269">
        <v>0</v>
      </c>
      <c r="AR41" s="269">
        <v>0.38876375851003203</v>
      </c>
      <c r="AS41" s="269">
        <v>0</v>
      </c>
      <c r="AT41" s="269">
        <v>0</v>
      </c>
      <c r="AU41" s="269">
        <v>0</v>
      </c>
      <c r="AV41" s="269">
        <v>0</v>
      </c>
      <c r="AW41" s="269">
        <v>2.6771590909090905</v>
      </c>
      <c r="AX41" s="269">
        <v>0</v>
      </c>
      <c r="AY41" s="269">
        <v>0</v>
      </c>
      <c r="AZ41" s="267"/>
      <c r="BA41" s="268" t="s">
        <v>271</v>
      </c>
      <c r="BB41" s="269">
        <v>0</v>
      </c>
      <c r="BC41" s="269">
        <v>0</v>
      </c>
      <c r="BD41" s="269">
        <v>0</v>
      </c>
      <c r="BE41" s="269">
        <v>0</v>
      </c>
      <c r="BF41" s="269">
        <v>0</v>
      </c>
      <c r="BG41" s="269">
        <v>0</v>
      </c>
      <c r="BH41" s="269">
        <v>0</v>
      </c>
      <c r="BI41" s="269">
        <v>0</v>
      </c>
      <c r="BJ41" s="269">
        <v>0</v>
      </c>
      <c r="BK41" s="269">
        <v>0</v>
      </c>
    </row>
    <row r="42" spans="1:63" ht="12" customHeight="1" x14ac:dyDescent="0.2">
      <c r="A42" s="267" t="s">
        <v>85</v>
      </c>
      <c r="B42" s="268" t="s">
        <v>270</v>
      </c>
      <c r="C42" s="269">
        <v>0</v>
      </c>
      <c r="D42" s="269">
        <v>1.1139298318455471</v>
      </c>
      <c r="E42" s="269">
        <v>0</v>
      </c>
      <c r="F42" s="269">
        <v>1.4521106259097525</v>
      </c>
      <c r="G42" s="269">
        <v>0</v>
      </c>
      <c r="H42" s="269">
        <v>0</v>
      </c>
      <c r="I42" s="269">
        <v>0</v>
      </c>
      <c r="J42" s="269">
        <v>0</v>
      </c>
      <c r="K42" s="269">
        <v>0</v>
      </c>
      <c r="L42" s="269">
        <v>0</v>
      </c>
      <c r="M42" s="269">
        <v>0</v>
      </c>
      <c r="N42" s="267" t="s">
        <v>85</v>
      </c>
      <c r="O42" s="268" t="s">
        <v>270</v>
      </c>
      <c r="P42" s="269">
        <v>0</v>
      </c>
      <c r="Q42" s="269">
        <v>0</v>
      </c>
      <c r="R42" s="269">
        <v>0</v>
      </c>
      <c r="S42" s="269">
        <v>0</v>
      </c>
      <c r="T42" s="269">
        <v>0</v>
      </c>
      <c r="U42" s="269">
        <v>0</v>
      </c>
      <c r="V42" s="269">
        <v>0</v>
      </c>
      <c r="W42" s="269">
        <v>0</v>
      </c>
      <c r="X42" s="269">
        <v>0.8996074582924436</v>
      </c>
      <c r="Y42" s="269">
        <v>0</v>
      </c>
      <c r="Z42" s="269">
        <v>0.93820259419394691</v>
      </c>
      <c r="AA42" s="267" t="s">
        <v>85</v>
      </c>
      <c r="AB42" s="268" t="s">
        <v>270</v>
      </c>
      <c r="AC42" s="269">
        <v>1.5212481426448736</v>
      </c>
      <c r="AD42" s="269">
        <v>0</v>
      </c>
      <c r="AE42" s="269">
        <v>1.5549215406562054</v>
      </c>
      <c r="AF42" s="269">
        <v>1.1765728476821191</v>
      </c>
      <c r="AG42" s="269">
        <v>0</v>
      </c>
      <c r="AH42" s="269">
        <v>0</v>
      </c>
      <c r="AI42" s="269">
        <v>0</v>
      </c>
      <c r="AJ42" s="269">
        <v>0</v>
      </c>
      <c r="AK42" s="269">
        <v>0</v>
      </c>
      <c r="AL42" s="269">
        <v>0</v>
      </c>
      <c r="AM42" s="269">
        <v>0</v>
      </c>
      <c r="AN42" s="267" t="s">
        <v>85</v>
      </c>
      <c r="AO42" s="268" t="s">
        <v>270</v>
      </c>
      <c r="AP42" s="269">
        <v>0</v>
      </c>
      <c r="AQ42" s="269">
        <v>0</v>
      </c>
      <c r="AR42" s="269">
        <v>0.95562977099236646</v>
      </c>
      <c r="AS42" s="269">
        <v>0.87877551020408151</v>
      </c>
      <c r="AT42" s="269">
        <v>0</v>
      </c>
      <c r="AU42" s="269">
        <v>0</v>
      </c>
      <c r="AV42" s="269">
        <v>4.2012477718360062</v>
      </c>
      <c r="AW42" s="269">
        <v>5.5286396181384232</v>
      </c>
      <c r="AX42" s="269">
        <v>0</v>
      </c>
      <c r="AY42" s="269">
        <v>0</v>
      </c>
      <c r="AZ42" s="267" t="s">
        <v>85</v>
      </c>
      <c r="BA42" s="268" t="s">
        <v>270</v>
      </c>
      <c r="BB42" s="269">
        <v>0</v>
      </c>
      <c r="BC42" s="269">
        <v>0</v>
      </c>
      <c r="BD42" s="269">
        <v>0</v>
      </c>
      <c r="BE42" s="269">
        <v>0</v>
      </c>
      <c r="BF42" s="269">
        <v>0</v>
      </c>
      <c r="BG42" s="269">
        <v>0</v>
      </c>
      <c r="BH42" s="269">
        <v>0</v>
      </c>
      <c r="BI42" s="269">
        <v>0</v>
      </c>
      <c r="BJ42" s="269">
        <v>0</v>
      </c>
      <c r="BK42" s="269">
        <v>0</v>
      </c>
    </row>
    <row r="43" spans="1:63" ht="12" customHeight="1" x14ac:dyDescent="0.2">
      <c r="A43" s="267"/>
      <c r="B43" s="268" t="s">
        <v>271</v>
      </c>
      <c r="C43" s="269">
        <v>0</v>
      </c>
      <c r="D43" s="269">
        <v>1.0989238896497753</v>
      </c>
      <c r="E43" s="269">
        <v>0</v>
      </c>
      <c r="F43" s="269">
        <v>1.4211289414414416</v>
      </c>
      <c r="G43" s="269">
        <v>0</v>
      </c>
      <c r="H43" s="269">
        <v>0</v>
      </c>
      <c r="I43" s="269">
        <v>0</v>
      </c>
      <c r="J43" s="269">
        <v>0</v>
      </c>
      <c r="K43" s="269">
        <v>0</v>
      </c>
      <c r="L43" s="269">
        <v>0</v>
      </c>
      <c r="M43" s="269">
        <v>0</v>
      </c>
      <c r="N43" s="267"/>
      <c r="O43" s="268" t="s">
        <v>271</v>
      </c>
      <c r="P43" s="269">
        <v>0</v>
      </c>
      <c r="Q43" s="269">
        <v>0</v>
      </c>
      <c r="R43" s="269">
        <v>0</v>
      </c>
      <c r="S43" s="269">
        <v>0</v>
      </c>
      <c r="T43" s="269">
        <v>0</v>
      </c>
      <c r="U43" s="269">
        <v>0</v>
      </c>
      <c r="V43" s="269">
        <v>0</v>
      </c>
      <c r="W43" s="269">
        <v>0</v>
      </c>
      <c r="X43" s="269">
        <v>1.9094025465230167</v>
      </c>
      <c r="Y43" s="269">
        <v>0</v>
      </c>
      <c r="Z43" s="269">
        <v>0.98246371125931731</v>
      </c>
      <c r="AA43" s="267"/>
      <c r="AB43" s="268" t="s">
        <v>271</v>
      </c>
      <c r="AC43" s="269">
        <v>1.3012820512820511</v>
      </c>
      <c r="AD43" s="269">
        <v>0</v>
      </c>
      <c r="AE43" s="269">
        <v>1.8986776859504133</v>
      </c>
      <c r="AF43" s="269">
        <v>1.1367249602543721</v>
      </c>
      <c r="AG43" s="269">
        <v>0</v>
      </c>
      <c r="AH43" s="269">
        <v>0</v>
      </c>
      <c r="AI43" s="269">
        <v>0</v>
      </c>
      <c r="AJ43" s="269">
        <v>0</v>
      </c>
      <c r="AK43" s="269">
        <v>0</v>
      </c>
      <c r="AL43" s="269">
        <v>0</v>
      </c>
      <c r="AM43" s="269">
        <v>0</v>
      </c>
      <c r="AN43" s="267"/>
      <c r="AO43" s="268" t="s">
        <v>271</v>
      </c>
      <c r="AP43" s="269">
        <v>0</v>
      </c>
      <c r="AQ43" s="269">
        <v>0</v>
      </c>
      <c r="AR43" s="269">
        <v>0.97407407407407387</v>
      </c>
      <c r="AS43" s="269">
        <v>0.77979626485568754</v>
      </c>
      <c r="AT43" s="269">
        <v>0</v>
      </c>
      <c r="AU43" s="269">
        <v>0</v>
      </c>
      <c r="AV43" s="269">
        <v>4.0678929765886283</v>
      </c>
      <c r="AW43" s="269">
        <v>5.6282676672920582</v>
      </c>
      <c r="AX43" s="269">
        <v>0</v>
      </c>
      <c r="AY43" s="269">
        <v>0</v>
      </c>
      <c r="AZ43" s="267"/>
      <c r="BA43" s="268" t="s">
        <v>271</v>
      </c>
      <c r="BB43" s="269">
        <v>0</v>
      </c>
      <c r="BC43" s="269">
        <v>0</v>
      </c>
      <c r="BD43" s="269">
        <v>0</v>
      </c>
      <c r="BE43" s="269">
        <v>0</v>
      </c>
      <c r="BF43" s="269">
        <v>0</v>
      </c>
      <c r="BG43" s="269">
        <v>0</v>
      </c>
      <c r="BH43" s="269">
        <v>0</v>
      </c>
      <c r="BI43" s="269">
        <v>0</v>
      </c>
      <c r="BJ43" s="269">
        <v>0</v>
      </c>
      <c r="BK43" s="269">
        <v>0</v>
      </c>
    </row>
    <row r="44" spans="1:63" ht="12" customHeight="1" x14ac:dyDescent="0.2">
      <c r="A44" s="267" t="s">
        <v>86</v>
      </c>
      <c r="B44" s="268" t="s">
        <v>270</v>
      </c>
      <c r="C44" s="269">
        <v>0</v>
      </c>
      <c r="D44" s="269">
        <v>1.2</v>
      </c>
      <c r="E44" s="269">
        <v>4.1529158332051086</v>
      </c>
      <c r="F44" s="269">
        <v>0</v>
      </c>
      <c r="G44" s="269">
        <v>0</v>
      </c>
      <c r="H44" s="269">
        <v>5</v>
      </c>
      <c r="I44" s="269">
        <v>0</v>
      </c>
      <c r="J44" s="269">
        <v>0</v>
      </c>
      <c r="K44" s="269">
        <v>0</v>
      </c>
      <c r="L44" s="269">
        <v>0</v>
      </c>
      <c r="M44" s="269">
        <v>0</v>
      </c>
      <c r="N44" s="267" t="s">
        <v>86</v>
      </c>
      <c r="O44" s="268" t="s">
        <v>270</v>
      </c>
      <c r="P44" s="269">
        <v>0</v>
      </c>
      <c r="Q44" s="269">
        <v>0.91214285714285703</v>
      </c>
      <c r="R44" s="269">
        <v>2.5683072649314576</v>
      </c>
      <c r="S44" s="269">
        <v>0.65</v>
      </c>
      <c r="T44" s="269">
        <v>0</v>
      </c>
      <c r="U44" s="269">
        <v>0.5</v>
      </c>
      <c r="V44" s="269">
        <v>1.1499999999999999</v>
      </c>
      <c r="W44" s="269">
        <v>3.8182279974010482</v>
      </c>
      <c r="X44" s="269">
        <v>1</v>
      </c>
      <c r="Y44" s="269">
        <v>2.5967147681915876</v>
      </c>
      <c r="Z44" s="269">
        <v>2</v>
      </c>
      <c r="AA44" s="267" t="s">
        <v>86</v>
      </c>
      <c r="AB44" s="268" t="s">
        <v>270</v>
      </c>
      <c r="AC44" s="269">
        <v>0</v>
      </c>
      <c r="AD44" s="269">
        <v>0</v>
      </c>
      <c r="AE44" s="269">
        <v>0</v>
      </c>
      <c r="AF44" s="269">
        <v>2.9999999999999996</v>
      </c>
      <c r="AG44" s="269">
        <v>0</v>
      </c>
      <c r="AH44" s="269">
        <v>0</v>
      </c>
      <c r="AI44" s="269">
        <v>2.3256042537030006</v>
      </c>
      <c r="AJ44" s="269">
        <v>1.9318433424325145</v>
      </c>
      <c r="AK44" s="269">
        <v>2.7063286454478166</v>
      </c>
      <c r="AL44" s="269">
        <v>1.5935606421267114</v>
      </c>
      <c r="AM44" s="269">
        <v>0</v>
      </c>
      <c r="AN44" s="267" t="s">
        <v>86</v>
      </c>
      <c r="AO44" s="268" t="s">
        <v>270</v>
      </c>
      <c r="AP44" s="269">
        <v>0</v>
      </c>
      <c r="AQ44" s="269">
        <v>0.65501244256843405</v>
      </c>
      <c r="AR44" s="269">
        <v>0</v>
      </c>
      <c r="AS44" s="269">
        <v>0</v>
      </c>
      <c r="AT44" s="269">
        <v>0</v>
      </c>
      <c r="AU44" s="269">
        <v>0</v>
      </c>
      <c r="AV44" s="269">
        <v>0</v>
      </c>
      <c r="AW44" s="269">
        <v>0</v>
      </c>
      <c r="AX44" s="269">
        <v>0</v>
      </c>
      <c r="AY44" s="269">
        <v>0</v>
      </c>
      <c r="AZ44" s="267" t="s">
        <v>86</v>
      </c>
      <c r="BA44" s="268" t="s">
        <v>270</v>
      </c>
      <c r="BB44" s="269">
        <v>0</v>
      </c>
      <c r="BC44" s="269">
        <v>0</v>
      </c>
      <c r="BD44" s="269">
        <v>0</v>
      </c>
      <c r="BE44" s="269">
        <v>0.11675022057828865</v>
      </c>
      <c r="BF44" s="269">
        <v>0.06</v>
      </c>
      <c r="BG44" s="269">
        <v>0</v>
      </c>
      <c r="BH44" s="269">
        <v>0</v>
      </c>
      <c r="BI44" s="269">
        <v>0</v>
      </c>
      <c r="BJ44" s="269">
        <v>0</v>
      </c>
      <c r="BK44" s="269">
        <v>0</v>
      </c>
    </row>
    <row r="45" spans="1:63" ht="12" customHeight="1" x14ac:dyDescent="0.2">
      <c r="A45" s="267"/>
      <c r="B45" s="268" t="s">
        <v>271</v>
      </c>
      <c r="C45" s="269">
        <v>0</v>
      </c>
      <c r="D45" s="269">
        <v>1.28</v>
      </c>
      <c r="E45" s="269">
        <v>4</v>
      </c>
      <c r="F45" s="269">
        <v>0</v>
      </c>
      <c r="G45" s="269">
        <v>0</v>
      </c>
      <c r="H45" s="269">
        <v>0</v>
      </c>
      <c r="I45" s="269">
        <v>0</v>
      </c>
      <c r="J45" s="269">
        <v>0</v>
      </c>
      <c r="K45" s="269">
        <v>0</v>
      </c>
      <c r="L45" s="269">
        <v>0</v>
      </c>
      <c r="M45" s="269">
        <v>0</v>
      </c>
      <c r="N45" s="267"/>
      <c r="O45" s="268" t="s">
        <v>271</v>
      </c>
      <c r="P45" s="269">
        <v>0.75</v>
      </c>
      <c r="Q45" s="269">
        <v>1.1941354926245009</v>
      </c>
      <c r="R45" s="269">
        <v>0</v>
      </c>
      <c r="S45" s="269">
        <v>1</v>
      </c>
      <c r="T45" s="269">
        <v>0</v>
      </c>
      <c r="U45" s="269">
        <v>0.4</v>
      </c>
      <c r="V45" s="269">
        <v>1.1528859624544689</v>
      </c>
      <c r="W45" s="271">
        <v>3.3143121007385985</v>
      </c>
      <c r="X45" s="269">
        <v>0</v>
      </c>
      <c r="Y45" s="269">
        <v>3</v>
      </c>
      <c r="Z45" s="269">
        <v>2</v>
      </c>
      <c r="AA45" s="267"/>
      <c r="AB45" s="268" t="s">
        <v>271</v>
      </c>
      <c r="AC45" s="269">
        <v>0</v>
      </c>
      <c r="AD45" s="269">
        <v>0</v>
      </c>
      <c r="AE45" s="269">
        <v>2.1582207633716282</v>
      </c>
      <c r="AF45" s="269">
        <v>2.7222072936660267</v>
      </c>
      <c r="AG45" s="269">
        <v>0</v>
      </c>
      <c r="AH45" s="269">
        <v>0</v>
      </c>
      <c r="AI45" s="269">
        <v>2.2568211417013475</v>
      </c>
      <c r="AJ45" s="269">
        <v>2.3178383650387451</v>
      </c>
      <c r="AK45" s="269">
        <v>3.0047814533437802</v>
      </c>
      <c r="AL45" s="269">
        <v>1.5815002964725231</v>
      </c>
      <c r="AM45" s="269">
        <v>0</v>
      </c>
      <c r="AN45" s="267"/>
      <c r="AO45" s="268" t="s">
        <v>271</v>
      </c>
      <c r="AP45" s="269">
        <v>0</v>
      </c>
      <c r="AQ45" s="269">
        <v>0.77</v>
      </c>
      <c r="AR45" s="269">
        <v>0</v>
      </c>
      <c r="AS45" s="269">
        <v>0.7</v>
      </c>
      <c r="AT45" s="269">
        <v>0</v>
      </c>
      <c r="AU45" s="269">
        <v>0</v>
      </c>
      <c r="AV45" s="269">
        <v>0</v>
      </c>
      <c r="AW45" s="269">
        <v>0</v>
      </c>
      <c r="AX45" s="269">
        <v>0</v>
      </c>
      <c r="AY45" s="269">
        <v>4.9000000000000004</v>
      </c>
      <c r="AZ45" s="267"/>
      <c r="BA45" s="268" t="s">
        <v>271</v>
      </c>
      <c r="BB45" s="269">
        <v>0</v>
      </c>
      <c r="BC45" s="269">
        <v>0</v>
      </c>
      <c r="BD45" s="269">
        <v>0</v>
      </c>
      <c r="BE45" s="269">
        <v>0.11274979263924763</v>
      </c>
      <c r="BF45" s="269">
        <v>5.8000000000000003E-2</v>
      </c>
      <c r="BG45" s="269">
        <v>0</v>
      </c>
      <c r="BH45" s="269">
        <v>0</v>
      </c>
      <c r="BI45" s="269">
        <v>0</v>
      </c>
      <c r="BJ45" s="269">
        <v>3.3</v>
      </c>
      <c r="BK45" s="269">
        <v>0</v>
      </c>
    </row>
    <row r="46" spans="1:63" ht="12" customHeight="1" x14ac:dyDescent="0.2">
      <c r="A46" s="267" t="s">
        <v>31</v>
      </c>
      <c r="B46" s="268" t="s">
        <v>270</v>
      </c>
      <c r="C46" s="269">
        <v>0</v>
      </c>
      <c r="D46" s="269">
        <v>0.89134541741128437</v>
      </c>
      <c r="E46" s="269">
        <v>0</v>
      </c>
      <c r="F46" s="269">
        <v>1.0202381353931258</v>
      </c>
      <c r="G46" s="269">
        <v>0</v>
      </c>
      <c r="H46" s="269">
        <v>0</v>
      </c>
      <c r="I46" s="269">
        <v>0</v>
      </c>
      <c r="J46" s="269">
        <v>0</v>
      </c>
      <c r="K46" s="269">
        <v>2.2429139825691551</v>
      </c>
      <c r="L46" s="269">
        <v>0</v>
      </c>
      <c r="M46" s="269">
        <v>0</v>
      </c>
      <c r="N46" s="267" t="s">
        <v>31</v>
      </c>
      <c r="O46" s="268" t="s">
        <v>270</v>
      </c>
      <c r="P46" s="269">
        <v>0</v>
      </c>
      <c r="Q46" s="269">
        <v>0.47343999999999997</v>
      </c>
      <c r="R46" s="269">
        <v>1.7636363636363634</v>
      </c>
      <c r="S46" s="269">
        <v>0</v>
      </c>
      <c r="T46" s="269">
        <v>0</v>
      </c>
      <c r="U46" s="269">
        <v>0</v>
      </c>
      <c r="V46" s="269">
        <v>1.0183066933066933</v>
      </c>
      <c r="W46" s="269">
        <v>0.72405084123507735</v>
      </c>
      <c r="X46" s="269">
        <v>0.62498355548082718</v>
      </c>
      <c r="Y46" s="269">
        <v>0</v>
      </c>
      <c r="Z46" s="269">
        <v>0.96613827993254631</v>
      </c>
      <c r="AA46" s="267" t="s">
        <v>31</v>
      </c>
      <c r="AB46" s="268" t="s">
        <v>270</v>
      </c>
      <c r="AC46" s="269">
        <v>1.2325052484254724</v>
      </c>
      <c r="AD46" s="269">
        <v>1.3482197368335043</v>
      </c>
      <c r="AE46" s="269">
        <v>0</v>
      </c>
      <c r="AF46" s="269">
        <v>0.5</v>
      </c>
      <c r="AG46" s="269">
        <v>0.5</v>
      </c>
      <c r="AH46" s="269">
        <v>0</v>
      </c>
      <c r="AI46" s="269">
        <v>0</v>
      </c>
      <c r="AJ46" s="269">
        <v>0</v>
      </c>
      <c r="AK46" s="269">
        <v>0</v>
      </c>
      <c r="AL46" s="269">
        <v>1.1558823529411766</v>
      </c>
      <c r="AM46" s="269">
        <v>0</v>
      </c>
      <c r="AN46" s="267" t="s">
        <v>31</v>
      </c>
      <c r="AO46" s="268" t="s">
        <v>270</v>
      </c>
      <c r="AP46" s="269">
        <v>0</v>
      </c>
      <c r="AQ46" s="269">
        <v>0.49181684900328593</v>
      </c>
      <c r="AR46" s="269">
        <v>0.58655770857508094</v>
      </c>
      <c r="AS46" s="269">
        <v>0</v>
      </c>
      <c r="AT46" s="269">
        <v>0</v>
      </c>
      <c r="AU46" s="269">
        <v>0</v>
      </c>
      <c r="AV46" s="269">
        <v>4.5</v>
      </c>
      <c r="AW46" s="269">
        <v>5.1236633139227106</v>
      </c>
      <c r="AX46" s="269">
        <v>0</v>
      </c>
      <c r="AY46" s="269">
        <v>0</v>
      </c>
      <c r="AZ46" s="267" t="s">
        <v>31</v>
      </c>
      <c r="BA46" s="268" t="s">
        <v>270</v>
      </c>
      <c r="BB46" s="269">
        <v>0</v>
      </c>
      <c r="BC46" s="269">
        <v>0</v>
      </c>
      <c r="BD46" s="269">
        <v>0</v>
      </c>
      <c r="BE46" s="269">
        <v>0.46743859138421706</v>
      </c>
      <c r="BF46" s="269">
        <v>0</v>
      </c>
      <c r="BG46" s="269">
        <v>0</v>
      </c>
      <c r="BH46" s="269">
        <v>0</v>
      </c>
      <c r="BI46" s="269">
        <v>0</v>
      </c>
      <c r="BJ46" s="269">
        <v>0</v>
      </c>
      <c r="BK46" s="269">
        <v>0</v>
      </c>
    </row>
    <row r="47" spans="1:63" ht="12" customHeight="1" x14ac:dyDescent="0.2">
      <c r="A47" s="267"/>
      <c r="B47" s="268" t="s">
        <v>271</v>
      </c>
      <c r="C47" s="269">
        <v>0</v>
      </c>
      <c r="D47" s="269">
        <v>0.96130135786246174</v>
      </c>
      <c r="E47" s="269">
        <v>0</v>
      </c>
      <c r="F47" s="269">
        <v>1.5019310754604873</v>
      </c>
      <c r="G47" s="269">
        <v>0.5</v>
      </c>
      <c r="H47" s="269">
        <v>0</v>
      </c>
      <c r="I47" s="269">
        <v>0</v>
      </c>
      <c r="J47" s="269">
        <v>0</v>
      </c>
      <c r="K47" s="269">
        <v>1.6543698163862119</v>
      </c>
      <c r="L47" s="269">
        <v>0</v>
      </c>
      <c r="M47" s="269">
        <v>0</v>
      </c>
      <c r="N47" s="267"/>
      <c r="O47" s="268" t="s">
        <v>271</v>
      </c>
      <c r="P47" s="269">
        <v>0</v>
      </c>
      <c r="Q47" s="269">
        <v>0.61258099859132886</v>
      </c>
      <c r="R47" s="269">
        <v>0.87420701168614368</v>
      </c>
      <c r="S47" s="269">
        <v>0</v>
      </c>
      <c r="T47" s="269">
        <v>0</v>
      </c>
      <c r="U47" s="269">
        <v>0</v>
      </c>
      <c r="V47" s="269">
        <v>0.61948734380006409</v>
      </c>
      <c r="W47" s="269">
        <v>2.2227991528794573</v>
      </c>
      <c r="X47" s="269">
        <v>0.64813676350143079</v>
      </c>
      <c r="Y47" s="269">
        <v>0</v>
      </c>
      <c r="Z47" s="269">
        <v>1.551386748844376</v>
      </c>
      <c r="AA47" s="267"/>
      <c r="AB47" s="268" t="s">
        <v>271</v>
      </c>
      <c r="AC47" s="269">
        <v>1.9705322523792741</v>
      </c>
      <c r="AD47" s="269">
        <v>0.95099757332770629</v>
      </c>
      <c r="AE47" s="269">
        <v>0</v>
      </c>
      <c r="AF47" s="269">
        <v>0.80000000000000016</v>
      </c>
      <c r="AG47" s="269">
        <v>0.7</v>
      </c>
      <c r="AH47" s="269">
        <v>0</v>
      </c>
      <c r="AI47" s="269">
        <v>0</v>
      </c>
      <c r="AJ47" s="269">
        <v>0</v>
      </c>
      <c r="AK47" s="269">
        <v>0</v>
      </c>
      <c r="AL47" s="269">
        <v>1.5</v>
      </c>
      <c r="AM47" s="269">
        <v>0</v>
      </c>
      <c r="AN47" s="267"/>
      <c r="AO47" s="268" t="s">
        <v>271</v>
      </c>
      <c r="AP47" s="269">
        <v>0</v>
      </c>
      <c r="AQ47" s="269">
        <v>0.31422654589526955</v>
      </c>
      <c r="AR47" s="269">
        <v>0.64816218939176806</v>
      </c>
      <c r="AS47" s="269">
        <v>0</v>
      </c>
      <c r="AT47" s="269">
        <v>0</v>
      </c>
      <c r="AU47" s="269">
        <v>0</v>
      </c>
      <c r="AV47" s="269">
        <v>5</v>
      </c>
      <c r="AW47" s="269">
        <v>6.3621643799327394</v>
      </c>
      <c r="AX47" s="269">
        <v>0</v>
      </c>
      <c r="AY47" s="269">
        <v>0</v>
      </c>
      <c r="AZ47" s="267"/>
      <c r="BA47" s="268" t="s">
        <v>271</v>
      </c>
      <c r="BB47" s="269">
        <v>0</v>
      </c>
      <c r="BC47" s="269">
        <v>0</v>
      </c>
      <c r="BD47" s="269">
        <v>0</v>
      </c>
      <c r="BE47" s="269">
        <v>0.43374201709054544</v>
      </c>
      <c r="BF47" s="269">
        <v>0</v>
      </c>
      <c r="BG47" s="269">
        <v>0</v>
      </c>
      <c r="BH47" s="269">
        <v>0</v>
      </c>
      <c r="BI47" s="269">
        <v>0</v>
      </c>
      <c r="BJ47" s="269">
        <v>0</v>
      </c>
      <c r="BK47" s="269">
        <v>0</v>
      </c>
    </row>
    <row r="48" spans="1:63" ht="12" customHeight="1" x14ac:dyDescent="0.2">
      <c r="A48" s="267" t="s">
        <v>33</v>
      </c>
      <c r="B48" s="268" t="s">
        <v>270</v>
      </c>
      <c r="C48" s="269">
        <v>0</v>
      </c>
      <c r="D48" s="269">
        <v>0</v>
      </c>
      <c r="E48" s="269">
        <v>1.5</v>
      </c>
      <c r="F48" s="269">
        <v>0</v>
      </c>
      <c r="G48" s="269">
        <v>0</v>
      </c>
      <c r="H48" s="269">
        <v>0</v>
      </c>
      <c r="I48" s="269">
        <v>0</v>
      </c>
      <c r="J48" s="269">
        <v>0</v>
      </c>
      <c r="K48" s="269">
        <v>0</v>
      </c>
      <c r="L48" s="269">
        <v>0</v>
      </c>
      <c r="M48" s="269">
        <v>0</v>
      </c>
      <c r="N48" s="267" t="s">
        <v>33</v>
      </c>
      <c r="O48" s="268" t="s">
        <v>270</v>
      </c>
      <c r="P48" s="269">
        <v>0.6</v>
      </c>
      <c r="Q48" s="269">
        <v>0</v>
      </c>
      <c r="R48" s="269">
        <v>2.7250000000000001</v>
      </c>
      <c r="S48" s="269">
        <v>0.7</v>
      </c>
      <c r="T48" s="269">
        <v>0</v>
      </c>
      <c r="U48" s="269">
        <v>0</v>
      </c>
      <c r="V48" s="269">
        <v>0</v>
      </c>
      <c r="W48" s="269">
        <v>2.3987421383647796</v>
      </c>
      <c r="X48" s="269">
        <v>0.81982143544352526</v>
      </c>
      <c r="Y48" s="269">
        <v>0.68636363636363629</v>
      </c>
      <c r="Z48" s="269">
        <v>1.7184615384615385</v>
      </c>
      <c r="AA48" s="267" t="s">
        <v>33</v>
      </c>
      <c r="AB48" s="268" t="s">
        <v>270</v>
      </c>
      <c r="AC48" s="269">
        <v>0</v>
      </c>
      <c r="AD48" s="269">
        <v>1.946236559139785</v>
      </c>
      <c r="AE48" s="269">
        <v>0.55774605287036494</v>
      </c>
      <c r="AF48" s="269">
        <v>0.73043478260869565</v>
      </c>
      <c r="AG48" s="269">
        <v>0</v>
      </c>
      <c r="AH48" s="269">
        <v>0</v>
      </c>
      <c r="AI48" s="269">
        <v>0</v>
      </c>
      <c r="AJ48" s="269">
        <v>0</v>
      </c>
      <c r="AK48" s="269">
        <v>0</v>
      </c>
      <c r="AL48" s="269">
        <v>0</v>
      </c>
      <c r="AM48" s="269">
        <v>0</v>
      </c>
      <c r="AN48" s="267" t="s">
        <v>33</v>
      </c>
      <c r="AO48" s="268" t="s">
        <v>270</v>
      </c>
      <c r="AP48" s="269">
        <v>0</v>
      </c>
      <c r="AQ48" s="269">
        <v>0.58979811574697172</v>
      </c>
      <c r="AR48" s="269">
        <v>1.3380471380471379</v>
      </c>
      <c r="AS48" s="269">
        <v>0</v>
      </c>
      <c r="AT48" s="269">
        <v>0</v>
      </c>
      <c r="AU48" s="269">
        <v>0</v>
      </c>
      <c r="AV48" s="269">
        <v>0</v>
      </c>
      <c r="AW48" s="269">
        <v>6.3378378378378377</v>
      </c>
      <c r="AX48" s="269">
        <v>0</v>
      </c>
      <c r="AY48" s="269">
        <v>0</v>
      </c>
      <c r="AZ48" s="267" t="s">
        <v>33</v>
      </c>
      <c r="BA48" s="268" t="s">
        <v>270</v>
      </c>
      <c r="BB48" s="269">
        <v>0</v>
      </c>
      <c r="BC48" s="269">
        <v>0</v>
      </c>
      <c r="BD48" s="269">
        <v>0</v>
      </c>
      <c r="BE48" s="269">
        <v>0.56551428571428564</v>
      </c>
      <c r="BF48" s="269">
        <v>0</v>
      </c>
      <c r="BG48" s="269">
        <v>0</v>
      </c>
      <c r="BH48" s="269">
        <v>0</v>
      </c>
      <c r="BI48" s="269">
        <v>0</v>
      </c>
      <c r="BJ48" s="269">
        <v>0</v>
      </c>
      <c r="BK48" s="269">
        <v>0</v>
      </c>
    </row>
    <row r="49" spans="1:63" ht="12" customHeight="1" x14ac:dyDescent="0.2">
      <c r="A49" s="267"/>
      <c r="B49" s="268" t="s">
        <v>271</v>
      </c>
      <c r="C49" s="269">
        <v>0</v>
      </c>
      <c r="D49" s="269">
        <v>0</v>
      </c>
      <c r="E49" s="269">
        <v>0</v>
      </c>
      <c r="F49" s="269">
        <v>0</v>
      </c>
      <c r="G49" s="269">
        <v>0</v>
      </c>
      <c r="H49" s="269">
        <v>0</v>
      </c>
      <c r="I49" s="269">
        <v>0</v>
      </c>
      <c r="J49" s="269">
        <v>0</v>
      </c>
      <c r="K49" s="269">
        <v>0</v>
      </c>
      <c r="L49" s="269">
        <v>0</v>
      </c>
      <c r="M49" s="269">
        <v>0</v>
      </c>
      <c r="N49" s="267"/>
      <c r="O49" s="268" t="s">
        <v>271</v>
      </c>
      <c r="P49" s="269">
        <v>0</v>
      </c>
      <c r="Q49" s="269">
        <v>0</v>
      </c>
      <c r="R49" s="269">
        <v>0</v>
      </c>
      <c r="S49" s="269">
        <v>0</v>
      </c>
      <c r="T49" s="269">
        <v>0</v>
      </c>
      <c r="U49" s="269">
        <v>0</v>
      </c>
      <c r="V49" s="269">
        <v>0</v>
      </c>
      <c r="W49" s="269">
        <v>0</v>
      </c>
      <c r="X49" s="269">
        <v>0</v>
      </c>
      <c r="Y49" s="269">
        <v>0</v>
      </c>
      <c r="Z49" s="269">
        <v>0</v>
      </c>
      <c r="AA49" s="267"/>
      <c r="AB49" s="268" t="s">
        <v>271</v>
      </c>
      <c r="AC49" s="269">
        <v>0</v>
      </c>
      <c r="AD49" s="269">
        <v>0</v>
      </c>
      <c r="AE49" s="269">
        <v>0</v>
      </c>
      <c r="AF49" s="269">
        <v>0</v>
      </c>
      <c r="AG49" s="269">
        <v>0</v>
      </c>
      <c r="AH49" s="269">
        <v>0</v>
      </c>
      <c r="AI49" s="269">
        <v>0</v>
      </c>
      <c r="AJ49" s="269">
        <v>0</v>
      </c>
      <c r="AK49" s="269">
        <v>0</v>
      </c>
      <c r="AL49" s="269">
        <v>0</v>
      </c>
      <c r="AM49" s="269">
        <v>0</v>
      </c>
      <c r="AN49" s="267"/>
      <c r="AO49" s="268" t="s">
        <v>271</v>
      </c>
      <c r="AP49" s="269">
        <v>0</v>
      </c>
      <c r="AQ49" s="269">
        <v>0</v>
      </c>
      <c r="AR49" s="269">
        <v>0</v>
      </c>
      <c r="AS49" s="269">
        <v>0</v>
      </c>
      <c r="AT49" s="269">
        <v>0</v>
      </c>
      <c r="AU49" s="269">
        <v>0</v>
      </c>
      <c r="AV49" s="269">
        <v>0</v>
      </c>
      <c r="AW49" s="269">
        <v>0</v>
      </c>
      <c r="AX49" s="269">
        <v>0</v>
      </c>
      <c r="AY49" s="269">
        <v>0</v>
      </c>
      <c r="AZ49" s="267"/>
      <c r="BA49" s="268" t="s">
        <v>271</v>
      </c>
      <c r="BB49" s="269">
        <v>0</v>
      </c>
      <c r="BC49" s="269">
        <v>0</v>
      </c>
      <c r="BD49" s="269">
        <v>0</v>
      </c>
      <c r="BE49" s="269">
        <v>0</v>
      </c>
      <c r="BF49" s="269">
        <v>0</v>
      </c>
      <c r="BG49" s="269">
        <v>0</v>
      </c>
      <c r="BH49" s="269">
        <v>0</v>
      </c>
      <c r="BI49" s="269">
        <v>0</v>
      </c>
      <c r="BJ49" s="269">
        <v>0</v>
      </c>
      <c r="BK49" s="269">
        <v>0</v>
      </c>
    </row>
    <row r="50" spans="1:63" ht="12" customHeight="1" x14ac:dyDescent="0.2">
      <c r="A50" s="267" t="s">
        <v>34</v>
      </c>
      <c r="B50" s="268" t="s">
        <v>270</v>
      </c>
      <c r="C50" s="269">
        <v>0</v>
      </c>
      <c r="D50" s="269">
        <v>1.9795180722891568</v>
      </c>
      <c r="E50" s="269">
        <v>0</v>
      </c>
      <c r="F50" s="269">
        <v>0</v>
      </c>
      <c r="G50" s="269">
        <v>0.98791666666666667</v>
      </c>
      <c r="H50" s="269">
        <v>3.6966666666666672</v>
      </c>
      <c r="I50" s="269">
        <v>0</v>
      </c>
      <c r="J50" s="269">
        <v>0</v>
      </c>
      <c r="K50" s="269">
        <v>0</v>
      </c>
      <c r="L50" s="269">
        <v>0</v>
      </c>
      <c r="M50" s="269">
        <v>0</v>
      </c>
      <c r="N50" s="267" t="s">
        <v>34</v>
      </c>
      <c r="O50" s="268" t="s">
        <v>270</v>
      </c>
      <c r="P50" s="269">
        <v>0</v>
      </c>
      <c r="Q50" s="269">
        <v>1.4</v>
      </c>
      <c r="R50" s="269">
        <v>0</v>
      </c>
      <c r="S50" s="269">
        <v>1</v>
      </c>
      <c r="T50" s="269">
        <v>0</v>
      </c>
      <c r="U50" s="269">
        <v>1.3365192672141504</v>
      </c>
      <c r="V50" s="269">
        <v>1.2</v>
      </c>
      <c r="W50" s="269">
        <v>2.458112874779542</v>
      </c>
      <c r="X50" s="269">
        <v>1.0060135790494666</v>
      </c>
      <c r="Y50" s="269">
        <v>0</v>
      </c>
      <c r="Z50" s="269">
        <v>2.2903553299492385</v>
      </c>
      <c r="AA50" s="267" t="s">
        <v>34</v>
      </c>
      <c r="AB50" s="268" t="s">
        <v>270</v>
      </c>
      <c r="AC50" s="269">
        <v>0</v>
      </c>
      <c r="AD50" s="269">
        <v>1.3357142857142856</v>
      </c>
      <c r="AE50" s="269">
        <v>1.1000000000000001</v>
      </c>
      <c r="AF50" s="269">
        <v>0.72857142857142865</v>
      </c>
      <c r="AG50" s="269">
        <v>1.1000000000000001</v>
      </c>
      <c r="AH50" s="269">
        <v>0</v>
      </c>
      <c r="AI50" s="269">
        <v>0</v>
      </c>
      <c r="AJ50" s="269">
        <v>0</v>
      </c>
      <c r="AK50" s="269">
        <v>0.81470588235294106</v>
      </c>
      <c r="AL50" s="269">
        <v>0</v>
      </c>
      <c r="AM50" s="269">
        <v>0</v>
      </c>
      <c r="AN50" s="267" t="s">
        <v>34</v>
      </c>
      <c r="AO50" s="268" t="s">
        <v>270</v>
      </c>
      <c r="AP50" s="269">
        <v>0</v>
      </c>
      <c r="AQ50" s="269">
        <v>1.5040868572106612</v>
      </c>
      <c r="AR50" s="269">
        <v>0</v>
      </c>
      <c r="AS50" s="269">
        <v>0</v>
      </c>
      <c r="AT50" s="269">
        <v>1.5568627450980392</v>
      </c>
      <c r="AU50" s="269">
        <v>1.9274336283185842</v>
      </c>
      <c r="AV50" s="269">
        <v>0</v>
      </c>
      <c r="AW50" s="269">
        <v>0</v>
      </c>
      <c r="AX50" s="269">
        <v>0</v>
      </c>
      <c r="AY50" s="269">
        <v>2.0500000000000003</v>
      </c>
      <c r="AZ50" s="267" t="s">
        <v>34</v>
      </c>
      <c r="BA50" s="268" t="s">
        <v>270</v>
      </c>
      <c r="BB50" s="269">
        <v>0</v>
      </c>
      <c r="BC50" s="269">
        <v>0</v>
      </c>
      <c r="BD50" s="269">
        <v>0</v>
      </c>
      <c r="BE50" s="269">
        <v>0.31421346762489294</v>
      </c>
      <c r="BF50" s="269">
        <v>0</v>
      </c>
      <c r="BG50" s="269">
        <v>0.30749715585893056</v>
      </c>
      <c r="BH50" s="269">
        <v>0.30760232658336922</v>
      </c>
      <c r="BI50" s="269">
        <v>0</v>
      </c>
      <c r="BJ50" s="269">
        <v>0.6</v>
      </c>
      <c r="BK50" s="269">
        <v>0</v>
      </c>
    </row>
    <row r="51" spans="1:63" ht="12" customHeight="1" x14ac:dyDescent="0.2">
      <c r="A51" s="267"/>
      <c r="B51" s="268" t="s">
        <v>271</v>
      </c>
      <c r="C51" s="269">
        <v>0</v>
      </c>
      <c r="D51" s="269">
        <v>1.8202898550724638</v>
      </c>
      <c r="E51" s="269">
        <v>0</v>
      </c>
      <c r="F51" s="269">
        <v>0</v>
      </c>
      <c r="G51" s="269">
        <v>1</v>
      </c>
      <c r="H51" s="269">
        <v>4.8876008003395395</v>
      </c>
      <c r="I51" s="269">
        <v>0</v>
      </c>
      <c r="J51" s="269">
        <v>0</v>
      </c>
      <c r="K51" s="269">
        <v>0</v>
      </c>
      <c r="L51" s="269">
        <v>0</v>
      </c>
      <c r="M51" s="269">
        <v>0</v>
      </c>
      <c r="N51" s="267"/>
      <c r="O51" s="268" t="s">
        <v>271</v>
      </c>
      <c r="P51" s="269">
        <v>0</v>
      </c>
      <c r="Q51" s="269">
        <v>0.9</v>
      </c>
      <c r="R51" s="269">
        <v>0</v>
      </c>
      <c r="S51" s="269">
        <v>0</v>
      </c>
      <c r="T51" s="269">
        <v>0</v>
      </c>
      <c r="U51" s="269">
        <v>0.86603773584905674</v>
      </c>
      <c r="V51" s="269">
        <v>0</v>
      </c>
      <c r="W51" s="269">
        <v>2.4675392670157068</v>
      </c>
      <c r="X51" s="269">
        <v>1</v>
      </c>
      <c r="Y51" s="269">
        <v>0</v>
      </c>
      <c r="Z51" s="269">
        <v>2.3585858585858581</v>
      </c>
      <c r="AA51" s="267"/>
      <c r="AB51" s="268" t="s">
        <v>271</v>
      </c>
      <c r="AC51" s="269">
        <v>0</v>
      </c>
      <c r="AD51" s="269">
        <v>1.7279069767441864</v>
      </c>
      <c r="AE51" s="269">
        <v>0</v>
      </c>
      <c r="AF51" s="269">
        <v>0.6806451612903226</v>
      </c>
      <c r="AG51" s="269">
        <v>0.9</v>
      </c>
      <c r="AH51" s="269">
        <v>0</v>
      </c>
      <c r="AI51" s="269">
        <v>0</v>
      </c>
      <c r="AJ51" s="269">
        <v>0</v>
      </c>
      <c r="AK51" s="269">
        <v>0.93076923076923079</v>
      </c>
      <c r="AL51" s="269">
        <v>0</v>
      </c>
      <c r="AM51" s="269">
        <v>0</v>
      </c>
      <c r="AN51" s="267"/>
      <c r="AO51" s="268" t="s">
        <v>271</v>
      </c>
      <c r="AP51" s="269">
        <v>0</v>
      </c>
      <c r="AQ51" s="269">
        <v>1.7658918336680007</v>
      </c>
      <c r="AR51" s="269">
        <v>0</v>
      </c>
      <c r="AS51" s="269">
        <v>0</v>
      </c>
      <c r="AT51" s="269">
        <v>0</v>
      </c>
      <c r="AU51" s="269">
        <v>0</v>
      </c>
      <c r="AV51" s="269">
        <v>0</v>
      </c>
      <c r="AW51" s="269">
        <v>0</v>
      </c>
      <c r="AX51" s="269">
        <v>0</v>
      </c>
      <c r="AY51" s="269">
        <v>2</v>
      </c>
      <c r="AZ51" s="267"/>
      <c r="BA51" s="268" t="s">
        <v>271</v>
      </c>
      <c r="BB51" s="269">
        <v>0</v>
      </c>
      <c r="BC51" s="269">
        <v>2.1122881355932202</v>
      </c>
      <c r="BD51" s="269">
        <v>0</v>
      </c>
      <c r="BE51" s="269">
        <v>0.35978646142874104</v>
      </c>
      <c r="BF51" s="269">
        <v>0</v>
      </c>
      <c r="BG51" s="269">
        <v>0.29714764538293947</v>
      </c>
      <c r="BH51" s="269">
        <v>0.38677365684575388</v>
      </c>
      <c r="BI51" s="269">
        <v>0</v>
      </c>
      <c r="BJ51" s="269">
        <v>0</v>
      </c>
      <c r="BK51" s="269">
        <v>0</v>
      </c>
    </row>
    <row r="52" spans="1:63" ht="12" customHeight="1" x14ac:dyDescent="0.2">
      <c r="A52" s="267" t="s">
        <v>87</v>
      </c>
      <c r="B52" s="268" t="s">
        <v>270</v>
      </c>
      <c r="C52" s="269">
        <v>0</v>
      </c>
      <c r="D52" s="269">
        <v>0.63986701314582695</v>
      </c>
      <c r="E52" s="269">
        <v>0</v>
      </c>
      <c r="F52" s="269">
        <v>0.81613559348685816</v>
      </c>
      <c r="G52" s="269">
        <v>0</v>
      </c>
      <c r="H52" s="269">
        <v>0</v>
      </c>
      <c r="I52" s="269">
        <v>0</v>
      </c>
      <c r="J52" s="269">
        <v>0</v>
      </c>
      <c r="K52" s="269">
        <v>0</v>
      </c>
      <c r="L52" s="269">
        <v>0</v>
      </c>
      <c r="M52" s="269">
        <v>0</v>
      </c>
      <c r="N52" s="267" t="s">
        <v>87</v>
      </c>
      <c r="O52" s="268" t="s">
        <v>270</v>
      </c>
      <c r="P52" s="269">
        <v>1.0351724137931033</v>
      </c>
      <c r="Q52" s="269">
        <v>0</v>
      </c>
      <c r="R52" s="269">
        <v>0</v>
      </c>
      <c r="S52" s="269">
        <v>0</v>
      </c>
      <c r="T52" s="269">
        <v>0</v>
      </c>
      <c r="U52" s="269">
        <v>0</v>
      </c>
      <c r="V52" s="269">
        <v>0</v>
      </c>
      <c r="W52" s="269">
        <v>0.63043478260869568</v>
      </c>
      <c r="X52" s="269">
        <v>0.62986665509661</v>
      </c>
      <c r="Y52" s="269">
        <v>0</v>
      </c>
      <c r="Z52" s="269">
        <v>0.80954560753954896</v>
      </c>
      <c r="AA52" s="267" t="s">
        <v>87</v>
      </c>
      <c r="AB52" s="268" t="s">
        <v>270</v>
      </c>
      <c r="AC52" s="269">
        <v>1.0644508670520232</v>
      </c>
      <c r="AD52" s="269">
        <v>0</v>
      </c>
      <c r="AE52" s="269">
        <v>0.74462555066079306</v>
      </c>
      <c r="AF52" s="269">
        <v>0.50647346368715085</v>
      </c>
      <c r="AG52" s="269">
        <v>0.54573170731707321</v>
      </c>
      <c r="AH52" s="269">
        <v>0</v>
      </c>
      <c r="AI52" s="269">
        <v>3</v>
      </c>
      <c r="AJ52" s="269">
        <v>0</v>
      </c>
      <c r="AK52" s="269">
        <v>0</v>
      </c>
      <c r="AL52" s="269">
        <v>0</v>
      </c>
      <c r="AM52" s="269">
        <v>0</v>
      </c>
      <c r="AN52" s="267" t="s">
        <v>87</v>
      </c>
      <c r="AO52" s="268" t="s">
        <v>270</v>
      </c>
      <c r="AP52" s="269">
        <v>0.40102302534063317</v>
      </c>
      <c r="AQ52" s="269">
        <v>0</v>
      </c>
      <c r="AR52" s="269">
        <v>0.57505167775732691</v>
      </c>
      <c r="AS52" s="269">
        <v>0</v>
      </c>
      <c r="AT52" s="269">
        <v>0</v>
      </c>
      <c r="AU52" s="269">
        <v>0</v>
      </c>
      <c r="AV52" s="269">
        <v>5.207039211342491</v>
      </c>
      <c r="AW52" s="269">
        <v>5.6280054715325454</v>
      </c>
      <c r="AX52" s="269">
        <v>0</v>
      </c>
      <c r="AY52" s="269">
        <v>4.455288461538462</v>
      </c>
      <c r="AZ52" s="267" t="s">
        <v>87</v>
      </c>
      <c r="BA52" s="268" t="s">
        <v>270</v>
      </c>
      <c r="BB52" s="269">
        <v>0</v>
      </c>
      <c r="BC52" s="269">
        <v>0</v>
      </c>
      <c r="BD52" s="269">
        <v>0</v>
      </c>
      <c r="BE52" s="269">
        <v>0</v>
      </c>
      <c r="BF52" s="269">
        <v>0</v>
      </c>
      <c r="BG52" s="269">
        <v>0</v>
      </c>
      <c r="BH52" s="269">
        <v>0</v>
      </c>
      <c r="BI52" s="269">
        <v>0</v>
      </c>
      <c r="BJ52" s="269">
        <v>0</v>
      </c>
      <c r="BK52" s="269">
        <v>0</v>
      </c>
    </row>
    <row r="53" spans="1:63" ht="12" customHeight="1" x14ac:dyDescent="0.2">
      <c r="A53" s="267"/>
      <c r="B53" s="268" t="s">
        <v>271</v>
      </c>
      <c r="C53" s="269">
        <v>0</v>
      </c>
      <c r="D53" s="269">
        <v>0.76945268564849656</v>
      </c>
      <c r="E53" s="269">
        <v>0</v>
      </c>
      <c r="F53" s="269">
        <v>0.98100530959210963</v>
      </c>
      <c r="G53" s="269">
        <v>0</v>
      </c>
      <c r="H53" s="269">
        <v>0</v>
      </c>
      <c r="I53" s="269">
        <v>0</v>
      </c>
      <c r="J53" s="269">
        <v>0</v>
      </c>
      <c r="K53" s="269">
        <v>0</v>
      </c>
      <c r="L53" s="269">
        <v>0</v>
      </c>
      <c r="M53" s="269">
        <v>0</v>
      </c>
      <c r="N53" s="267"/>
      <c r="O53" s="268" t="s">
        <v>271</v>
      </c>
      <c r="P53" s="269">
        <v>1.698489932885906</v>
      </c>
      <c r="Q53" s="269">
        <v>0</v>
      </c>
      <c r="R53" s="269">
        <v>0</v>
      </c>
      <c r="S53" s="269">
        <v>0</v>
      </c>
      <c r="T53" s="269">
        <v>0</v>
      </c>
      <c r="U53" s="269">
        <v>0</v>
      </c>
      <c r="V53" s="269">
        <v>0</v>
      </c>
      <c r="W53" s="269">
        <v>1.0783333333333334</v>
      </c>
      <c r="X53" s="269">
        <v>0.90537351359573381</v>
      </c>
      <c r="Y53" s="269">
        <v>0.69099999999999995</v>
      </c>
      <c r="Z53" s="269">
        <v>0.82466161963753148</v>
      </c>
      <c r="AA53" s="267"/>
      <c r="AB53" s="268" t="s">
        <v>271</v>
      </c>
      <c r="AC53" s="269">
        <v>1.0887228003784295</v>
      </c>
      <c r="AD53" s="269">
        <v>0</v>
      </c>
      <c r="AE53" s="269">
        <v>1.3741507279474738</v>
      </c>
      <c r="AF53" s="269">
        <v>0.4562726008344925</v>
      </c>
      <c r="AG53" s="269">
        <v>0.66399999999999992</v>
      </c>
      <c r="AH53" s="269">
        <v>0</v>
      </c>
      <c r="AI53" s="269">
        <v>3.1818181818181817</v>
      </c>
      <c r="AJ53" s="269">
        <v>0</v>
      </c>
      <c r="AK53" s="269">
        <v>0</v>
      </c>
      <c r="AL53" s="269">
        <v>0</v>
      </c>
      <c r="AM53" s="269">
        <v>0</v>
      </c>
      <c r="AN53" s="267"/>
      <c r="AO53" s="268" t="s">
        <v>271</v>
      </c>
      <c r="AP53" s="269">
        <v>0.24389316897791474</v>
      </c>
      <c r="AQ53" s="269">
        <v>0</v>
      </c>
      <c r="AR53" s="269">
        <v>0.72465539358600595</v>
      </c>
      <c r="AS53" s="269">
        <v>0</v>
      </c>
      <c r="AT53" s="269">
        <v>0</v>
      </c>
      <c r="AU53" s="269">
        <v>0</v>
      </c>
      <c r="AV53" s="269">
        <v>3.976642001565569</v>
      </c>
      <c r="AW53" s="269">
        <v>6.8720044742729307</v>
      </c>
      <c r="AX53" s="269">
        <v>0</v>
      </c>
      <c r="AY53" s="269">
        <v>4.1846282372598171</v>
      </c>
      <c r="AZ53" s="267"/>
      <c r="BA53" s="268" t="s">
        <v>271</v>
      </c>
      <c r="BB53" s="269">
        <v>0</v>
      </c>
      <c r="BC53" s="269">
        <v>0</v>
      </c>
      <c r="BD53" s="269">
        <v>0</v>
      </c>
      <c r="BE53" s="269">
        <v>0</v>
      </c>
      <c r="BF53" s="269">
        <v>0</v>
      </c>
      <c r="BG53" s="269">
        <v>0</v>
      </c>
      <c r="BH53" s="269">
        <v>0</v>
      </c>
      <c r="BI53" s="269">
        <v>0</v>
      </c>
      <c r="BJ53" s="269">
        <v>0</v>
      </c>
      <c r="BK53" s="269">
        <v>0</v>
      </c>
    </row>
    <row r="54" spans="1:63" ht="12" customHeight="1" x14ac:dyDescent="0.2">
      <c r="A54" s="267" t="s">
        <v>24</v>
      </c>
      <c r="B54" s="268" t="s">
        <v>270</v>
      </c>
      <c r="C54" s="269">
        <v>0</v>
      </c>
      <c r="D54" s="269">
        <v>0</v>
      </c>
      <c r="E54" s="269">
        <v>5</v>
      </c>
      <c r="F54" s="269">
        <v>0</v>
      </c>
      <c r="G54" s="269">
        <v>0</v>
      </c>
      <c r="H54" s="269">
        <v>2.8</v>
      </c>
      <c r="I54" s="269">
        <v>0</v>
      </c>
      <c r="J54" s="269">
        <v>0</v>
      </c>
      <c r="K54" s="269">
        <v>1.4368080593849417</v>
      </c>
      <c r="L54" s="269">
        <v>0</v>
      </c>
      <c r="M54" s="269">
        <v>1.5</v>
      </c>
      <c r="N54" s="267" t="s">
        <v>24</v>
      </c>
      <c r="O54" s="268" t="s">
        <v>270</v>
      </c>
      <c r="P54" s="269">
        <v>1.5598786828422877</v>
      </c>
      <c r="Q54" s="269">
        <v>2.1713467048710604</v>
      </c>
      <c r="R54" s="269">
        <v>5</v>
      </c>
      <c r="S54" s="269">
        <v>0</v>
      </c>
      <c r="T54" s="269">
        <v>0</v>
      </c>
      <c r="U54" s="269">
        <v>0.37230169050715212</v>
      </c>
      <c r="V54" s="269">
        <v>2.2157894736842105</v>
      </c>
      <c r="W54" s="269">
        <v>0</v>
      </c>
      <c r="X54" s="269">
        <v>0</v>
      </c>
      <c r="Y54" s="269">
        <v>0</v>
      </c>
      <c r="Z54" s="269">
        <v>0</v>
      </c>
      <c r="AA54" s="267" t="s">
        <v>24</v>
      </c>
      <c r="AB54" s="268" t="s">
        <v>270</v>
      </c>
      <c r="AC54" s="269">
        <v>0</v>
      </c>
      <c r="AD54" s="269">
        <v>0</v>
      </c>
      <c r="AE54" s="269">
        <v>0</v>
      </c>
      <c r="AF54" s="269">
        <v>0</v>
      </c>
      <c r="AG54" s="269">
        <v>0</v>
      </c>
      <c r="AH54" s="269">
        <v>0</v>
      </c>
      <c r="AI54" s="269">
        <v>2.9388718173836699</v>
      </c>
      <c r="AJ54" s="269">
        <v>1.5110599078341014</v>
      </c>
      <c r="AK54" s="269">
        <v>3.452054794520548</v>
      </c>
      <c r="AL54" s="269">
        <v>3.1098765432098769</v>
      </c>
      <c r="AM54" s="269">
        <v>0.94173806609547117</v>
      </c>
      <c r="AN54" s="267" t="s">
        <v>24</v>
      </c>
      <c r="AO54" s="268" t="s">
        <v>270</v>
      </c>
      <c r="AP54" s="269">
        <v>0</v>
      </c>
      <c r="AQ54" s="269">
        <v>0.87602721088435365</v>
      </c>
      <c r="AR54" s="269">
        <v>0</v>
      </c>
      <c r="AS54" s="269">
        <v>1.2</v>
      </c>
      <c r="AT54" s="269">
        <v>0</v>
      </c>
      <c r="AU54" s="269">
        <v>0</v>
      </c>
      <c r="AV54" s="269">
        <v>0</v>
      </c>
      <c r="AW54" s="269">
        <v>0</v>
      </c>
      <c r="AX54" s="269">
        <v>5.16</v>
      </c>
      <c r="AY54" s="269">
        <v>0</v>
      </c>
      <c r="AZ54" s="267" t="s">
        <v>24</v>
      </c>
      <c r="BA54" s="268" t="s">
        <v>270</v>
      </c>
      <c r="BB54" s="269">
        <v>0</v>
      </c>
      <c r="BC54" s="269">
        <v>0</v>
      </c>
      <c r="BD54" s="269">
        <v>0</v>
      </c>
      <c r="BE54" s="269">
        <v>0.28701341823970894</v>
      </c>
      <c r="BF54" s="269">
        <v>0.26010017556542397</v>
      </c>
      <c r="BG54" s="269">
        <v>0</v>
      </c>
      <c r="BH54" s="269">
        <v>0</v>
      </c>
      <c r="BI54" s="269">
        <v>0</v>
      </c>
      <c r="BJ54" s="269">
        <v>5</v>
      </c>
      <c r="BK54" s="269">
        <v>0</v>
      </c>
    </row>
    <row r="55" spans="1:63" ht="12" customHeight="1" x14ac:dyDescent="0.2">
      <c r="A55" s="267"/>
      <c r="B55" s="268" t="s">
        <v>271</v>
      </c>
      <c r="C55" s="269">
        <v>0</v>
      </c>
      <c r="D55" s="269">
        <v>0</v>
      </c>
      <c r="E55" s="269">
        <v>4</v>
      </c>
      <c r="F55" s="269">
        <v>0</v>
      </c>
      <c r="G55" s="269">
        <v>0</v>
      </c>
      <c r="H55" s="269">
        <v>4.2181818181818178</v>
      </c>
      <c r="I55" s="269">
        <v>0</v>
      </c>
      <c r="J55" s="269">
        <v>0</v>
      </c>
      <c r="K55" s="269">
        <v>1.9641326883206633</v>
      </c>
      <c r="L55" s="269">
        <v>0</v>
      </c>
      <c r="M55" s="269">
        <v>1.5</v>
      </c>
      <c r="N55" s="267"/>
      <c r="O55" s="268" t="s">
        <v>271</v>
      </c>
      <c r="P55" s="269">
        <v>2.5516853932584267</v>
      </c>
      <c r="Q55" s="269">
        <v>2.0552050473186121</v>
      </c>
      <c r="R55" s="269">
        <v>4</v>
      </c>
      <c r="S55" s="269">
        <v>0</v>
      </c>
      <c r="T55" s="269">
        <v>0</v>
      </c>
      <c r="U55" s="269">
        <v>0.75154639175257731</v>
      </c>
      <c r="V55" s="269">
        <v>2.5</v>
      </c>
      <c r="W55" s="269">
        <v>4</v>
      </c>
      <c r="X55" s="269">
        <v>0</v>
      </c>
      <c r="Y55" s="269">
        <v>0</v>
      </c>
      <c r="Z55" s="269">
        <v>0</v>
      </c>
      <c r="AA55" s="267"/>
      <c r="AB55" s="268" t="s">
        <v>271</v>
      </c>
      <c r="AC55" s="269">
        <v>0</v>
      </c>
      <c r="AD55" s="269">
        <v>0</v>
      </c>
      <c r="AE55" s="269">
        <v>0</v>
      </c>
      <c r="AF55" s="269">
        <v>0</v>
      </c>
      <c r="AG55" s="269">
        <v>0</v>
      </c>
      <c r="AH55" s="269">
        <v>0</v>
      </c>
      <c r="AI55" s="269">
        <v>3.1002411817907749</v>
      </c>
      <c r="AJ55" s="269">
        <v>1.5517283950617284</v>
      </c>
      <c r="AK55" s="269">
        <v>4.6627906976744189</v>
      </c>
      <c r="AL55" s="269">
        <v>1.4994930291508237</v>
      </c>
      <c r="AM55" s="269">
        <v>0.76230382925298179</v>
      </c>
      <c r="AN55" s="267"/>
      <c r="AO55" s="268" t="s">
        <v>271</v>
      </c>
      <c r="AP55" s="269">
        <v>0</v>
      </c>
      <c r="AQ55" s="269">
        <v>1.7119471044231647</v>
      </c>
      <c r="AR55" s="269">
        <v>0</v>
      </c>
      <c r="AS55" s="269">
        <v>1.2</v>
      </c>
      <c r="AT55" s="269">
        <v>0</v>
      </c>
      <c r="AU55" s="269">
        <v>0</v>
      </c>
      <c r="AV55" s="269">
        <v>0</v>
      </c>
      <c r="AW55" s="269">
        <v>0</v>
      </c>
      <c r="AX55" s="269">
        <v>4</v>
      </c>
      <c r="AY55" s="269">
        <v>0</v>
      </c>
      <c r="AZ55" s="267"/>
      <c r="BA55" s="268" t="s">
        <v>271</v>
      </c>
      <c r="BB55" s="269">
        <v>0</v>
      </c>
      <c r="BC55" s="269">
        <v>0</v>
      </c>
      <c r="BD55" s="269">
        <v>0</v>
      </c>
      <c r="BE55" s="269">
        <v>0.35481879468845762</v>
      </c>
      <c r="BF55" s="269">
        <v>0.29469896788990824</v>
      </c>
      <c r="BG55" s="269">
        <v>0</v>
      </c>
      <c r="BH55" s="269">
        <v>0</v>
      </c>
      <c r="BI55" s="269">
        <v>0</v>
      </c>
      <c r="BJ55" s="269">
        <v>2.8</v>
      </c>
      <c r="BK55" s="269">
        <v>0</v>
      </c>
    </row>
    <row r="56" spans="1:63" ht="12" customHeight="1" x14ac:dyDescent="0.2">
      <c r="A56" s="267" t="s">
        <v>45</v>
      </c>
      <c r="B56" s="268" t="s">
        <v>270</v>
      </c>
      <c r="C56" s="269">
        <v>0</v>
      </c>
      <c r="D56" s="269">
        <v>0.92714025500910746</v>
      </c>
      <c r="E56" s="269">
        <v>0</v>
      </c>
      <c r="F56" s="269">
        <v>0</v>
      </c>
      <c r="G56" s="269">
        <v>0</v>
      </c>
      <c r="H56" s="269">
        <v>0</v>
      </c>
      <c r="I56" s="269">
        <v>0</v>
      </c>
      <c r="J56" s="269">
        <v>0</v>
      </c>
      <c r="K56" s="269">
        <v>0</v>
      </c>
      <c r="L56" s="269">
        <v>0</v>
      </c>
      <c r="M56" s="269">
        <v>1.5000000000000002</v>
      </c>
      <c r="N56" s="267" t="s">
        <v>45</v>
      </c>
      <c r="O56" s="268" t="s">
        <v>270</v>
      </c>
      <c r="P56" s="269">
        <v>0</v>
      </c>
      <c r="Q56" s="269">
        <v>0</v>
      </c>
      <c r="R56" s="269">
        <v>0</v>
      </c>
      <c r="S56" s="269">
        <v>0</v>
      </c>
      <c r="T56" s="269">
        <v>0</v>
      </c>
      <c r="U56" s="269">
        <v>0</v>
      </c>
      <c r="V56" s="269">
        <v>0.56426976328718181</v>
      </c>
      <c r="W56" s="269">
        <v>0</v>
      </c>
      <c r="X56" s="269">
        <v>0.77554062560145198</v>
      </c>
      <c r="Y56" s="269">
        <v>0</v>
      </c>
      <c r="Z56" s="269">
        <v>1.0710835058661146</v>
      </c>
      <c r="AA56" s="267" t="s">
        <v>45</v>
      </c>
      <c r="AB56" s="268" t="s">
        <v>270</v>
      </c>
      <c r="AC56" s="269">
        <v>0</v>
      </c>
      <c r="AD56" s="269">
        <v>0</v>
      </c>
      <c r="AE56" s="269">
        <v>1.2629634528682285</v>
      </c>
      <c r="AF56" s="269">
        <v>0.8</v>
      </c>
      <c r="AG56" s="269">
        <v>0</v>
      </c>
      <c r="AH56" s="269">
        <v>0</v>
      </c>
      <c r="AI56" s="269">
        <v>0</v>
      </c>
      <c r="AJ56" s="269">
        <v>0</v>
      </c>
      <c r="AK56" s="269">
        <v>0</v>
      </c>
      <c r="AL56" s="269">
        <v>0</v>
      </c>
      <c r="AM56" s="269">
        <v>0</v>
      </c>
      <c r="AN56" s="267" t="s">
        <v>45</v>
      </c>
      <c r="AO56" s="268" t="s">
        <v>270</v>
      </c>
      <c r="AP56" s="269">
        <v>0</v>
      </c>
      <c r="AQ56" s="269">
        <v>0</v>
      </c>
      <c r="AR56" s="269">
        <v>0.91322314049586772</v>
      </c>
      <c r="AS56" s="269">
        <v>0</v>
      </c>
      <c r="AT56" s="269">
        <v>0</v>
      </c>
      <c r="AU56" s="269">
        <v>0</v>
      </c>
      <c r="AV56" s="269">
        <v>0</v>
      </c>
      <c r="AW56" s="269">
        <v>7.1027874963714419</v>
      </c>
      <c r="AX56" s="269">
        <v>0</v>
      </c>
      <c r="AY56" s="269">
        <v>0</v>
      </c>
      <c r="AZ56" s="267" t="s">
        <v>45</v>
      </c>
      <c r="BA56" s="268" t="s">
        <v>270</v>
      </c>
      <c r="BB56" s="269">
        <v>0</v>
      </c>
      <c r="BC56" s="269">
        <v>0</v>
      </c>
      <c r="BD56" s="269">
        <v>0</v>
      </c>
      <c r="BE56" s="269">
        <v>0</v>
      </c>
      <c r="BF56" s="269">
        <v>0</v>
      </c>
      <c r="BG56" s="269">
        <v>0</v>
      </c>
      <c r="BH56" s="269">
        <v>0</v>
      </c>
      <c r="BI56" s="269">
        <v>0</v>
      </c>
      <c r="BJ56" s="269">
        <v>0</v>
      </c>
      <c r="BK56" s="269">
        <v>0</v>
      </c>
    </row>
    <row r="57" spans="1:63" ht="12" customHeight="1" x14ac:dyDescent="0.2">
      <c r="A57" s="267"/>
      <c r="B57" s="268" t="s">
        <v>271</v>
      </c>
      <c r="C57" s="269">
        <v>0</v>
      </c>
      <c r="D57" s="269">
        <v>0.85</v>
      </c>
      <c r="E57" s="269">
        <v>0</v>
      </c>
      <c r="F57" s="269">
        <v>0</v>
      </c>
      <c r="G57" s="269">
        <v>0</v>
      </c>
      <c r="H57" s="269">
        <v>0</v>
      </c>
      <c r="I57" s="269">
        <v>0</v>
      </c>
      <c r="J57" s="269">
        <v>0</v>
      </c>
      <c r="K57" s="269">
        <v>5</v>
      </c>
      <c r="L57" s="269">
        <v>0</v>
      </c>
      <c r="M57" s="269">
        <v>1.5000000000000002</v>
      </c>
      <c r="N57" s="267"/>
      <c r="O57" s="268" t="s">
        <v>271</v>
      </c>
      <c r="P57" s="269">
        <v>0</v>
      </c>
      <c r="Q57" s="269">
        <v>0</v>
      </c>
      <c r="R57" s="269">
        <v>0</v>
      </c>
      <c r="S57" s="269">
        <v>0</v>
      </c>
      <c r="T57" s="269">
        <v>0</v>
      </c>
      <c r="U57" s="269">
        <v>0</v>
      </c>
      <c r="V57" s="269">
        <v>1.0620271234832261</v>
      </c>
      <c r="W57" s="269">
        <v>0</v>
      </c>
      <c r="X57" s="269">
        <v>0.86362224524005171</v>
      </c>
      <c r="Y57" s="269">
        <v>0</v>
      </c>
      <c r="Z57" s="269">
        <v>1.32957940614797</v>
      </c>
      <c r="AA57" s="267"/>
      <c r="AB57" s="268" t="s">
        <v>271</v>
      </c>
      <c r="AC57" s="269">
        <v>0</v>
      </c>
      <c r="AD57" s="269">
        <v>0</v>
      </c>
      <c r="AE57" s="269">
        <v>1.225318221855481</v>
      </c>
      <c r="AF57" s="269">
        <v>0.7</v>
      </c>
      <c r="AG57" s="269">
        <v>0</v>
      </c>
      <c r="AH57" s="269">
        <v>0</v>
      </c>
      <c r="AI57" s="269">
        <v>0</v>
      </c>
      <c r="AJ57" s="269">
        <v>0</v>
      </c>
      <c r="AK57" s="269">
        <v>0</v>
      </c>
      <c r="AL57" s="269">
        <v>0</v>
      </c>
      <c r="AM57" s="269">
        <v>0</v>
      </c>
      <c r="AN57" s="267"/>
      <c r="AO57" s="268" t="s">
        <v>271</v>
      </c>
      <c r="AP57" s="269">
        <v>0</v>
      </c>
      <c r="AQ57" s="269">
        <v>0</v>
      </c>
      <c r="AR57" s="269">
        <v>0.91047756126365509</v>
      </c>
      <c r="AS57" s="269">
        <v>0.8</v>
      </c>
      <c r="AT57" s="269">
        <v>0</v>
      </c>
      <c r="AU57" s="269">
        <v>0</v>
      </c>
      <c r="AV57" s="269">
        <v>0</v>
      </c>
      <c r="AW57" s="269">
        <v>6.8666371170299927</v>
      </c>
      <c r="AX57" s="269">
        <v>0</v>
      </c>
      <c r="AY57" s="269">
        <v>0</v>
      </c>
      <c r="AZ57" s="267"/>
      <c r="BA57" s="268" t="s">
        <v>271</v>
      </c>
      <c r="BB57" s="269">
        <v>0</v>
      </c>
      <c r="BC57" s="269">
        <v>0</v>
      </c>
      <c r="BD57" s="269">
        <v>0</v>
      </c>
      <c r="BE57" s="269">
        <v>0</v>
      </c>
      <c r="BF57" s="269">
        <v>0</v>
      </c>
      <c r="BG57" s="269">
        <v>0</v>
      </c>
      <c r="BH57" s="269">
        <v>0</v>
      </c>
      <c r="BI57" s="269">
        <v>0</v>
      </c>
      <c r="BJ57" s="269">
        <v>0</v>
      </c>
      <c r="BK57" s="269">
        <v>0</v>
      </c>
    </row>
    <row r="58" spans="1:63" ht="12" customHeight="1" x14ac:dyDescent="0.2">
      <c r="A58" s="267" t="s">
        <v>54</v>
      </c>
      <c r="B58" s="268" t="s">
        <v>270</v>
      </c>
      <c r="C58" s="269">
        <v>0</v>
      </c>
      <c r="D58" s="269">
        <v>0.6956798122785397</v>
      </c>
      <c r="E58" s="269">
        <v>0</v>
      </c>
      <c r="F58" s="269">
        <v>0.76552093983579972</v>
      </c>
      <c r="G58" s="269">
        <v>0</v>
      </c>
      <c r="H58" s="269">
        <v>0</v>
      </c>
      <c r="I58" s="269">
        <v>0</v>
      </c>
      <c r="J58" s="269">
        <v>0</v>
      </c>
      <c r="K58" s="269">
        <v>2.75</v>
      </c>
      <c r="L58" s="269">
        <v>0</v>
      </c>
      <c r="M58" s="269">
        <v>0</v>
      </c>
      <c r="N58" s="267" t="s">
        <v>54</v>
      </c>
      <c r="O58" s="268" t="s">
        <v>270</v>
      </c>
      <c r="P58" s="269">
        <v>0</v>
      </c>
      <c r="Q58" s="269">
        <v>0</v>
      </c>
      <c r="R58" s="269">
        <v>0</v>
      </c>
      <c r="S58" s="269">
        <v>0</v>
      </c>
      <c r="T58" s="269">
        <v>0</v>
      </c>
      <c r="U58" s="269">
        <v>0</v>
      </c>
      <c r="V58" s="269">
        <v>0</v>
      </c>
      <c r="W58" s="269">
        <v>0.68252951315489918</v>
      </c>
      <c r="X58" s="269">
        <v>0.40306006445530101</v>
      </c>
      <c r="Y58" s="269">
        <v>0</v>
      </c>
      <c r="Z58" s="269">
        <v>0.40214272536771056</v>
      </c>
      <c r="AA58" s="267" t="s">
        <v>54</v>
      </c>
      <c r="AB58" s="268" t="s">
        <v>270</v>
      </c>
      <c r="AC58" s="269">
        <v>0.57402966180934167</v>
      </c>
      <c r="AD58" s="269">
        <v>0.67535271507112582</v>
      </c>
      <c r="AE58" s="269">
        <v>0.5549333722527896</v>
      </c>
      <c r="AF58" s="269">
        <v>0.67086483006397657</v>
      </c>
      <c r="AG58" s="269">
        <v>0.60482690557092766</v>
      </c>
      <c r="AH58" s="269">
        <v>0.7470790463677861</v>
      </c>
      <c r="AI58" s="269">
        <v>0</v>
      </c>
      <c r="AJ58" s="269">
        <v>0</v>
      </c>
      <c r="AK58" s="269">
        <v>0</v>
      </c>
      <c r="AL58" s="269">
        <v>0</v>
      </c>
      <c r="AM58" s="269">
        <v>0</v>
      </c>
      <c r="AN58" s="267" t="s">
        <v>54</v>
      </c>
      <c r="AO58" s="268" t="s">
        <v>270</v>
      </c>
      <c r="AP58" s="269">
        <v>0.32</v>
      </c>
      <c r="AQ58" s="269">
        <v>0</v>
      </c>
      <c r="AR58" s="269">
        <v>0.50446701708612629</v>
      </c>
      <c r="AS58" s="269">
        <v>0.65172725595128245</v>
      </c>
      <c r="AT58" s="269">
        <v>0</v>
      </c>
      <c r="AU58" s="269">
        <v>0</v>
      </c>
      <c r="AV58" s="269">
        <v>5.3083332418999154</v>
      </c>
      <c r="AW58" s="269">
        <v>5.0780877191417622</v>
      </c>
      <c r="AX58" s="269">
        <v>0</v>
      </c>
      <c r="AY58" s="269">
        <v>5.2</v>
      </c>
      <c r="AZ58" s="267" t="s">
        <v>54</v>
      </c>
      <c r="BA58" s="268" t="s">
        <v>270</v>
      </c>
      <c r="BB58" s="269">
        <v>0</v>
      </c>
      <c r="BC58" s="269">
        <v>0</v>
      </c>
      <c r="BD58" s="269">
        <v>0</v>
      </c>
      <c r="BE58" s="269">
        <v>0</v>
      </c>
      <c r="BF58" s="269">
        <v>0</v>
      </c>
      <c r="BG58" s="269">
        <v>0</v>
      </c>
      <c r="BH58" s="269">
        <v>0</v>
      </c>
      <c r="BI58" s="269">
        <v>0</v>
      </c>
      <c r="BJ58" s="269">
        <v>0</v>
      </c>
      <c r="BK58" s="269">
        <v>0</v>
      </c>
    </row>
    <row r="59" spans="1:63" ht="12" customHeight="1" x14ac:dyDescent="0.2">
      <c r="A59" s="273"/>
      <c r="B59" s="274" t="s">
        <v>271</v>
      </c>
      <c r="C59" s="275">
        <v>0</v>
      </c>
      <c r="D59" s="275">
        <v>0.81148061684886319</v>
      </c>
      <c r="E59" s="275">
        <v>0</v>
      </c>
      <c r="F59" s="275">
        <v>0.97691144376285022</v>
      </c>
      <c r="G59" s="275">
        <v>0</v>
      </c>
      <c r="H59" s="275">
        <v>0</v>
      </c>
      <c r="I59" s="275">
        <v>0</v>
      </c>
      <c r="J59" s="275">
        <v>0</v>
      </c>
      <c r="K59" s="275">
        <v>0</v>
      </c>
      <c r="L59" s="275">
        <v>0</v>
      </c>
      <c r="M59" s="275">
        <v>0</v>
      </c>
      <c r="N59" s="273"/>
      <c r="O59" s="274" t="s">
        <v>271</v>
      </c>
      <c r="P59" s="275">
        <v>1.2256643356643357</v>
      </c>
      <c r="Q59" s="275">
        <v>0</v>
      </c>
      <c r="R59" s="275">
        <v>0</v>
      </c>
      <c r="S59" s="275">
        <v>0</v>
      </c>
      <c r="T59" s="275">
        <v>0</v>
      </c>
      <c r="U59" s="275">
        <v>0</v>
      </c>
      <c r="V59" s="275">
        <v>0</v>
      </c>
      <c r="W59" s="275">
        <v>0.73329541597428616</v>
      </c>
      <c r="X59" s="275">
        <v>0.5741008528784648</v>
      </c>
      <c r="Y59" s="275">
        <v>0</v>
      </c>
      <c r="Z59" s="275">
        <v>0.72873484890800422</v>
      </c>
      <c r="AA59" s="273"/>
      <c r="AB59" s="274" t="s">
        <v>271</v>
      </c>
      <c r="AC59" s="275">
        <v>0.61484963544457105</v>
      </c>
      <c r="AD59" s="275">
        <v>0.80718839200761183</v>
      </c>
      <c r="AE59" s="275">
        <v>0.61655829093680481</v>
      </c>
      <c r="AF59" s="275">
        <v>0.7209805393612585</v>
      </c>
      <c r="AG59" s="275">
        <v>0.73169702370869028</v>
      </c>
      <c r="AH59" s="275">
        <v>0.78948127605835805</v>
      </c>
      <c r="AI59" s="275">
        <v>0</v>
      </c>
      <c r="AJ59" s="275">
        <v>0</v>
      </c>
      <c r="AK59" s="275">
        <v>0</v>
      </c>
      <c r="AL59" s="275">
        <v>0</v>
      </c>
      <c r="AM59" s="275">
        <v>0</v>
      </c>
      <c r="AN59" s="273"/>
      <c r="AO59" s="274" t="s">
        <v>271</v>
      </c>
      <c r="AP59" s="275">
        <v>0.38912950178781702</v>
      </c>
      <c r="AQ59" s="275">
        <v>0</v>
      </c>
      <c r="AR59" s="275">
        <v>0.55903046103652076</v>
      </c>
      <c r="AS59" s="275">
        <v>0.68425476034143129</v>
      </c>
      <c r="AT59" s="275">
        <v>0</v>
      </c>
      <c r="AU59" s="275">
        <v>0</v>
      </c>
      <c r="AV59" s="275">
        <v>0</v>
      </c>
      <c r="AW59" s="275">
        <v>5.9195194663751973</v>
      </c>
      <c r="AX59" s="275">
        <v>0</v>
      </c>
      <c r="AY59" s="275">
        <v>3.6</v>
      </c>
      <c r="AZ59" s="273"/>
      <c r="BA59" s="274" t="s">
        <v>271</v>
      </c>
      <c r="BB59" s="275">
        <v>0</v>
      </c>
      <c r="BC59" s="275">
        <v>0</v>
      </c>
      <c r="BD59" s="275">
        <v>0</v>
      </c>
      <c r="BE59" s="275">
        <v>0</v>
      </c>
      <c r="BF59" s="275">
        <v>0</v>
      </c>
      <c r="BG59" s="275">
        <v>0</v>
      </c>
      <c r="BH59" s="275">
        <v>0</v>
      </c>
      <c r="BI59" s="275">
        <v>0</v>
      </c>
      <c r="BJ59" s="275">
        <v>0</v>
      </c>
      <c r="BK59" s="275">
        <v>0</v>
      </c>
    </row>
    <row r="60" spans="1:63" ht="9.9499999999999993" customHeight="1" x14ac:dyDescent="0.2">
      <c r="A60" s="276"/>
      <c r="B60" s="277"/>
      <c r="C60" s="278"/>
      <c r="D60" s="278"/>
      <c r="E60" s="278"/>
      <c r="F60" s="278"/>
      <c r="G60" s="278"/>
      <c r="H60" s="261"/>
      <c r="I60" s="261"/>
      <c r="J60" s="261"/>
      <c r="K60" s="261"/>
      <c r="L60" s="261"/>
      <c r="M60" s="252" t="s">
        <v>135</v>
      </c>
      <c r="N60" s="261"/>
      <c r="O60" s="261"/>
      <c r="P60" s="279"/>
      <c r="Q60" s="279"/>
      <c r="R60" s="279"/>
      <c r="S60" s="279"/>
      <c r="T60" s="261"/>
      <c r="U60" s="261"/>
      <c r="V60" s="261"/>
      <c r="W60" s="261"/>
      <c r="X60" s="261"/>
      <c r="Y60" s="279"/>
      <c r="Z60" s="252" t="s">
        <v>135</v>
      </c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52" t="s">
        <v>135</v>
      </c>
      <c r="AN60" s="261"/>
      <c r="AO60" s="261"/>
      <c r="AP60" s="261"/>
      <c r="AQ60" s="261"/>
      <c r="AR60" s="261"/>
      <c r="AS60" s="261"/>
      <c r="AT60" s="279"/>
      <c r="AU60" s="279"/>
      <c r="AV60" s="261"/>
      <c r="AW60" s="261"/>
      <c r="AX60" s="261"/>
      <c r="AY60" s="80" t="s">
        <v>135</v>
      </c>
      <c r="AZ60" s="256" t="s">
        <v>26</v>
      </c>
      <c r="BA60" s="257"/>
      <c r="BB60" s="258"/>
      <c r="BC60" s="258"/>
      <c r="BD60" s="258"/>
      <c r="BE60" s="258"/>
      <c r="BF60" s="258"/>
      <c r="BG60" s="261"/>
      <c r="BH60" s="261"/>
      <c r="BI60" s="278"/>
      <c r="BJ60" s="278"/>
      <c r="BK60" s="278"/>
    </row>
    <row r="61" spans="1:63" ht="9.9499999999999993" customHeight="1" x14ac:dyDescent="0.2">
      <c r="C61" s="280"/>
      <c r="P61" s="280"/>
      <c r="AC61" s="280">
        <v>4.6627906976744189</v>
      </c>
      <c r="AP61" s="280">
        <v>9.5</v>
      </c>
      <c r="AZ61" s="256" t="s">
        <v>73</v>
      </c>
      <c r="BA61" s="257"/>
      <c r="BB61" s="280">
        <v>32</v>
      </c>
      <c r="BC61" s="258"/>
      <c r="BD61" s="258"/>
      <c r="BE61" s="258"/>
      <c r="BF61" s="258"/>
      <c r="BG61" s="261"/>
      <c r="BH61" s="261"/>
      <c r="BI61" s="278"/>
      <c r="BJ61" s="278"/>
      <c r="BK61" s="278"/>
    </row>
    <row r="62" spans="1:63" ht="9.9499999999999993" customHeight="1" x14ac:dyDescent="0.2">
      <c r="AZ62" s="320" t="s">
        <v>80</v>
      </c>
      <c r="BA62" s="320"/>
      <c r="BB62" s="320"/>
      <c r="BC62" s="320"/>
      <c r="BD62" s="320"/>
      <c r="BE62" s="320"/>
      <c r="BF62" s="320"/>
      <c r="BG62" s="261"/>
      <c r="BH62" s="261"/>
      <c r="BI62" s="323"/>
      <c r="BJ62" s="323"/>
      <c r="BK62" s="323"/>
    </row>
  </sheetData>
  <mergeCells count="11">
    <mergeCell ref="AZ62:BF62"/>
    <mergeCell ref="BI62:BK62"/>
    <mergeCell ref="N3:N4"/>
    <mergeCell ref="AA3:AA4"/>
    <mergeCell ref="AN3:AN4"/>
    <mergeCell ref="AZ3:AZ4"/>
    <mergeCell ref="A6:A7"/>
    <mergeCell ref="N6:N7"/>
    <mergeCell ref="AA6:AA7"/>
    <mergeCell ref="AN6:AN7"/>
    <mergeCell ref="AZ6:AZ7"/>
  </mergeCells>
  <pageMargins left="0" right="0" top="0" bottom="0" header="0" footer="0"/>
  <pageSetup paperSize="9" orientation="portrait" r:id="rId1"/>
  <colBreaks count="4" manualBreakCount="4">
    <brk id="13" max="1048575" man="1"/>
    <brk id="26" max="1048575" man="1"/>
    <brk id="39" max="1048575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B61"/>
  <sheetViews>
    <sheetView showGridLines="0" zoomScale="120" zoomScaleNormal="120" workbookViewId="0">
      <selection activeCell="A2" sqref="A2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5" style="7"/>
  </cols>
  <sheetData>
    <row r="1" spans="1:28" ht="19.5" customHeight="1" x14ac:dyDescent="0.3">
      <c r="A1" s="39" t="s">
        <v>198</v>
      </c>
      <c r="B1" s="40"/>
      <c r="C1" s="40"/>
      <c r="D1" s="40"/>
      <c r="E1" s="40"/>
      <c r="F1" s="40"/>
      <c r="G1" s="40"/>
      <c r="H1" s="39"/>
      <c r="I1" s="39"/>
      <c r="J1" s="39"/>
      <c r="K1" s="39"/>
      <c r="L1" s="39"/>
      <c r="M1" s="39"/>
      <c r="N1" s="6"/>
      <c r="O1" s="6"/>
    </row>
    <row r="2" spans="1:28" ht="12" customHeight="1" x14ac:dyDescent="0.3">
      <c r="A2" s="216" t="s">
        <v>102</v>
      </c>
      <c r="B2" s="216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6"/>
      <c r="O2" s="6"/>
    </row>
    <row r="3" spans="1:28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28" ht="14.1" customHeight="1" x14ac:dyDescent="0.2">
      <c r="A4" s="21" t="s">
        <v>38</v>
      </c>
      <c r="B4" s="21" t="s">
        <v>39</v>
      </c>
      <c r="C4" s="21" t="s">
        <v>0</v>
      </c>
      <c r="D4" s="21" t="s">
        <v>1</v>
      </c>
      <c r="E4" s="21" t="s">
        <v>2</v>
      </c>
      <c r="F4" s="22" t="s">
        <v>3</v>
      </c>
      <c r="G4" s="21" t="s">
        <v>50</v>
      </c>
      <c r="H4" s="21" t="s">
        <v>51</v>
      </c>
      <c r="I4" s="21" t="s">
        <v>52</v>
      </c>
      <c r="J4" s="21" t="s">
        <v>53</v>
      </c>
      <c r="K4" s="21" t="s">
        <v>75</v>
      </c>
      <c r="L4" s="21" t="s">
        <v>76</v>
      </c>
      <c r="M4" s="21" t="s">
        <v>77</v>
      </c>
      <c r="N4" s="21" t="s">
        <v>78</v>
      </c>
      <c r="O4" s="21" t="s">
        <v>79</v>
      </c>
    </row>
    <row r="5" spans="1:28" ht="12" customHeight="1" x14ac:dyDescent="0.2">
      <c r="A5" s="326" t="s">
        <v>35</v>
      </c>
      <c r="B5" s="23">
        <v>2019</v>
      </c>
      <c r="C5" s="24">
        <f>AVERAGE(D5:O5)</f>
        <v>4.6548417444665677</v>
      </c>
      <c r="D5" s="25">
        <v>4.6898762982464968</v>
      </c>
      <c r="E5" s="25">
        <v>4.661888364389303</v>
      </c>
      <c r="F5" s="25">
        <v>4.6931478333183669</v>
      </c>
      <c r="G5" s="25">
        <v>4.6790199264490244</v>
      </c>
      <c r="H5" s="25">
        <v>4.7051329497582524</v>
      </c>
      <c r="I5" s="25">
        <v>4.6831108933301993</v>
      </c>
      <c r="J5" s="25">
        <v>4.6575246538800128</v>
      </c>
      <c r="K5" s="25">
        <v>4.6164716918390463</v>
      </c>
      <c r="L5" s="25">
        <v>4.6003641925234451</v>
      </c>
      <c r="M5" s="25">
        <v>4.5963140564163663</v>
      </c>
      <c r="N5" s="25">
        <v>4.6146718705995564</v>
      </c>
      <c r="O5" s="25">
        <v>4.6605782028487441</v>
      </c>
    </row>
    <row r="6" spans="1:28" ht="12" customHeight="1" x14ac:dyDescent="0.2">
      <c r="A6" s="327"/>
      <c r="B6" s="26">
        <v>2020</v>
      </c>
      <c r="C6" s="27">
        <v>4.7149804143881759</v>
      </c>
      <c r="D6" s="28">
        <v>4.6907384573271598</v>
      </c>
      <c r="E6" s="28">
        <v>4.7259577226758402</v>
      </c>
      <c r="F6" s="28">
        <v>4.7099904233290681</v>
      </c>
      <c r="G6" s="28"/>
      <c r="H6" s="28"/>
      <c r="I6" s="28"/>
      <c r="J6" s="28"/>
      <c r="K6" s="28"/>
      <c r="L6" s="28"/>
      <c r="M6" s="28"/>
      <c r="N6" s="28"/>
      <c r="O6" s="28"/>
    </row>
    <row r="7" spans="1:28" ht="12" customHeight="1" x14ac:dyDescent="0.25">
      <c r="A7" s="29" t="s">
        <v>36</v>
      </c>
      <c r="B7" s="30">
        <v>2019</v>
      </c>
      <c r="C7" s="219">
        <f>AVERAGE(D7:O7)</f>
        <v>4.8375000000000004</v>
      </c>
      <c r="D7" s="31">
        <v>4.8099999999999996</v>
      </c>
      <c r="E7" s="204">
        <v>4.8000000000000007</v>
      </c>
      <c r="F7" s="31">
        <v>4.82</v>
      </c>
      <c r="G7" s="31">
        <v>4.8099999999999996</v>
      </c>
      <c r="H7" s="31">
        <v>4.82</v>
      </c>
      <c r="I7" s="31">
        <v>4.830000000000001</v>
      </c>
      <c r="J7" s="31">
        <v>4.84</v>
      </c>
      <c r="K7" s="31">
        <v>4.8499999999999996</v>
      </c>
      <c r="L7" s="31">
        <v>4.8499999999999996</v>
      </c>
      <c r="M7" s="31">
        <v>4.8600000000000003</v>
      </c>
      <c r="N7" s="31">
        <v>4.87</v>
      </c>
      <c r="O7" s="31">
        <v>4.8899999999999997</v>
      </c>
      <c r="U7" s="9"/>
      <c r="V7" s="9"/>
      <c r="W7" s="9"/>
      <c r="X7" s="9"/>
      <c r="Y7" s="9"/>
      <c r="Z7" s="9"/>
      <c r="AA7" s="9"/>
      <c r="AB7" s="9"/>
    </row>
    <row r="8" spans="1:28" ht="12" customHeight="1" x14ac:dyDescent="0.25">
      <c r="A8" s="29"/>
      <c r="B8" s="30">
        <v>2020</v>
      </c>
      <c r="C8" s="219">
        <f>AVERAGE(D8:D8)</f>
        <v>4.8099999999999996</v>
      </c>
      <c r="D8" s="31">
        <v>4.8099999999999996</v>
      </c>
      <c r="E8" s="205">
        <v>4.8199999999999994</v>
      </c>
      <c r="F8" s="31">
        <v>4.8010000000000002</v>
      </c>
      <c r="G8" s="31"/>
      <c r="H8" s="31"/>
      <c r="I8" s="31"/>
      <c r="J8" s="31"/>
      <c r="K8" s="31"/>
      <c r="L8" s="31"/>
      <c r="M8" s="31"/>
      <c r="N8" s="31"/>
      <c r="O8" s="31"/>
    </row>
    <row r="9" spans="1:28" ht="12" customHeight="1" x14ac:dyDescent="0.25">
      <c r="A9" s="32" t="s">
        <v>37</v>
      </c>
      <c r="B9" s="30">
        <v>2019</v>
      </c>
      <c r="C9" s="220">
        <f t="shared" ref="C9" si="0">AVERAGE(D9:O9)</f>
        <v>4.7584999999999997</v>
      </c>
      <c r="D9" s="31">
        <v>4.74</v>
      </c>
      <c r="E9" s="204">
        <v>4.72</v>
      </c>
      <c r="F9" s="31">
        <v>4.7599999999999989</v>
      </c>
      <c r="G9" s="31">
        <v>4.7500000000000009</v>
      </c>
      <c r="H9" s="31">
        <v>4.7799999999999994</v>
      </c>
      <c r="I9" s="31">
        <v>4.7699999999999996</v>
      </c>
      <c r="J9" s="31">
        <v>4.78</v>
      </c>
      <c r="K9" s="31">
        <v>4.76</v>
      </c>
      <c r="L9" s="31">
        <v>4.75</v>
      </c>
      <c r="M9" s="31">
        <v>4.7519999999999989</v>
      </c>
      <c r="N9" s="31">
        <v>4.76</v>
      </c>
      <c r="O9" s="31">
        <v>4.7799999999999994</v>
      </c>
    </row>
    <row r="10" spans="1:28" ht="12" customHeight="1" x14ac:dyDescent="0.25">
      <c r="A10" s="32"/>
      <c r="B10" s="30">
        <v>2020</v>
      </c>
      <c r="C10" s="220">
        <f t="shared" ref="C10" si="1">AVERAGE(D10:D10)</f>
        <v>4.8199999999999994</v>
      </c>
      <c r="D10" s="31">
        <v>4.8199999999999994</v>
      </c>
      <c r="E10" s="205">
        <v>4.6500000000000012</v>
      </c>
      <c r="F10" s="31">
        <v>4.6339999999999995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28" ht="12" customHeight="1" x14ac:dyDescent="0.25">
      <c r="A11" s="33" t="s">
        <v>43</v>
      </c>
      <c r="B11" s="30">
        <v>2019</v>
      </c>
      <c r="C11" s="220">
        <f t="shared" ref="C11" si="2">AVERAGE(D11:O11)</f>
        <v>4.9731322637258728</v>
      </c>
      <c r="D11" s="31">
        <v>4.9320638821518719</v>
      </c>
      <c r="E11" s="204">
        <v>4.946094338433328</v>
      </c>
      <c r="F11" s="31">
        <v>4.9564574535171255</v>
      </c>
      <c r="G11" s="31">
        <v>4.9660000000000002</v>
      </c>
      <c r="H11" s="31">
        <v>4.9758270930908202</v>
      </c>
      <c r="I11" s="31">
        <v>4.975885133883672</v>
      </c>
      <c r="J11" s="31">
        <v>4.9758978207609585</v>
      </c>
      <c r="K11" s="31">
        <v>4.9782246461419293</v>
      </c>
      <c r="L11" s="31">
        <v>4.9725738154422148</v>
      </c>
      <c r="M11" s="31">
        <v>4.9823578033412668</v>
      </c>
      <c r="N11" s="31">
        <v>4.9962051779472816</v>
      </c>
      <c r="O11" s="31">
        <v>5.0199999999999996</v>
      </c>
    </row>
    <row r="12" spans="1:28" ht="12" customHeight="1" x14ac:dyDescent="0.25">
      <c r="A12" s="33"/>
      <c r="B12" s="30">
        <v>2020</v>
      </c>
      <c r="C12" s="220">
        <f t="shared" ref="C12" si="3">AVERAGE(D12:D12)</f>
        <v>5.0419999999999998</v>
      </c>
      <c r="D12" s="31">
        <v>5.0419999999999998</v>
      </c>
      <c r="E12" s="206">
        <v>5.0507790513000437</v>
      </c>
      <c r="F12" s="31">
        <v>5.0414262530078942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28" ht="12" customHeight="1" x14ac:dyDescent="0.25">
      <c r="A13" s="32" t="s">
        <v>42</v>
      </c>
      <c r="B13" s="30">
        <v>2019</v>
      </c>
      <c r="C13" s="220">
        <f t="shared" ref="C13" si="4">AVERAGE(D13:O13)</f>
        <v>4.7573333333333343</v>
      </c>
      <c r="D13" s="31">
        <v>4.78</v>
      </c>
      <c r="E13" s="204">
        <v>4.7500000000000009</v>
      </c>
      <c r="F13" s="31">
        <v>4.7500000000000009</v>
      </c>
      <c r="G13" s="31">
        <v>4.74</v>
      </c>
      <c r="H13" s="31">
        <v>4.8</v>
      </c>
      <c r="I13" s="31">
        <v>4.78</v>
      </c>
      <c r="J13" s="31">
        <v>4.76</v>
      </c>
      <c r="K13" s="31">
        <v>4.74</v>
      </c>
      <c r="L13" s="31">
        <v>4.7299999999999995</v>
      </c>
      <c r="M13" s="31">
        <v>4.7340000000000009</v>
      </c>
      <c r="N13" s="31">
        <v>4.75</v>
      </c>
      <c r="O13" s="31">
        <v>4.774</v>
      </c>
    </row>
    <row r="14" spans="1:28" ht="12" customHeight="1" x14ac:dyDescent="0.25">
      <c r="A14" s="32"/>
      <c r="B14" s="30">
        <v>2020</v>
      </c>
      <c r="C14" s="220">
        <f t="shared" ref="C14" si="5">AVERAGE(D14:D14)</f>
        <v>4.8500000000000005</v>
      </c>
      <c r="D14" s="31">
        <v>4.8500000000000005</v>
      </c>
      <c r="E14" s="205">
        <v>4.9400000000000004</v>
      </c>
      <c r="F14" s="31">
        <v>4.9329999999999998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28" ht="12" customHeight="1" x14ac:dyDescent="0.25">
      <c r="A15" s="32" t="s">
        <v>44</v>
      </c>
      <c r="B15" s="30">
        <v>2019</v>
      </c>
      <c r="C15" s="220">
        <f t="shared" ref="C15" si="6">AVERAGE(D15:O15)</f>
        <v>4.8553333333333333</v>
      </c>
      <c r="D15" s="31">
        <v>4.8199999999999994</v>
      </c>
      <c r="E15" s="204">
        <v>4.8400000000000007</v>
      </c>
      <c r="F15" s="31">
        <v>4.8499999999999996</v>
      </c>
      <c r="G15" s="31">
        <v>4.84</v>
      </c>
      <c r="H15" s="31">
        <v>4.839999999999999</v>
      </c>
      <c r="I15" s="31">
        <v>4.8499999999999996</v>
      </c>
      <c r="J15" s="31">
        <v>4.8520000000000012</v>
      </c>
      <c r="K15" s="31">
        <v>4.8519999999999994</v>
      </c>
      <c r="L15" s="31">
        <v>4.8599999999999994</v>
      </c>
      <c r="M15" s="31">
        <v>4.870000000000001</v>
      </c>
      <c r="N15" s="31">
        <v>4.8899999999999997</v>
      </c>
      <c r="O15" s="31">
        <v>4.9000000000000004</v>
      </c>
    </row>
    <row r="16" spans="1:28" ht="12" customHeight="1" x14ac:dyDescent="0.25">
      <c r="A16" s="32"/>
      <c r="B16" s="30">
        <v>2020</v>
      </c>
      <c r="C16" s="220">
        <f t="shared" ref="C16" si="7">AVERAGE(D16:D16)</f>
        <v>4.9210000000000003</v>
      </c>
      <c r="D16" s="31">
        <v>4.9210000000000003</v>
      </c>
      <c r="E16" s="205">
        <v>4.9399999999999995</v>
      </c>
      <c r="F16" s="31">
        <v>4.9500000000000011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5">
      <c r="A17" s="33" t="s">
        <v>81</v>
      </c>
      <c r="B17" s="30">
        <v>2019</v>
      </c>
      <c r="C17" s="220">
        <f t="shared" ref="C17" si="8">AVERAGE(D17:O17)</f>
        <v>4.8989994279690059</v>
      </c>
      <c r="D17" s="31">
        <v>4.8666286452241696</v>
      </c>
      <c r="E17" s="204">
        <v>4.8655650470123462</v>
      </c>
      <c r="F17" s="31">
        <v>4.8720808238377717</v>
      </c>
      <c r="G17" s="31">
        <v>4.8819803624552396</v>
      </c>
      <c r="H17" s="31">
        <v>4.8901480710833072</v>
      </c>
      <c r="I17" s="31">
        <v>4.8937253061982675</v>
      </c>
      <c r="J17" s="31">
        <v>4.9000452511478736</v>
      </c>
      <c r="K17" s="31">
        <v>4.9006138648305519</v>
      </c>
      <c r="L17" s="31">
        <v>4.9063389654564489</v>
      </c>
      <c r="M17" s="31">
        <v>4.918883623266149</v>
      </c>
      <c r="N17" s="31">
        <v>4.9401907699999281</v>
      </c>
      <c r="O17" s="31">
        <v>4.9517924051160138</v>
      </c>
    </row>
    <row r="18" spans="1:15" ht="12" customHeight="1" x14ac:dyDescent="0.25">
      <c r="A18" s="33"/>
      <c r="B18" s="30">
        <v>2020</v>
      </c>
      <c r="C18" s="220">
        <f t="shared" ref="C18" si="9">AVERAGE(D18:D18)</f>
        <v>4.905480802580156</v>
      </c>
      <c r="D18" s="31">
        <v>4.905480802580156</v>
      </c>
      <c r="E18" s="206">
        <v>4.9183968328036256</v>
      </c>
      <c r="F18" s="31">
        <v>4.9201135979589914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5">
      <c r="A19" s="34" t="s">
        <v>82</v>
      </c>
      <c r="B19" s="30">
        <v>2019</v>
      </c>
      <c r="C19" s="220">
        <f t="shared" ref="C19" si="10">AVERAGE(D19:O19)</f>
        <v>4.6391666666666671</v>
      </c>
      <c r="D19" s="31">
        <v>4.660000000000001</v>
      </c>
      <c r="E19" s="204">
        <v>4.6399999999999997</v>
      </c>
      <c r="F19" s="31">
        <v>4.6500000000000012</v>
      </c>
      <c r="G19" s="31">
        <v>4.66</v>
      </c>
      <c r="H19" s="31">
        <v>4.67</v>
      </c>
      <c r="I19" s="31">
        <v>4.6500000000000012</v>
      </c>
      <c r="J19" s="31">
        <v>4.63</v>
      </c>
      <c r="K19" s="31">
        <v>4.620000000000001</v>
      </c>
      <c r="L19" s="31">
        <v>4.5999999999999996</v>
      </c>
      <c r="M19" s="31">
        <v>4.6100000000000003</v>
      </c>
      <c r="N19" s="31">
        <v>4.63</v>
      </c>
      <c r="O19" s="31">
        <v>4.6500000000000004</v>
      </c>
    </row>
    <row r="20" spans="1:15" ht="12" customHeight="1" x14ac:dyDescent="0.25">
      <c r="A20" s="33"/>
      <c r="B20" s="30">
        <v>2020</v>
      </c>
      <c r="C20" s="220">
        <f t="shared" ref="C20" si="11">AVERAGE(D20:D20)</f>
        <v>4.6100000000000003</v>
      </c>
      <c r="D20" s="31">
        <v>4.6100000000000003</v>
      </c>
      <c r="E20" s="205">
        <v>4.6900000000000004</v>
      </c>
      <c r="F20" s="31">
        <v>4.6700000000000008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5">
      <c r="A21" s="32" t="s">
        <v>32</v>
      </c>
      <c r="B21" s="30">
        <v>2019</v>
      </c>
      <c r="C21" s="220">
        <f t="shared" ref="C21" si="12">AVERAGE(D21:O21)</f>
        <v>4.8891666666666671</v>
      </c>
      <c r="D21" s="31">
        <v>4.8499999999999996</v>
      </c>
      <c r="E21" s="204">
        <v>4.8600000000000003</v>
      </c>
      <c r="F21" s="31">
        <v>4.870000000000001</v>
      </c>
      <c r="G21" s="31">
        <v>4.88</v>
      </c>
      <c r="H21" s="31">
        <v>4.88</v>
      </c>
      <c r="I21" s="31">
        <v>4.8899999999999997</v>
      </c>
      <c r="J21" s="31">
        <v>4.88</v>
      </c>
      <c r="K21" s="31">
        <v>4.8899999999999997</v>
      </c>
      <c r="L21" s="31">
        <v>4.8899999999999997</v>
      </c>
      <c r="M21" s="31">
        <v>4.9000000000000012</v>
      </c>
      <c r="N21" s="31">
        <v>4.9300000000000006</v>
      </c>
      <c r="O21" s="31">
        <v>4.95</v>
      </c>
    </row>
    <row r="22" spans="1:15" ht="12" customHeight="1" x14ac:dyDescent="0.25">
      <c r="A22" s="32"/>
      <c r="B22" s="30">
        <v>2020</v>
      </c>
      <c r="C22" s="220">
        <f t="shared" ref="C22" si="13">AVERAGE(D22:D22)</f>
        <v>5.0199999999999996</v>
      </c>
      <c r="D22" s="31">
        <v>5.0199999999999996</v>
      </c>
      <c r="E22" s="206">
        <v>5.043000000000001</v>
      </c>
      <c r="F22" s="31">
        <v>5.0313999999999988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5">
      <c r="A23" s="32" t="s">
        <v>41</v>
      </c>
      <c r="B23" s="30">
        <v>2019</v>
      </c>
      <c r="C23" s="220">
        <f t="shared" ref="C23" si="14">AVERAGE(D23:O23)</f>
        <v>4.8675000000000006</v>
      </c>
      <c r="D23" s="31">
        <v>4.830000000000001</v>
      </c>
      <c r="E23" s="204">
        <v>4.8400000000000007</v>
      </c>
      <c r="F23" s="31">
        <v>4.8499999999999996</v>
      </c>
      <c r="G23" s="31">
        <v>4.8600000000000003</v>
      </c>
      <c r="H23" s="31">
        <v>4.8600000000000012</v>
      </c>
      <c r="I23" s="31">
        <v>4.87</v>
      </c>
      <c r="J23" s="31">
        <v>4.8600000000000003</v>
      </c>
      <c r="K23" s="31">
        <v>4.8699999999999992</v>
      </c>
      <c r="L23" s="31">
        <v>4.87</v>
      </c>
      <c r="M23" s="31">
        <v>4.88</v>
      </c>
      <c r="N23" s="31">
        <v>4.8999999999999995</v>
      </c>
      <c r="O23" s="31">
        <v>4.92</v>
      </c>
    </row>
    <row r="24" spans="1:15" ht="12" customHeight="1" x14ac:dyDescent="0.25">
      <c r="A24" s="32"/>
      <c r="B24" s="30">
        <v>2020</v>
      </c>
      <c r="C24" s="220">
        <f t="shared" ref="C24" si="15">AVERAGE(D24:D24)</f>
        <v>4.9000000000000004</v>
      </c>
      <c r="D24" s="31">
        <v>4.9000000000000004</v>
      </c>
      <c r="E24" s="205">
        <v>4.93</v>
      </c>
      <c r="F24" s="31">
        <v>4.9150000000000009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5">
      <c r="A25" s="32" t="s">
        <v>40</v>
      </c>
      <c r="B25" s="30">
        <v>2019</v>
      </c>
      <c r="C25" s="220">
        <f t="shared" ref="C25" si="16">AVERAGE(D25:O25)</f>
        <v>4.8685</v>
      </c>
      <c r="D25" s="31">
        <v>4.84</v>
      </c>
      <c r="E25" s="204">
        <v>4.830000000000001</v>
      </c>
      <c r="F25" s="31">
        <v>4.8600000000000003</v>
      </c>
      <c r="G25" s="31">
        <v>4.870000000000001</v>
      </c>
      <c r="H25" s="31">
        <v>4.879999999999999</v>
      </c>
      <c r="I25" s="31">
        <v>4.87</v>
      </c>
      <c r="J25" s="31">
        <v>4.88</v>
      </c>
      <c r="K25" s="31">
        <v>4.8819999999999997</v>
      </c>
      <c r="L25" s="31">
        <v>4.87</v>
      </c>
      <c r="M25" s="31">
        <v>4.8600000000000003</v>
      </c>
      <c r="N25" s="31">
        <v>4.8800000000000008</v>
      </c>
      <c r="O25" s="31">
        <v>4.9000000000000004</v>
      </c>
    </row>
    <row r="26" spans="1:15" ht="12" customHeight="1" x14ac:dyDescent="0.25">
      <c r="A26" s="29"/>
      <c r="B26" s="30">
        <v>2020</v>
      </c>
      <c r="C26" s="220">
        <f t="shared" ref="C26" si="17">AVERAGE(D26:D26)</f>
        <v>4.8899999999999997</v>
      </c>
      <c r="D26" s="31">
        <v>4.8899999999999997</v>
      </c>
      <c r="E26" s="206">
        <v>4.92</v>
      </c>
      <c r="F26" s="31">
        <v>4.9020000000000001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5">
      <c r="A27" s="29" t="s">
        <v>23</v>
      </c>
      <c r="B27" s="30">
        <v>2019</v>
      </c>
      <c r="C27" s="220">
        <f t="shared" ref="C27" si="18">AVERAGE(D27:O27)</f>
        <v>4.6049999999999995</v>
      </c>
      <c r="D27" s="31">
        <v>4.6500000000000004</v>
      </c>
      <c r="E27" s="204">
        <v>4.63</v>
      </c>
      <c r="F27" s="31">
        <v>4.63</v>
      </c>
      <c r="G27" s="31">
        <v>4.62</v>
      </c>
      <c r="H27" s="31">
        <v>4.6399999999999997</v>
      </c>
      <c r="I27" s="31">
        <v>4.63</v>
      </c>
      <c r="J27" s="31">
        <v>4.5999999999999996</v>
      </c>
      <c r="K27" s="31">
        <v>4.57</v>
      </c>
      <c r="L27" s="31">
        <v>4.5599999999999987</v>
      </c>
      <c r="M27" s="31">
        <v>4.5500000000000007</v>
      </c>
      <c r="N27" s="31">
        <v>4.58</v>
      </c>
      <c r="O27" s="31">
        <v>4.6000000000000005</v>
      </c>
    </row>
    <row r="28" spans="1:15" ht="12" customHeight="1" x14ac:dyDescent="0.25">
      <c r="A28" s="29"/>
      <c r="B28" s="30">
        <v>2020</v>
      </c>
      <c r="C28" s="220">
        <f t="shared" ref="C28" si="19">AVERAGE(D28:D28)</f>
        <v>4.6399999999999997</v>
      </c>
      <c r="D28" s="31">
        <v>4.6399999999999997</v>
      </c>
      <c r="E28" s="205">
        <v>4.72</v>
      </c>
      <c r="F28" s="31">
        <v>4.7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5">
      <c r="A29" s="32" t="s">
        <v>30</v>
      </c>
      <c r="B29" s="30">
        <v>2019</v>
      </c>
      <c r="C29" s="220">
        <f t="shared" ref="C29" si="20">AVERAGE(D29:O29)</f>
        <v>4.9520000000000008</v>
      </c>
      <c r="D29" s="31">
        <v>4.95</v>
      </c>
      <c r="E29" s="204">
        <v>4.9200000000000008</v>
      </c>
      <c r="F29" s="31">
        <v>4.95</v>
      </c>
      <c r="G29" s="31">
        <v>4.9399999999999995</v>
      </c>
      <c r="H29" s="31">
        <v>4.95</v>
      </c>
      <c r="I29" s="31">
        <v>4.9400000000000004</v>
      </c>
      <c r="J29" s="31">
        <v>4.9500000000000011</v>
      </c>
      <c r="K29" s="31">
        <v>4.9539999999999997</v>
      </c>
      <c r="L29" s="31">
        <v>4.9600000000000009</v>
      </c>
      <c r="M29" s="31">
        <v>4.95</v>
      </c>
      <c r="N29" s="31">
        <v>4.97</v>
      </c>
      <c r="O29" s="31">
        <v>4.9900000000000011</v>
      </c>
    </row>
    <row r="30" spans="1:15" ht="12" customHeight="1" x14ac:dyDescent="0.25">
      <c r="A30" s="32"/>
      <c r="B30" s="30">
        <v>2020</v>
      </c>
      <c r="C30" s="220">
        <f t="shared" ref="C30" si="21">AVERAGE(D30:D30)</f>
        <v>4.9509999999999996</v>
      </c>
      <c r="D30" s="31">
        <v>4.9509999999999996</v>
      </c>
      <c r="E30" s="205">
        <v>4.9799999999999995</v>
      </c>
      <c r="F30" s="31">
        <v>4.9720000000000004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5">
      <c r="A31" s="32" t="s">
        <v>83</v>
      </c>
      <c r="B31" s="30">
        <v>2019</v>
      </c>
      <c r="C31" s="220">
        <f t="shared" ref="C31" si="22">AVERAGE(D31:O31)</f>
        <v>4.7518333333333329</v>
      </c>
      <c r="D31" s="31">
        <v>4.7500000000000009</v>
      </c>
      <c r="E31" s="204">
        <v>4.7600000000000007</v>
      </c>
      <c r="F31" s="31">
        <v>4.8</v>
      </c>
      <c r="G31" s="31">
        <v>4.7799999999999994</v>
      </c>
      <c r="H31" s="31">
        <v>4.8</v>
      </c>
      <c r="I31" s="31">
        <v>4.7699999999999996</v>
      </c>
      <c r="J31" s="31">
        <v>4.7500000000000009</v>
      </c>
      <c r="K31" s="31">
        <v>4.7300000000000004</v>
      </c>
      <c r="L31" s="31">
        <v>4.7119999999999989</v>
      </c>
      <c r="M31" s="31">
        <v>4.7</v>
      </c>
      <c r="N31" s="31">
        <v>4.72</v>
      </c>
      <c r="O31" s="31">
        <v>4.7500000000000009</v>
      </c>
    </row>
    <row r="32" spans="1:15" ht="12" customHeight="1" x14ac:dyDescent="0.25">
      <c r="A32" s="32"/>
      <c r="B32" s="30">
        <v>2020</v>
      </c>
      <c r="C32" s="220">
        <f t="shared" ref="C32" si="23">AVERAGE(D32:D32)</f>
        <v>4.7699999999999996</v>
      </c>
      <c r="D32" s="31">
        <v>4.7699999999999996</v>
      </c>
      <c r="E32" s="205">
        <v>4.7900000000000018</v>
      </c>
      <c r="F32" s="31">
        <v>4.7799999999999994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5">
      <c r="A33" s="32" t="s">
        <v>84</v>
      </c>
      <c r="B33" s="30">
        <v>2019</v>
      </c>
      <c r="C33" s="220">
        <f t="shared" ref="C33" si="24">AVERAGE(D33:O33)</f>
        <v>4.7744999999999989</v>
      </c>
      <c r="D33" s="31">
        <v>4.7799999999999994</v>
      </c>
      <c r="E33" s="204">
        <v>4.7699999999999996</v>
      </c>
      <c r="F33" s="31">
        <v>4.76</v>
      </c>
      <c r="G33" s="31">
        <v>4.7699999999999996</v>
      </c>
      <c r="H33" s="31">
        <v>4.7900000000000009</v>
      </c>
      <c r="I33" s="31">
        <v>4.78</v>
      </c>
      <c r="J33" s="31">
        <v>4.79</v>
      </c>
      <c r="K33" s="31">
        <v>4.7699999999999996</v>
      </c>
      <c r="L33" s="31">
        <v>4.76</v>
      </c>
      <c r="M33" s="31">
        <v>4.7539999999999996</v>
      </c>
      <c r="N33" s="31">
        <v>4.7699999999999996</v>
      </c>
      <c r="O33" s="31">
        <v>4.8</v>
      </c>
    </row>
    <row r="34" spans="1:15" ht="12" customHeight="1" x14ac:dyDescent="0.25">
      <c r="A34" s="32"/>
      <c r="B34" s="30">
        <v>2020</v>
      </c>
      <c r="C34" s="220">
        <f t="shared" ref="C34" si="25">AVERAGE(D34:D34)</f>
        <v>4.74</v>
      </c>
      <c r="D34" s="31">
        <v>4.74</v>
      </c>
      <c r="E34" s="205">
        <v>4.7699999999999996</v>
      </c>
      <c r="F34" s="31">
        <v>4.7519999999999998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5">
      <c r="A35" s="32" t="s">
        <v>28</v>
      </c>
      <c r="B35" s="30">
        <v>2019</v>
      </c>
      <c r="C35" s="220">
        <f t="shared" ref="C35" si="26">AVERAGE(D35:O35)</f>
        <v>4.5541666666666671</v>
      </c>
      <c r="D35" s="31">
        <v>4.6100000000000003</v>
      </c>
      <c r="E35" s="204">
        <v>4.5700000000000021</v>
      </c>
      <c r="F35" s="31">
        <v>4.6100000000000003</v>
      </c>
      <c r="G35" s="31">
        <v>4.59</v>
      </c>
      <c r="H35" s="31">
        <v>4.62</v>
      </c>
      <c r="I35" s="31">
        <v>4.5999999999999996</v>
      </c>
      <c r="J35" s="31">
        <v>4.5599999999999987</v>
      </c>
      <c r="K35" s="31">
        <v>4.5</v>
      </c>
      <c r="L35" s="31">
        <v>4.4800000000000004</v>
      </c>
      <c r="M35" s="31">
        <v>4.4700000000000006</v>
      </c>
      <c r="N35" s="31">
        <v>4.4900000000000011</v>
      </c>
      <c r="O35" s="31">
        <v>4.5500000000000007</v>
      </c>
    </row>
    <row r="36" spans="1:15" ht="12" customHeight="1" x14ac:dyDescent="0.25">
      <c r="A36" s="32"/>
      <c r="B36" s="30">
        <v>2020</v>
      </c>
      <c r="C36" s="220">
        <f t="shared" ref="C36" si="27">AVERAGE(D36:D36)</f>
        <v>4.580000000000001</v>
      </c>
      <c r="D36" s="31">
        <v>4.580000000000001</v>
      </c>
      <c r="E36" s="205">
        <v>4.62</v>
      </c>
      <c r="F36" s="31">
        <v>4.5999999999999996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5">
      <c r="A37" s="32" t="s">
        <v>29</v>
      </c>
      <c r="B37" s="30">
        <v>2019</v>
      </c>
      <c r="C37" s="220">
        <f t="shared" ref="C37" si="28">AVERAGE(D37:O37)</f>
        <v>4.5750833333333327</v>
      </c>
      <c r="D37" s="31">
        <v>4.6300000000000008</v>
      </c>
      <c r="E37" s="204">
        <v>4.6000000000000005</v>
      </c>
      <c r="F37" s="31">
        <v>4.62</v>
      </c>
      <c r="G37" s="31">
        <v>4.6100000000000003</v>
      </c>
      <c r="H37" s="31">
        <v>4.63</v>
      </c>
      <c r="I37" s="31">
        <v>4.6100000000000003</v>
      </c>
      <c r="J37" s="31">
        <v>4.5900000000000007</v>
      </c>
      <c r="K37" s="31">
        <v>4.5199999999999987</v>
      </c>
      <c r="L37" s="31">
        <v>4.4999999999999991</v>
      </c>
      <c r="M37" s="31">
        <v>4.5010000000000003</v>
      </c>
      <c r="N37" s="31">
        <v>4.5200000000000005</v>
      </c>
      <c r="O37" s="31">
        <v>4.57</v>
      </c>
    </row>
    <row r="38" spans="1:15" ht="12" customHeight="1" x14ac:dyDescent="0.25">
      <c r="A38" s="32"/>
      <c r="B38" s="30">
        <v>2020</v>
      </c>
      <c r="C38" s="220">
        <f t="shared" ref="C38" si="29">AVERAGE(D38:D38)</f>
        <v>4.589999999999999</v>
      </c>
      <c r="D38" s="31">
        <v>4.589999999999999</v>
      </c>
      <c r="E38" s="205">
        <v>4.63</v>
      </c>
      <c r="F38" s="31">
        <v>4.6199999999999992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5">
      <c r="A39" s="32" t="s">
        <v>55</v>
      </c>
      <c r="B39" s="30">
        <v>2019</v>
      </c>
      <c r="C39" s="220">
        <f t="shared" ref="C39" si="30">AVERAGE(D39:O39)</f>
        <v>5.0249999999999995</v>
      </c>
      <c r="D39" s="31">
        <v>5.0500000000000007</v>
      </c>
      <c r="E39" s="204">
        <v>5.0300000000000011</v>
      </c>
      <c r="F39" s="31">
        <v>5.0199999999999987</v>
      </c>
      <c r="G39" s="31">
        <v>5.01</v>
      </c>
      <c r="H39" s="31">
        <v>5.0300000000000011</v>
      </c>
      <c r="I39" s="31">
        <v>5.0199999999999996</v>
      </c>
      <c r="J39" s="31">
        <v>5.0199999999999987</v>
      </c>
      <c r="K39" s="31">
        <v>5.01</v>
      </c>
      <c r="L39" s="31">
        <v>5.0199999999999996</v>
      </c>
      <c r="M39" s="31">
        <v>5.01</v>
      </c>
      <c r="N39" s="31">
        <v>5.0300000000000011</v>
      </c>
      <c r="O39" s="31">
        <v>5.05</v>
      </c>
    </row>
    <row r="40" spans="1:15" ht="12" customHeight="1" x14ac:dyDescent="0.25">
      <c r="A40" s="32"/>
      <c r="B40" s="30">
        <v>2020</v>
      </c>
      <c r="C40" s="220">
        <f t="shared" ref="C40" si="31">AVERAGE(D40:D40)</f>
        <v>5.0700000000000012</v>
      </c>
      <c r="D40" s="31">
        <v>5.0700000000000012</v>
      </c>
      <c r="E40" s="206">
        <v>5.1000000000000005</v>
      </c>
      <c r="F40" s="31">
        <v>5.0839999999999996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5">
      <c r="A41" s="32" t="s">
        <v>85</v>
      </c>
      <c r="B41" s="30">
        <v>2019</v>
      </c>
      <c r="C41" s="220">
        <f t="shared" ref="C41" si="32">AVERAGE(D41:O41)</f>
        <v>5.1060000000000008</v>
      </c>
      <c r="D41" s="31">
        <v>5.12</v>
      </c>
      <c r="E41" s="204">
        <v>5.0999999999999996</v>
      </c>
      <c r="F41" s="31">
        <v>5.080000000000001</v>
      </c>
      <c r="G41" s="31">
        <v>5.09</v>
      </c>
      <c r="H41" s="31">
        <v>5.1099999999999994</v>
      </c>
      <c r="I41" s="31">
        <v>5.0999999999999996</v>
      </c>
      <c r="J41" s="31">
        <v>5.0999999999999996</v>
      </c>
      <c r="K41" s="31">
        <v>5.1020000000000003</v>
      </c>
      <c r="L41" s="31">
        <v>5.0999999999999996</v>
      </c>
      <c r="M41" s="31">
        <v>5.1100000000000003</v>
      </c>
      <c r="N41" s="31">
        <v>5.12</v>
      </c>
      <c r="O41" s="31">
        <v>5.1399999999999988</v>
      </c>
    </row>
    <row r="42" spans="1:15" ht="12" customHeight="1" x14ac:dyDescent="0.25">
      <c r="A42" s="32"/>
      <c r="B42" s="30">
        <v>2020</v>
      </c>
      <c r="C42" s="220">
        <f t="shared" ref="C42" si="33">AVERAGE(D42:D42)</f>
        <v>5.2000000000000011</v>
      </c>
      <c r="D42" s="31">
        <v>5.2000000000000011</v>
      </c>
      <c r="E42" s="205">
        <v>5.2399999999999993</v>
      </c>
      <c r="F42" s="31">
        <v>5.2199999999999989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5">
      <c r="A43" s="32" t="s">
        <v>86</v>
      </c>
      <c r="B43" s="30">
        <v>2019</v>
      </c>
      <c r="C43" s="220">
        <f t="shared" ref="C43" si="34">AVERAGE(D43:O43)</f>
        <v>4.9344166666666665</v>
      </c>
      <c r="D43" s="31">
        <v>4.8999999999999995</v>
      </c>
      <c r="E43" s="204">
        <v>4.910000000000001</v>
      </c>
      <c r="F43" s="31">
        <v>4.92</v>
      </c>
      <c r="G43" s="31">
        <v>4.92</v>
      </c>
      <c r="H43" s="31">
        <v>4.9399999999999995</v>
      </c>
      <c r="I43" s="31">
        <v>4.9400000000000004</v>
      </c>
      <c r="J43" s="31">
        <v>4.9499999999999993</v>
      </c>
      <c r="K43" s="31">
        <v>4.9529999999999994</v>
      </c>
      <c r="L43" s="31">
        <v>4.9400000000000004</v>
      </c>
      <c r="M43" s="31">
        <v>4.9300000000000006</v>
      </c>
      <c r="N43" s="31">
        <v>4.9500000000000011</v>
      </c>
      <c r="O43" s="31">
        <v>4.9599999999999991</v>
      </c>
    </row>
    <row r="44" spans="1:15" ht="12" customHeight="1" x14ac:dyDescent="0.25">
      <c r="A44" s="32"/>
      <c r="B44" s="30">
        <v>2020</v>
      </c>
      <c r="C44" s="220">
        <f t="shared" ref="C44" si="35">AVERAGE(D44:D44)</f>
        <v>4.910000000000001</v>
      </c>
      <c r="D44" s="31">
        <v>4.910000000000001</v>
      </c>
      <c r="E44" s="205">
        <v>4.9300000000000006</v>
      </c>
      <c r="F44" s="31">
        <v>4.92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5">
      <c r="A45" s="32" t="s">
        <v>31</v>
      </c>
      <c r="B45" s="30">
        <v>2019</v>
      </c>
      <c r="C45" s="220">
        <f t="shared" ref="C45" si="36">AVERAGE(D45:O45)</f>
        <v>4.9490833333333333</v>
      </c>
      <c r="D45" s="31">
        <v>4.92</v>
      </c>
      <c r="E45" s="204">
        <v>4.95</v>
      </c>
      <c r="F45" s="31">
        <v>4.9400000000000004</v>
      </c>
      <c r="G45" s="31">
        <v>4.95</v>
      </c>
      <c r="H45" s="31">
        <v>4.9600000000000009</v>
      </c>
      <c r="I45" s="31">
        <v>4.9500000000000011</v>
      </c>
      <c r="J45" s="31">
        <v>4.9600000000000009</v>
      </c>
      <c r="K45" s="31">
        <v>4.9539999999999997</v>
      </c>
      <c r="L45" s="31">
        <v>4.9499999999999993</v>
      </c>
      <c r="M45" s="31">
        <v>4.9400000000000004</v>
      </c>
      <c r="N45" s="31">
        <v>4.9499999999999993</v>
      </c>
      <c r="O45" s="31">
        <v>4.964999999999999</v>
      </c>
    </row>
    <row r="46" spans="1:15" ht="12" customHeight="1" x14ac:dyDescent="0.25">
      <c r="A46" s="32"/>
      <c r="B46" s="30">
        <v>2020</v>
      </c>
      <c r="C46" s="220">
        <f t="shared" ref="C46" si="37">AVERAGE(D46:D46)</f>
        <v>4.93</v>
      </c>
      <c r="D46" s="31">
        <v>4.93</v>
      </c>
      <c r="E46" s="205">
        <v>4.96</v>
      </c>
      <c r="F46" s="31">
        <v>4.9400000000000004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5">
      <c r="A47" s="32" t="s">
        <v>33</v>
      </c>
      <c r="B47" s="30">
        <v>2019</v>
      </c>
      <c r="C47" s="220">
        <f t="shared" ref="C47" si="38">AVERAGE(D47:O47)</f>
        <v>4.7850833333333336</v>
      </c>
      <c r="D47" s="31">
        <v>4.76</v>
      </c>
      <c r="E47" s="204">
        <v>4.7500000000000009</v>
      </c>
      <c r="F47" s="31">
        <v>4.7799999999999994</v>
      </c>
      <c r="G47" s="31">
        <v>4.79</v>
      </c>
      <c r="H47" s="31">
        <v>4.8</v>
      </c>
      <c r="I47" s="31">
        <v>4.78</v>
      </c>
      <c r="J47" s="31">
        <v>4.78</v>
      </c>
      <c r="K47" s="31">
        <v>4.7910000000000013</v>
      </c>
      <c r="L47" s="31">
        <v>4.78</v>
      </c>
      <c r="M47" s="31">
        <v>4.7900000000000018</v>
      </c>
      <c r="N47" s="31">
        <v>4.8</v>
      </c>
      <c r="O47" s="31">
        <v>4.82</v>
      </c>
    </row>
    <row r="48" spans="1:15" ht="12" customHeight="1" x14ac:dyDescent="0.25">
      <c r="A48" s="32"/>
      <c r="B48" s="30">
        <v>2020</v>
      </c>
      <c r="C48" s="220">
        <f t="shared" ref="C48" si="39">AVERAGE(D48:D48)</f>
        <v>4.7500000000000009</v>
      </c>
      <c r="D48" s="31">
        <v>4.7500000000000009</v>
      </c>
      <c r="E48" s="205">
        <v>4.7900000000000009</v>
      </c>
      <c r="F48" s="31">
        <v>4.7799999999999994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5">
      <c r="A49" s="32" t="s">
        <v>34</v>
      </c>
      <c r="B49" s="30">
        <v>2019</v>
      </c>
      <c r="C49" s="220">
        <f t="shared" ref="C49" si="40">AVERAGE(D49:O49)</f>
        <v>4.9811666666666667</v>
      </c>
      <c r="D49" s="31">
        <v>4.97</v>
      </c>
      <c r="E49" s="204">
        <v>4.97</v>
      </c>
      <c r="F49" s="31">
        <v>4.97</v>
      </c>
      <c r="G49" s="31">
        <v>4.9799999999999995</v>
      </c>
      <c r="H49" s="31">
        <v>4.9900000000000011</v>
      </c>
      <c r="I49" s="31">
        <v>4.9899999999999993</v>
      </c>
      <c r="J49" s="31">
        <v>4.9800000000000004</v>
      </c>
      <c r="K49" s="31">
        <v>4.9840000000000009</v>
      </c>
      <c r="L49" s="31">
        <v>4.9799999999999995</v>
      </c>
      <c r="M49" s="31">
        <v>4.97</v>
      </c>
      <c r="N49" s="31">
        <v>4.9900000000000011</v>
      </c>
      <c r="O49" s="31">
        <v>5</v>
      </c>
    </row>
    <row r="50" spans="1:16" ht="12" customHeight="1" x14ac:dyDescent="0.25">
      <c r="A50" s="32"/>
      <c r="B50" s="30">
        <v>2020</v>
      </c>
      <c r="C50" s="220">
        <f t="shared" ref="C50" si="41">AVERAGE(D50:D50)</f>
        <v>5.03</v>
      </c>
      <c r="D50" s="31">
        <v>5.03</v>
      </c>
      <c r="E50" s="205">
        <v>5.05</v>
      </c>
      <c r="F50" s="31">
        <v>5.0410000000000004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5">
      <c r="A51" s="32" t="s">
        <v>87</v>
      </c>
      <c r="B51" s="30">
        <v>2019</v>
      </c>
      <c r="C51" s="220">
        <f t="shared" ref="C51" si="42">AVERAGE(D51:O51)</f>
        <v>4.8125</v>
      </c>
      <c r="D51" s="31">
        <v>4.8299999999999992</v>
      </c>
      <c r="E51" s="204">
        <v>4.8099999999999996</v>
      </c>
      <c r="F51" s="31">
        <v>4.8099999999999996</v>
      </c>
      <c r="G51" s="31">
        <v>4.8</v>
      </c>
      <c r="H51" s="31">
        <v>4.8299999999999992</v>
      </c>
      <c r="I51" s="31">
        <v>4.82</v>
      </c>
      <c r="J51" s="31">
        <v>4.8000000000000007</v>
      </c>
      <c r="K51" s="31">
        <v>4.78</v>
      </c>
      <c r="L51" s="31">
        <v>4.79</v>
      </c>
      <c r="M51" s="31">
        <v>4.8</v>
      </c>
      <c r="N51" s="31">
        <v>4.8299999999999992</v>
      </c>
      <c r="O51" s="31">
        <v>4.8500000000000005</v>
      </c>
    </row>
    <row r="52" spans="1:16" ht="12" customHeight="1" x14ac:dyDescent="0.25">
      <c r="A52" s="32"/>
      <c r="B52" s="30">
        <v>2020</v>
      </c>
      <c r="C52" s="220">
        <f t="shared" ref="C52" si="43">AVERAGE(D52:D52)</f>
        <v>5.0199999999999996</v>
      </c>
      <c r="D52" s="31">
        <v>5.0199999999999996</v>
      </c>
      <c r="E52" s="206">
        <v>5.0490000000000004</v>
      </c>
      <c r="F52" s="31">
        <v>5.032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5">
      <c r="A53" s="32" t="s">
        <v>24</v>
      </c>
      <c r="B53" s="30">
        <v>2019</v>
      </c>
      <c r="C53" s="220">
        <f t="shared" ref="C53" si="44">AVERAGE(D53:O53)</f>
        <v>4.8147500000000001</v>
      </c>
      <c r="D53" s="31">
        <v>4.82</v>
      </c>
      <c r="E53" s="204">
        <v>4.8099999999999996</v>
      </c>
      <c r="F53" s="31">
        <v>4.8400000000000007</v>
      </c>
      <c r="G53" s="31">
        <v>4.82</v>
      </c>
      <c r="H53" s="31">
        <v>4.8499999999999996</v>
      </c>
      <c r="I53" s="31">
        <v>4.839999999999999</v>
      </c>
      <c r="J53" s="31">
        <v>4.8500000000000005</v>
      </c>
      <c r="K53" s="31">
        <v>4.84</v>
      </c>
      <c r="L53" s="31">
        <v>4.830000000000001</v>
      </c>
      <c r="M53" s="31">
        <v>4.7430000000000003</v>
      </c>
      <c r="N53" s="31">
        <v>4.7539999999999996</v>
      </c>
      <c r="O53" s="31">
        <v>4.78</v>
      </c>
    </row>
    <row r="54" spans="1:16" ht="12" customHeight="1" x14ac:dyDescent="0.25">
      <c r="A54" s="32"/>
      <c r="B54" s="30">
        <v>2020</v>
      </c>
      <c r="C54" s="220">
        <f t="shared" ref="C54" si="45">AVERAGE(D54:D54)</f>
        <v>4.8499999999999996</v>
      </c>
      <c r="D54" s="31">
        <v>4.8499999999999996</v>
      </c>
      <c r="E54" s="206">
        <v>4.9000000000000004</v>
      </c>
      <c r="F54" s="31">
        <v>4.8899999999999997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5">
      <c r="A55" s="35" t="s">
        <v>45</v>
      </c>
      <c r="B55" s="30">
        <v>2019</v>
      </c>
      <c r="C55" s="220">
        <f t="shared" ref="C55" si="46">AVERAGE(D55:O55)</f>
        <v>4.7586666666666657</v>
      </c>
      <c r="D55" s="31">
        <v>4.75</v>
      </c>
      <c r="E55" s="204">
        <v>4.74</v>
      </c>
      <c r="F55" s="31">
        <v>4.7500000000000009</v>
      </c>
      <c r="G55" s="31">
        <v>4.76</v>
      </c>
      <c r="H55" s="31">
        <v>4.75</v>
      </c>
      <c r="I55" s="31">
        <v>4.76</v>
      </c>
      <c r="J55" s="31">
        <v>4.76</v>
      </c>
      <c r="K55" s="31">
        <v>4.7539999999999996</v>
      </c>
      <c r="L55" s="31">
        <v>4.75</v>
      </c>
      <c r="M55" s="31">
        <v>4.7599999999999989</v>
      </c>
      <c r="N55" s="31">
        <v>4.78</v>
      </c>
      <c r="O55" s="31">
        <v>4.79</v>
      </c>
    </row>
    <row r="56" spans="1:16" ht="12" customHeight="1" x14ac:dyDescent="0.25">
      <c r="A56" s="35"/>
      <c r="B56" s="30">
        <v>2020</v>
      </c>
      <c r="C56" s="220">
        <f t="shared" ref="C56" si="47">AVERAGE(D56:D56)</f>
        <v>4.46</v>
      </c>
      <c r="D56" s="31">
        <v>4.46</v>
      </c>
      <c r="E56" s="205">
        <v>4.4800000000000004</v>
      </c>
      <c r="F56" s="31">
        <v>4.47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5">
      <c r="A57" s="29" t="s">
        <v>54</v>
      </c>
      <c r="B57" s="30">
        <v>2019</v>
      </c>
      <c r="C57" s="220">
        <f t="shared" ref="C57" si="48">AVERAGE(D57:O57)</f>
        <v>5.047083333333334</v>
      </c>
      <c r="D57" s="31">
        <v>5.0700000000000021</v>
      </c>
      <c r="E57" s="204">
        <v>5.05</v>
      </c>
      <c r="F57" s="31">
        <v>5.03</v>
      </c>
      <c r="G57" s="31">
        <v>5.04</v>
      </c>
      <c r="H57" s="31">
        <v>5.0599999999999996</v>
      </c>
      <c r="I57" s="31">
        <v>5.05</v>
      </c>
      <c r="J57" s="31">
        <v>5.05</v>
      </c>
      <c r="K57" s="31">
        <v>5.035000000000001</v>
      </c>
      <c r="L57" s="31">
        <v>5.0400000000000009</v>
      </c>
      <c r="M57" s="31">
        <v>5.03</v>
      </c>
      <c r="N57" s="31">
        <v>5.05</v>
      </c>
      <c r="O57" s="31">
        <v>5.0599999999999996</v>
      </c>
    </row>
    <row r="58" spans="1:16" ht="12" customHeight="1" x14ac:dyDescent="0.25">
      <c r="A58" s="36"/>
      <c r="B58" s="37">
        <v>2020</v>
      </c>
      <c r="C58" s="221">
        <f t="shared" ref="C58" si="49">AVERAGE(D58:D58)</f>
        <v>5.0149999999999997</v>
      </c>
      <c r="D58" s="38">
        <v>5.0149999999999997</v>
      </c>
      <c r="E58" s="207">
        <v>5.0599999999999996</v>
      </c>
      <c r="F58" s="38">
        <v>5.0529999999999999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1" t="s">
        <v>26</v>
      </c>
      <c r="B59" s="222"/>
      <c r="C59" s="222"/>
      <c r="D59" s="223"/>
      <c r="E59" s="223"/>
      <c r="F59" s="223"/>
      <c r="G59" s="223"/>
      <c r="H59" s="223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1" t="s">
        <v>73</v>
      </c>
      <c r="B60" s="222"/>
      <c r="C60" s="222"/>
      <c r="D60" s="227"/>
      <c r="E60" s="227"/>
      <c r="F60" s="227"/>
      <c r="G60" s="227"/>
      <c r="H60" s="227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5" style="7"/>
  </cols>
  <sheetData>
    <row r="1" spans="1:15" ht="19.5" customHeight="1" x14ac:dyDescent="0.3">
      <c r="A1" s="39" t="s">
        <v>197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103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28" t="s">
        <v>35</v>
      </c>
      <c r="B5" s="44">
        <v>2019</v>
      </c>
      <c r="C5" s="45">
        <f>AVERAGE(D5:O5)</f>
        <v>5.5956775294918986</v>
      </c>
      <c r="D5" s="25">
        <v>5.5747290778100727</v>
      </c>
      <c r="E5" s="25">
        <v>5.5872905889350513</v>
      </c>
      <c r="F5" s="25">
        <v>5.6145940092365683</v>
      </c>
      <c r="G5" s="25">
        <v>5.6366162594987124</v>
      </c>
      <c r="H5" s="25">
        <v>5.6365809456246936</v>
      </c>
      <c r="I5" s="25">
        <v>5.6152854577113738</v>
      </c>
      <c r="J5" s="25">
        <v>5.609145195754877</v>
      </c>
      <c r="K5" s="25">
        <v>5.6002658860216705</v>
      </c>
      <c r="L5" s="25">
        <v>5.5779644081846698</v>
      </c>
      <c r="M5" s="25">
        <v>5.5679726714397875</v>
      </c>
      <c r="N5" s="25">
        <v>5.5653216856369951</v>
      </c>
      <c r="O5" s="25">
        <v>5.5623641680483056</v>
      </c>
    </row>
    <row r="6" spans="1:15" ht="12" customHeight="1" x14ac:dyDescent="0.2">
      <c r="A6" s="329"/>
      <c r="B6" s="46">
        <v>2020</v>
      </c>
      <c r="C6" s="28">
        <v>5.4222946140514505</v>
      </c>
      <c r="D6" s="28">
        <v>5.4221424005480925</v>
      </c>
      <c r="E6" s="28">
        <v>5.4223830136915288</v>
      </c>
      <c r="F6" s="28">
        <v>5.4254148943456109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f>AVERAGE(D7:O7)</f>
        <v>5.2413333333333334</v>
      </c>
      <c r="D7" s="31">
        <v>5.2</v>
      </c>
      <c r="E7" s="31">
        <v>5.23</v>
      </c>
      <c r="F7" s="31">
        <v>5.25</v>
      </c>
      <c r="G7" s="31">
        <v>5.26</v>
      </c>
      <c r="H7" s="31">
        <v>5.25</v>
      </c>
      <c r="I7" s="31">
        <v>5.24</v>
      </c>
      <c r="J7" s="31">
        <v>5.23</v>
      </c>
      <c r="K7" s="31">
        <v>5.23</v>
      </c>
      <c r="L7" s="31">
        <v>5.2400000000000011</v>
      </c>
      <c r="M7" s="31">
        <v>5.25</v>
      </c>
      <c r="N7" s="31">
        <v>5.26</v>
      </c>
      <c r="O7" s="31">
        <v>5.2560000000000002</v>
      </c>
    </row>
    <row r="8" spans="1:15" ht="12" customHeight="1" x14ac:dyDescent="0.2">
      <c r="A8" s="29"/>
      <c r="B8" s="30">
        <v>2020</v>
      </c>
      <c r="C8" s="219">
        <f>AVERAGE(D8:O8)</f>
        <v>5.2346666666666666</v>
      </c>
      <c r="D8" s="31">
        <v>5.24</v>
      </c>
      <c r="E8" s="31">
        <v>5.23</v>
      </c>
      <c r="F8" s="31">
        <v>5.2339999999999991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20">
        <f t="shared" ref="C9:C58" si="0">AVERAGE(D9:O9)</f>
        <v>4.7725</v>
      </c>
      <c r="D9" s="31">
        <v>4.7300000000000004</v>
      </c>
      <c r="E9" s="31">
        <v>4.7400000000000011</v>
      </c>
      <c r="F9" s="31">
        <v>4.7699999999999996</v>
      </c>
      <c r="G9" s="31">
        <v>4.78</v>
      </c>
      <c r="H9" s="31">
        <v>4.7999999999999989</v>
      </c>
      <c r="I9" s="31">
        <v>4.8</v>
      </c>
      <c r="J9" s="31">
        <v>4.79</v>
      </c>
      <c r="K9" s="31">
        <v>4.78</v>
      </c>
      <c r="L9" s="31">
        <v>4.78</v>
      </c>
      <c r="M9" s="31">
        <v>4.7699999999999987</v>
      </c>
      <c r="N9" s="31">
        <v>4.76</v>
      </c>
      <c r="O9" s="31">
        <v>4.7699999999999996</v>
      </c>
    </row>
    <row r="10" spans="1:15" ht="12" customHeight="1" x14ac:dyDescent="0.2">
      <c r="A10" s="32"/>
      <c r="B10" s="30">
        <v>2020</v>
      </c>
      <c r="C10" s="220">
        <f t="shared" si="0"/>
        <v>4.8148333333333326</v>
      </c>
      <c r="D10" s="31">
        <v>4.83</v>
      </c>
      <c r="E10" s="31">
        <v>4.8099999999999987</v>
      </c>
      <c r="F10" s="31">
        <v>4.8044999999999991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20">
        <f t="shared" si="0"/>
        <v>5.0776813480184897</v>
      </c>
      <c r="D11" s="31">
        <v>5.1098238232295214</v>
      </c>
      <c r="E11" s="31">
        <v>5.0995930308152388</v>
      </c>
      <c r="F11" s="31">
        <v>5.1089230371900829</v>
      </c>
      <c r="G11" s="31">
        <v>5.0944858733326335</v>
      </c>
      <c r="H11" s="31">
        <v>5.0879571454049781</v>
      </c>
      <c r="I11" s="31">
        <v>5.0779641631719414</v>
      </c>
      <c r="J11" s="31">
        <v>5.0633735849056611</v>
      </c>
      <c r="K11" s="31">
        <v>5.0644597470890194</v>
      </c>
      <c r="L11" s="31">
        <v>5.0617699599585508</v>
      </c>
      <c r="M11" s="31">
        <v>5.0544178682205754</v>
      </c>
      <c r="N11" s="31">
        <v>5.0596966446843972</v>
      </c>
      <c r="O11" s="31">
        <v>5.0497112982192629</v>
      </c>
    </row>
    <row r="12" spans="1:15" ht="12" customHeight="1" x14ac:dyDescent="0.2">
      <c r="A12" s="33"/>
      <c r="B12" s="30">
        <v>2020</v>
      </c>
      <c r="C12" s="220">
        <f t="shared" si="0"/>
        <v>5.0317246112388325</v>
      </c>
      <c r="D12" s="31">
        <v>5.0308537917507188</v>
      </c>
      <c r="E12" s="31">
        <v>5.0347360421916827</v>
      </c>
      <c r="F12" s="31">
        <v>5.0295839997740961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20">
        <f t="shared" si="0"/>
        <v>5.4450833333333328</v>
      </c>
      <c r="D13" s="31">
        <v>5.58</v>
      </c>
      <c r="E13" s="31">
        <v>5.59</v>
      </c>
      <c r="F13" s="31">
        <v>5.58</v>
      </c>
      <c r="G13" s="31">
        <v>5.57</v>
      </c>
      <c r="H13" s="31">
        <v>5.58</v>
      </c>
      <c r="I13" s="31">
        <v>5.37</v>
      </c>
      <c r="J13" s="31">
        <v>5.36</v>
      </c>
      <c r="K13" s="31">
        <v>5.35</v>
      </c>
      <c r="L13" s="31">
        <v>5.34</v>
      </c>
      <c r="M13" s="31">
        <v>5.3500000000000005</v>
      </c>
      <c r="N13" s="31">
        <v>5.3410000000000002</v>
      </c>
      <c r="O13" s="31">
        <v>5.33</v>
      </c>
    </row>
    <row r="14" spans="1:15" ht="12" customHeight="1" x14ac:dyDescent="0.2">
      <c r="A14" s="32"/>
      <c r="B14" s="30">
        <v>2020</v>
      </c>
      <c r="C14" s="220">
        <f t="shared" si="0"/>
        <v>5.3048666666666664</v>
      </c>
      <c r="D14" s="31">
        <v>5.3000000000000007</v>
      </c>
      <c r="E14" s="31">
        <v>5.31</v>
      </c>
      <c r="F14" s="31">
        <v>5.3045999999999998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20">
        <f t="shared" si="0"/>
        <v>5.1160000000000005</v>
      </c>
      <c r="D15" s="31">
        <v>5.07</v>
      </c>
      <c r="E15" s="31">
        <v>5.08</v>
      </c>
      <c r="F15" s="31">
        <v>5.07</v>
      </c>
      <c r="G15" s="31">
        <v>5.16</v>
      </c>
      <c r="H15" s="31">
        <v>5.1500000000000012</v>
      </c>
      <c r="I15" s="31">
        <v>5.14</v>
      </c>
      <c r="J15" s="31">
        <v>5.120000000000001</v>
      </c>
      <c r="K15" s="31">
        <v>5.1120000000000001</v>
      </c>
      <c r="L15" s="31">
        <v>5.0999999999999996</v>
      </c>
      <c r="M15" s="31">
        <v>5.12</v>
      </c>
      <c r="N15" s="31">
        <v>5.13</v>
      </c>
      <c r="O15" s="31">
        <v>5.14</v>
      </c>
    </row>
    <row r="16" spans="1:15" ht="12" customHeight="1" x14ac:dyDescent="0.2">
      <c r="A16" s="32"/>
      <c r="B16" s="30">
        <v>2020</v>
      </c>
      <c r="C16" s="220">
        <f t="shared" si="0"/>
        <v>5.0976666666666679</v>
      </c>
      <c r="D16" s="31">
        <v>5.1000000000000014</v>
      </c>
      <c r="E16" s="31">
        <v>5.09</v>
      </c>
      <c r="F16" s="31">
        <v>5.1030000000000006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20">
        <f t="shared" si="0"/>
        <v>4.7627404947066392</v>
      </c>
      <c r="D17" s="31">
        <v>4.7533317506801298</v>
      </c>
      <c r="E17" s="31">
        <v>4.7738864281658149</v>
      </c>
      <c r="F17" s="31">
        <v>4.7760332873747728</v>
      </c>
      <c r="G17" s="31">
        <v>4.7671509124792157</v>
      </c>
      <c r="H17" s="31">
        <v>4.7764109184810009</v>
      </c>
      <c r="I17" s="31">
        <v>4.7674565254506698</v>
      </c>
      <c r="J17" s="31">
        <v>4.7579605848193367</v>
      </c>
      <c r="K17" s="31">
        <v>4.765589300471702</v>
      </c>
      <c r="L17" s="31">
        <v>4.7563643253171701</v>
      </c>
      <c r="M17" s="31">
        <v>4.7545814636374049</v>
      </c>
      <c r="N17" s="31">
        <v>4.7567515029703253</v>
      </c>
      <c r="O17" s="31">
        <v>4.7473689366321237</v>
      </c>
    </row>
    <row r="18" spans="1:15" ht="12" customHeight="1" x14ac:dyDescent="0.2">
      <c r="A18" s="33"/>
      <c r="B18" s="30">
        <v>2020</v>
      </c>
      <c r="C18" s="220">
        <f t="shared" si="0"/>
        <v>4.7277524802753508</v>
      </c>
      <c r="D18" s="31">
        <v>4.7398805462896139</v>
      </c>
      <c r="E18" s="31">
        <v>4.7190959252971139</v>
      </c>
      <c r="F18" s="31">
        <v>4.7242809692393255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20">
        <f t="shared" si="0"/>
        <v>0</v>
      </c>
      <c r="D19" s="31">
        <v>0</v>
      </c>
      <c r="E19" s="31">
        <v>0</v>
      </c>
      <c r="F19" s="31">
        <v>0</v>
      </c>
      <c r="G19" s="47">
        <v>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</row>
    <row r="20" spans="1:15" ht="12" customHeight="1" x14ac:dyDescent="0.2">
      <c r="A20" s="33"/>
      <c r="B20" s="30">
        <v>2020</v>
      </c>
      <c r="C20" s="220">
        <f t="shared" si="0"/>
        <v>0</v>
      </c>
      <c r="D20" s="31">
        <v>0</v>
      </c>
      <c r="E20" s="31">
        <v>0</v>
      </c>
      <c r="F20" s="31">
        <v>0</v>
      </c>
      <c r="G20" s="47"/>
      <c r="H20" s="47"/>
      <c r="I20" s="47"/>
      <c r="J20" s="47"/>
      <c r="K20" s="47"/>
      <c r="L20" s="47"/>
      <c r="M20" s="47"/>
      <c r="N20" s="47"/>
      <c r="O20" s="47"/>
    </row>
    <row r="21" spans="1:15" ht="12" customHeight="1" x14ac:dyDescent="0.2">
      <c r="A21" s="32" t="s">
        <v>32</v>
      </c>
      <c r="B21" s="30">
        <v>2019</v>
      </c>
      <c r="C21" s="220">
        <f t="shared" si="0"/>
        <v>6.107499999999999</v>
      </c>
      <c r="D21" s="31">
        <v>6.089999999999999</v>
      </c>
      <c r="E21" s="31">
        <v>6.0799999999999992</v>
      </c>
      <c r="F21" s="31">
        <v>6.07</v>
      </c>
      <c r="G21" s="31">
        <v>6.1099999999999994</v>
      </c>
      <c r="H21" s="31">
        <v>6.12</v>
      </c>
      <c r="I21" s="31">
        <v>6.129999999999999</v>
      </c>
      <c r="J21" s="31">
        <v>6.11</v>
      </c>
      <c r="K21" s="31">
        <v>6.120000000000001</v>
      </c>
      <c r="L21" s="31">
        <v>6.11</v>
      </c>
      <c r="M21" s="31">
        <v>6.1000000000000005</v>
      </c>
      <c r="N21" s="31">
        <v>6.1199999999999992</v>
      </c>
      <c r="O21" s="31">
        <v>6.129999999999999</v>
      </c>
    </row>
    <row r="22" spans="1:15" ht="12" customHeight="1" x14ac:dyDescent="0.2">
      <c r="A22" s="32"/>
      <c r="B22" s="30">
        <v>2020</v>
      </c>
      <c r="C22" s="220">
        <f t="shared" si="0"/>
        <v>5.1707999999999998</v>
      </c>
      <c r="D22" s="31">
        <v>5.18</v>
      </c>
      <c r="E22" s="31">
        <v>5.16</v>
      </c>
      <c r="F22" s="31">
        <v>5.1723999999999997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20">
        <f t="shared" si="0"/>
        <v>5.0194166666666664</v>
      </c>
      <c r="D23" s="31">
        <v>5</v>
      </c>
      <c r="E23" s="31">
        <v>5.0500000000000007</v>
      </c>
      <c r="F23" s="31">
        <v>5.0399999999999991</v>
      </c>
      <c r="G23" s="31">
        <v>5.03</v>
      </c>
      <c r="H23" s="31">
        <v>5.03</v>
      </c>
      <c r="I23" s="31">
        <v>5.0199999999999996</v>
      </c>
      <c r="J23" s="31">
        <v>5.0100000000000007</v>
      </c>
      <c r="K23" s="31">
        <v>5</v>
      </c>
      <c r="L23" s="31">
        <v>5.0100000000000007</v>
      </c>
      <c r="M23" s="31">
        <v>5.0120000000000005</v>
      </c>
      <c r="N23" s="31">
        <v>5.0199999999999996</v>
      </c>
      <c r="O23" s="31">
        <v>5.0110000000000001</v>
      </c>
    </row>
    <row r="24" spans="1:15" ht="12" customHeight="1" x14ac:dyDescent="0.2">
      <c r="A24" s="32"/>
      <c r="B24" s="30">
        <v>2020</v>
      </c>
      <c r="C24" s="220">
        <f t="shared" si="0"/>
        <v>5.0073333333333325</v>
      </c>
      <c r="D24" s="31">
        <v>5.0100000000000007</v>
      </c>
      <c r="E24" s="31">
        <v>4.9999999999999991</v>
      </c>
      <c r="F24" s="31">
        <v>5.0119999999999996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20">
        <f t="shared" si="0"/>
        <v>5.5431666666666652</v>
      </c>
      <c r="D25" s="31">
        <v>5.55</v>
      </c>
      <c r="E25" s="31">
        <v>5.5599999999999987</v>
      </c>
      <c r="F25" s="31">
        <v>5.5499999999999989</v>
      </c>
      <c r="G25" s="31">
        <v>5.5399999999999991</v>
      </c>
      <c r="H25" s="31">
        <v>5.5499999999999989</v>
      </c>
      <c r="I25" s="31">
        <v>5.54</v>
      </c>
      <c r="J25" s="31">
        <v>5.5300000000000011</v>
      </c>
      <c r="K25" s="31">
        <v>5.535000000000001</v>
      </c>
      <c r="L25" s="31">
        <v>5.5399999999999991</v>
      </c>
      <c r="M25" s="31">
        <v>5.55</v>
      </c>
      <c r="N25" s="31">
        <v>5.5430000000000001</v>
      </c>
      <c r="O25" s="31">
        <v>5.53</v>
      </c>
    </row>
    <row r="26" spans="1:15" ht="12" customHeight="1" x14ac:dyDescent="0.2">
      <c r="A26" s="29"/>
      <c r="B26" s="30">
        <v>2020</v>
      </c>
      <c r="C26" s="220">
        <f t="shared" si="0"/>
        <v>5.4906666666666668</v>
      </c>
      <c r="D26" s="31">
        <v>5.5</v>
      </c>
      <c r="E26" s="31">
        <v>5.48</v>
      </c>
      <c r="F26" s="31">
        <v>5.492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20">
        <f t="shared" si="0"/>
        <v>5.2950833333333343</v>
      </c>
      <c r="D27" s="31">
        <v>5.28</v>
      </c>
      <c r="E27" s="31">
        <v>5.29</v>
      </c>
      <c r="F27" s="31">
        <v>5.3</v>
      </c>
      <c r="G27" s="31">
        <v>5.29</v>
      </c>
      <c r="H27" s="31">
        <v>5.3</v>
      </c>
      <c r="I27" s="31">
        <v>5.3000000000000007</v>
      </c>
      <c r="J27" s="31">
        <v>5.2900000000000009</v>
      </c>
      <c r="K27" s="31">
        <v>5.2910000000000004</v>
      </c>
      <c r="L27" s="31">
        <v>5.2999999999999989</v>
      </c>
      <c r="M27" s="31">
        <v>5.29</v>
      </c>
      <c r="N27" s="31">
        <v>5.3000000000000007</v>
      </c>
      <c r="O27" s="31">
        <v>5.3099999999999987</v>
      </c>
    </row>
    <row r="28" spans="1:15" ht="12" customHeight="1" x14ac:dyDescent="0.2">
      <c r="A28" s="29"/>
      <c r="B28" s="30">
        <v>2020</v>
      </c>
      <c r="C28" s="220">
        <f t="shared" si="0"/>
        <v>5.2915000000000001</v>
      </c>
      <c r="D28" s="31">
        <v>5.2799999999999994</v>
      </c>
      <c r="E28" s="31">
        <v>5.3000000000000007</v>
      </c>
      <c r="F28" s="31">
        <v>5.2945000000000011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20">
        <f t="shared" si="0"/>
        <v>6.0714333333333323</v>
      </c>
      <c r="D29" s="31">
        <v>6.0500000000000007</v>
      </c>
      <c r="E29" s="31">
        <v>6.06</v>
      </c>
      <c r="F29" s="31">
        <v>6.0999999999999979</v>
      </c>
      <c r="G29" s="31">
        <v>6.09</v>
      </c>
      <c r="H29" s="31">
        <v>6.1</v>
      </c>
      <c r="I29" s="31">
        <v>6.089999999999999</v>
      </c>
      <c r="J29" s="31">
        <v>6.0799999999999992</v>
      </c>
      <c r="K29" s="31">
        <v>6.07</v>
      </c>
      <c r="L29" s="31">
        <v>6.0742000000000003</v>
      </c>
      <c r="M29" s="31">
        <v>6.05</v>
      </c>
      <c r="N29" s="31">
        <v>6.0529999999999999</v>
      </c>
      <c r="O29" s="31">
        <v>6.04</v>
      </c>
    </row>
    <row r="30" spans="1:15" ht="12" customHeight="1" x14ac:dyDescent="0.2">
      <c r="A30" s="32"/>
      <c r="B30" s="30">
        <v>2020</v>
      </c>
      <c r="C30" s="220">
        <f t="shared" si="0"/>
        <v>5.9613666666666667</v>
      </c>
      <c r="D30" s="31">
        <v>5.97</v>
      </c>
      <c r="E30" s="31">
        <v>5.95</v>
      </c>
      <c r="F30" s="31">
        <v>5.9641000000000002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20">
        <f t="shared" si="0"/>
        <v>5.7489999999999997</v>
      </c>
      <c r="D31" s="31">
        <v>5.73</v>
      </c>
      <c r="E31" s="31">
        <v>5.75</v>
      </c>
      <c r="F31" s="31">
        <v>5.7600000000000007</v>
      </c>
      <c r="G31" s="31">
        <v>5.75</v>
      </c>
      <c r="H31" s="31">
        <v>5.75</v>
      </c>
      <c r="I31" s="31">
        <v>5.7600000000000007</v>
      </c>
      <c r="J31" s="31">
        <v>5.7510000000000012</v>
      </c>
      <c r="K31" s="31">
        <v>5.7530000000000001</v>
      </c>
      <c r="L31" s="31">
        <v>5.74</v>
      </c>
      <c r="M31" s="31">
        <v>5.75</v>
      </c>
      <c r="N31" s="31">
        <v>5.7539999999999987</v>
      </c>
      <c r="O31" s="31">
        <v>5.7399999999999993</v>
      </c>
    </row>
    <row r="32" spans="1:15" ht="12" customHeight="1" x14ac:dyDescent="0.2">
      <c r="A32" s="32"/>
      <c r="B32" s="30">
        <v>2020</v>
      </c>
      <c r="C32" s="220">
        <f t="shared" si="0"/>
        <v>5.63</v>
      </c>
      <c r="D32" s="31">
        <v>5.62</v>
      </c>
      <c r="E32" s="31">
        <v>5.6300000000000008</v>
      </c>
      <c r="F32" s="31">
        <v>5.6400000000000006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20">
        <f t="shared" si="0"/>
        <v>5.7684999999999995</v>
      </c>
      <c r="D33" s="31">
        <v>5.8</v>
      </c>
      <c r="E33" s="31">
        <v>5.78</v>
      </c>
      <c r="F33" s="31">
        <v>5.77</v>
      </c>
      <c r="G33" s="31">
        <v>5.76</v>
      </c>
      <c r="H33" s="31">
        <v>5.7600000000000007</v>
      </c>
      <c r="I33" s="31">
        <v>5.7499999999999991</v>
      </c>
      <c r="J33" s="31">
        <v>5.76</v>
      </c>
      <c r="K33" s="31">
        <v>5.7619999999999987</v>
      </c>
      <c r="L33" s="31">
        <v>5.77</v>
      </c>
      <c r="M33" s="31">
        <v>5.7600000000000007</v>
      </c>
      <c r="N33" s="31">
        <v>5.77</v>
      </c>
      <c r="O33" s="31">
        <v>5.78</v>
      </c>
    </row>
    <row r="34" spans="1:15" ht="12" customHeight="1" x14ac:dyDescent="0.2">
      <c r="A34" s="32"/>
      <c r="B34" s="30">
        <v>2020</v>
      </c>
      <c r="C34" s="220">
        <f t="shared" si="0"/>
        <v>5.7399999999999993</v>
      </c>
      <c r="D34" s="31">
        <v>5.73</v>
      </c>
      <c r="E34" s="31">
        <v>5.74</v>
      </c>
      <c r="F34" s="31">
        <v>5.75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20">
        <f t="shared" si="0"/>
        <v>5.6889166666666666</v>
      </c>
      <c r="D35" s="31">
        <v>5.72</v>
      </c>
      <c r="E35" s="31">
        <v>5.7</v>
      </c>
      <c r="F35" s="31">
        <v>5.8</v>
      </c>
      <c r="G35" s="31">
        <v>5.7800000000000011</v>
      </c>
      <c r="H35" s="31">
        <v>5.7899999999999991</v>
      </c>
      <c r="I35" s="31">
        <v>5.7999999999999989</v>
      </c>
      <c r="J35" s="31">
        <v>5.8</v>
      </c>
      <c r="K35" s="31">
        <v>5.8100000000000005</v>
      </c>
      <c r="L35" s="31">
        <v>5.5140000000000002</v>
      </c>
      <c r="M35" s="31">
        <v>5.5129999999999999</v>
      </c>
      <c r="N35" s="31">
        <v>5.52</v>
      </c>
      <c r="O35" s="31">
        <v>5.52</v>
      </c>
    </row>
    <row r="36" spans="1:15" ht="12" customHeight="1" x14ac:dyDescent="0.2">
      <c r="A36" s="32"/>
      <c r="B36" s="30">
        <v>2020</v>
      </c>
      <c r="C36" s="220">
        <f t="shared" si="0"/>
        <v>5.493333333333335</v>
      </c>
      <c r="D36" s="31">
        <v>5.4800000000000013</v>
      </c>
      <c r="E36" s="31">
        <v>5.49</v>
      </c>
      <c r="F36" s="31">
        <v>5.5100000000000007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20">
        <f t="shared" si="0"/>
        <v>5.7064166666666667</v>
      </c>
      <c r="D37" s="31">
        <v>5.65</v>
      </c>
      <c r="E37" s="31">
        <v>5.6599999999999993</v>
      </c>
      <c r="F37" s="31">
        <v>5.6700000000000008</v>
      </c>
      <c r="G37" s="31">
        <v>5.6999999999999993</v>
      </c>
      <c r="H37" s="31">
        <v>5.72</v>
      </c>
      <c r="I37" s="31">
        <v>5.71</v>
      </c>
      <c r="J37" s="31">
        <v>5.7199999999999989</v>
      </c>
      <c r="K37" s="31">
        <v>5.7300000000000013</v>
      </c>
      <c r="L37" s="31">
        <v>5.7240000000000002</v>
      </c>
      <c r="M37" s="31">
        <v>5.7230000000000008</v>
      </c>
      <c r="N37" s="31">
        <v>5.73</v>
      </c>
      <c r="O37" s="31">
        <v>5.7400000000000011</v>
      </c>
    </row>
    <row r="38" spans="1:15" ht="12" customHeight="1" x14ac:dyDescent="0.2">
      <c r="A38" s="32"/>
      <c r="B38" s="30">
        <v>2020</v>
      </c>
      <c r="C38" s="220">
        <f t="shared" si="0"/>
        <v>5.7313333333333345</v>
      </c>
      <c r="D38" s="31">
        <v>5.7200000000000006</v>
      </c>
      <c r="E38" s="31">
        <v>5.7300000000000013</v>
      </c>
      <c r="F38" s="31">
        <v>5.7440000000000007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20">
        <f t="shared" si="0"/>
        <v>4.6551666666666662</v>
      </c>
      <c r="D39" s="31">
        <v>4.7</v>
      </c>
      <c r="E39" s="31">
        <v>4.6799999999999988</v>
      </c>
      <c r="F39" s="31">
        <v>4.67</v>
      </c>
      <c r="G39" s="31">
        <v>4.6599999999999993</v>
      </c>
      <c r="H39" s="31">
        <v>4.6500000000000004</v>
      </c>
      <c r="I39" s="31">
        <v>4.6500000000000004</v>
      </c>
      <c r="J39" s="31">
        <v>4.6599999999999993</v>
      </c>
      <c r="K39" s="31">
        <v>4.6500000000000004</v>
      </c>
      <c r="L39" s="31">
        <v>4.6520000000000001</v>
      </c>
      <c r="M39" s="31">
        <v>4.6399999999999997</v>
      </c>
      <c r="N39" s="31">
        <v>4.63</v>
      </c>
      <c r="O39" s="31">
        <v>4.62</v>
      </c>
    </row>
    <row r="40" spans="1:15" ht="12" customHeight="1" x14ac:dyDescent="0.2">
      <c r="A40" s="32"/>
      <c r="B40" s="30">
        <v>2020</v>
      </c>
      <c r="C40" s="220">
        <f t="shared" si="0"/>
        <v>4.5613999999999999</v>
      </c>
      <c r="D40" s="31">
        <v>4.57</v>
      </c>
      <c r="E40" s="31">
        <v>4.5599999999999996</v>
      </c>
      <c r="F40" s="31">
        <v>4.5542000000000007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20">
        <f t="shared" si="0"/>
        <v>5.1470000000000011</v>
      </c>
      <c r="D41" s="31">
        <v>5.1700000000000008</v>
      </c>
      <c r="E41" s="31">
        <v>5.18</v>
      </c>
      <c r="F41" s="31">
        <v>5.16</v>
      </c>
      <c r="G41" s="31">
        <v>5.15</v>
      </c>
      <c r="H41" s="31">
        <v>5.14</v>
      </c>
      <c r="I41" s="31">
        <v>5.1500000000000012</v>
      </c>
      <c r="J41" s="31">
        <v>5.13</v>
      </c>
      <c r="K41" s="31">
        <v>5.14</v>
      </c>
      <c r="L41" s="31">
        <v>5.129999999999999</v>
      </c>
      <c r="M41" s="31">
        <v>5.1320000000000006</v>
      </c>
      <c r="N41" s="31">
        <v>5.14</v>
      </c>
      <c r="O41" s="31">
        <v>5.1419999999999995</v>
      </c>
    </row>
    <row r="42" spans="1:15" ht="12" customHeight="1" x14ac:dyDescent="0.2">
      <c r="A42" s="32"/>
      <c r="B42" s="30">
        <v>2020</v>
      </c>
      <c r="C42" s="220">
        <f t="shared" si="0"/>
        <v>5.1581400000000004</v>
      </c>
      <c r="D42" s="31">
        <v>5.15</v>
      </c>
      <c r="E42" s="31">
        <v>5.16</v>
      </c>
      <c r="F42" s="31">
        <v>5.1644199999999998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20">
        <f t="shared" si="0"/>
        <v>5.0177499999999995</v>
      </c>
      <c r="D43" s="31">
        <v>5</v>
      </c>
      <c r="E43" s="31">
        <v>5.0200000000000005</v>
      </c>
      <c r="F43" s="31">
        <v>5.0199999999999996</v>
      </c>
      <c r="G43" s="31">
        <v>5.0300000000000011</v>
      </c>
      <c r="H43" s="31">
        <v>5.0399999999999991</v>
      </c>
      <c r="I43" s="31">
        <v>5.03</v>
      </c>
      <c r="J43" s="31">
        <v>5.0199999999999996</v>
      </c>
      <c r="K43" s="31">
        <v>5.0209999999999999</v>
      </c>
      <c r="L43" s="31">
        <v>5.01</v>
      </c>
      <c r="M43" s="31">
        <v>5.0119999999999996</v>
      </c>
      <c r="N43" s="31">
        <v>5.0100000000000007</v>
      </c>
      <c r="O43" s="31">
        <v>5</v>
      </c>
    </row>
    <row r="44" spans="1:15" ht="12" customHeight="1" x14ac:dyDescent="0.2">
      <c r="A44" s="32"/>
      <c r="B44" s="30">
        <v>2020</v>
      </c>
      <c r="C44" s="220">
        <f t="shared" si="0"/>
        <v>4.8982333333333328</v>
      </c>
      <c r="D44" s="31">
        <v>4.88</v>
      </c>
      <c r="E44" s="31">
        <v>4.91</v>
      </c>
      <c r="F44" s="31">
        <v>4.9046999999999992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20">
        <f t="shared" si="0"/>
        <v>5.4603333333333337</v>
      </c>
      <c r="D45" s="31">
        <v>5.48</v>
      </c>
      <c r="E45" s="31">
        <v>5.49</v>
      </c>
      <c r="F45" s="31">
        <v>5.48</v>
      </c>
      <c r="G45" s="31">
        <v>5.47</v>
      </c>
      <c r="H45" s="31">
        <v>5.4699999999999989</v>
      </c>
      <c r="I45" s="31">
        <v>5.46</v>
      </c>
      <c r="J45" s="31">
        <v>5.4499999999999993</v>
      </c>
      <c r="K45" s="31">
        <v>5.44</v>
      </c>
      <c r="L45" s="31">
        <v>5.4420000000000002</v>
      </c>
      <c r="M45" s="31">
        <v>5.45</v>
      </c>
      <c r="N45" s="31">
        <v>5.452</v>
      </c>
      <c r="O45" s="31">
        <v>5.4400000000000013</v>
      </c>
    </row>
    <row r="46" spans="1:15" ht="12" customHeight="1" x14ac:dyDescent="0.2">
      <c r="A46" s="32"/>
      <c r="B46" s="30">
        <v>2020</v>
      </c>
      <c r="C46" s="220">
        <f t="shared" si="0"/>
        <v>5.3974333333333346</v>
      </c>
      <c r="D46" s="31">
        <v>5.4000000000000012</v>
      </c>
      <c r="E46" s="31">
        <v>5.39</v>
      </c>
      <c r="F46" s="31">
        <v>5.4023000000000003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20">
        <f t="shared" si="0"/>
        <v>5.6118333333333332</v>
      </c>
      <c r="D47" s="31">
        <v>5.6</v>
      </c>
      <c r="E47" s="31">
        <v>5.620000000000001</v>
      </c>
      <c r="F47" s="31">
        <v>5.629999999999999</v>
      </c>
      <c r="G47" s="31">
        <v>5.62</v>
      </c>
      <c r="H47" s="31">
        <v>5.63</v>
      </c>
      <c r="I47" s="31">
        <v>5.6219999999999999</v>
      </c>
      <c r="J47" s="31">
        <v>5.6230000000000011</v>
      </c>
      <c r="K47" s="31">
        <v>5.6130000000000004</v>
      </c>
      <c r="L47" s="31">
        <v>5.6</v>
      </c>
      <c r="M47" s="31">
        <v>5.6020000000000003</v>
      </c>
      <c r="N47" s="31">
        <v>5.6020000000000012</v>
      </c>
      <c r="O47" s="31">
        <v>5.58</v>
      </c>
    </row>
    <row r="48" spans="1:15" ht="12" customHeight="1" x14ac:dyDescent="0.2">
      <c r="A48" s="32"/>
      <c r="B48" s="30">
        <v>2020</v>
      </c>
      <c r="C48" s="220">
        <f t="shared" si="0"/>
        <v>5.5406666666666666</v>
      </c>
      <c r="D48" s="31">
        <v>5.55</v>
      </c>
      <c r="E48" s="31">
        <v>5.5300000000000011</v>
      </c>
      <c r="F48" s="31">
        <v>5.5419999999999998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20">
        <f t="shared" si="0"/>
        <v>5.7428333333333335</v>
      </c>
      <c r="D49" s="31">
        <v>5.6499999999999995</v>
      </c>
      <c r="E49" s="31">
        <v>5.67</v>
      </c>
      <c r="F49" s="31">
        <v>5.7999999999999989</v>
      </c>
      <c r="G49" s="31">
        <v>5.79</v>
      </c>
      <c r="H49" s="31">
        <v>5.7999999999999989</v>
      </c>
      <c r="I49" s="31">
        <v>5.7799999999999994</v>
      </c>
      <c r="J49" s="31">
        <v>5.76</v>
      </c>
      <c r="K49" s="31">
        <v>5.75</v>
      </c>
      <c r="L49" s="31">
        <v>5.7399999999999993</v>
      </c>
      <c r="M49" s="31">
        <v>5.7210000000000001</v>
      </c>
      <c r="N49" s="31">
        <v>5.7229999999999999</v>
      </c>
      <c r="O49" s="31">
        <v>5.73</v>
      </c>
    </row>
    <row r="50" spans="1:16" ht="12" customHeight="1" x14ac:dyDescent="0.2">
      <c r="A50" s="32"/>
      <c r="B50" s="30">
        <v>2020</v>
      </c>
      <c r="C50" s="220">
        <f t="shared" si="0"/>
        <v>5.6713999999999993</v>
      </c>
      <c r="D50" s="31">
        <v>5.6800000000000006</v>
      </c>
      <c r="E50" s="31">
        <v>5.6599999999999993</v>
      </c>
      <c r="F50" s="31">
        <v>5.6741999999999999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20">
        <f t="shared" si="0"/>
        <v>5.434166666666667</v>
      </c>
      <c r="D51" s="31">
        <v>5.4400000000000013</v>
      </c>
      <c r="E51" s="31">
        <v>5.42</v>
      </c>
      <c r="F51" s="31">
        <v>5.43</v>
      </c>
      <c r="G51" s="31">
        <v>5.4300000000000006</v>
      </c>
      <c r="H51" s="31">
        <v>5.4500000000000011</v>
      </c>
      <c r="I51" s="31">
        <v>5.4500000000000011</v>
      </c>
      <c r="J51" s="31">
        <v>5.4499999999999993</v>
      </c>
      <c r="K51" s="31">
        <v>5.4400000000000013</v>
      </c>
      <c r="L51" s="31">
        <v>5.4400000000000013</v>
      </c>
      <c r="M51" s="31">
        <v>5.43</v>
      </c>
      <c r="N51" s="31">
        <v>5.4200000000000008</v>
      </c>
      <c r="O51" s="31">
        <v>5.41</v>
      </c>
    </row>
    <row r="52" spans="1:16" ht="12" customHeight="1" x14ac:dyDescent="0.2">
      <c r="A52" s="32"/>
      <c r="B52" s="30">
        <v>2020</v>
      </c>
      <c r="C52" s="220">
        <f t="shared" si="0"/>
        <v>5.3821666666666674</v>
      </c>
      <c r="D52" s="31">
        <v>5.3900000000000006</v>
      </c>
      <c r="E52" s="31">
        <v>5.3800000000000008</v>
      </c>
      <c r="F52" s="31">
        <v>5.3765000000000009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20">
        <f t="shared" si="0"/>
        <v>5.1525000000000007</v>
      </c>
      <c r="D53" s="31">
        <v>5.18</v>
      </c>
      <c r="E53" s="31">
        <v>5.16</v>
      </c>
      <c r="F53" s="31">
        <v>5.1500000000000012</v>
      </c>
      <c r="G53" s="31">
        <v>5.1399999999999988</v>
      </c>
      <c r="H53" s="31">
        <v>5.160000000000001</v>
      </c>
      <c r="I53" s="31">
        <v>5.15</v>
      </c>
      <c r="J53" s="31">
        <v>5.14</v>
      </c>
      <c r="K53" s="31">
        <v>5.1500000000000012</v>
      </c>
      <c r="L53" s="31">
        <v>5.1399999999999988</v>
      </c>
      <c r="M53" s="31">
        <v>5.1500000000000012</v>
      </c>
      <c r="N53" s="31">
        <v>5.16</v>
      </c>
      <c r="O53" s="31">
        <v>5.15</v>
      </c>
    </row>
    <row r="54" spans="1:16" ht="12" customHeight="1" x14ac:dyDescent="0.2">
      <c r="A54" s="32"/>
      <c r="B54" s="30">
        <v>2020</v>
      </c>
      <c r="C54" s="220">
        <f t="shared" si="0"/>
        <v>5.1177333333333337</v>
      </c>
      <c r="D54" s="31">
        <v>5.12</v>
      </c>
      <c r="E54" s="31">
        <v>5.1100000000000003</v>
      </c>
      <c r="F54" s="31">
        <v>5.1231999999999998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20">
        <f t="shared" si="0"/>
        <v>5.5013333333333341</v>
      </c>
      <c r="D55" s="31">
        <v>5.5</v>
      </c>
      <c r="E55" s="31">
        <v>5.49</v>
      </c>
      <c r="F55" s="31">
        <v>5.4999999999999991</v>
      </c>
      <c r="G55" s="31">
        <v>5.51</v>
      </c>
      <c r="H55" s="31">
        <v>5.52</v>
      </c>
      <c r="I55" s="31">
        <v>5.51</v>
      </c>
      <c r="J55" s="31">
        <v>5.5140000000000002</v>
      </c>
      <c r="K55" s="31">
        <v>5.5120000000000005</v>
      </c>
      <c r="L55" s="31">
        <v>5.5</v>
      </c>
      <c r="M55" s="31">
        <v>5.49</v>
      </c>
      <c r="N55" s="31">
        <v>5.4900000000000011</v>
      </c>
      <c r="O55" s="31">
        <v>5.48</v>
      </c>
    </row>
    <row r="56" spans="1:16" ht="12" customHeight="1" x14ac:dyDescent="0.2">
      <c r="A56" s="35"/>
      <c r="B56" s="30">
        <v>2020</v>
      </c>
      <c r="C56" s="220">
        <f t="shared" si="0"/>
        <v>5.444</v>
      </c>
      <c r="D56" s="31">
        <v>5.4500000000000011</v>
      </c>
      <c r="E56" s="31">
        <v>5.44</v>
      </c>
      <c r="F56" s="31">
        <v>5.4420000000000002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20">
        <f t="shared" si="0"/>
        <v>4.8525</v>
      </c>
      <c r="D57" s="31">
        <v>4.87</v>
      </c>
      <c r="E57" s="31">
        <v>4.8500000000000005</v>
      </c>
      <c r="F57" s="31">
        <v>4.8600000000000003</v>
      </c>
      <c r="G57" s="31">
        <v>4.8500000000000005</v>
      </c>
      <c r="H57" s="31">
        <v>4.8599999999999994</v>
      </c>
      <c r="I57" s="31">
        <v>4.8499999999999988</v>
      </c>
      <c r="J57" s="31">
        <v>4.84</v>
      </c>
      <c r="K57" s="31">
        <v>4.8499999999999996</v>
      </c>
      <c r="L57" s="31">
        <v>4.8500000000000005</v>
      </c>
      <c r="M57" s="31">
        <v>4.8599999999999994</v>
      </c>
      <c r="N57" s="31">
        <v>4.8499999999999996</v>
      </c>
      <c r="O57" s="31">
        <v>4.84</v>
      </c>
    </row>
    <row r="58" spans="1:16" ht="12" customHeight="1" x14ac:dyDescent="0.2">
      <c r="A58" s="36"/>
      <c r="B58" s="37">
        <v>2020</v>
      </c>
      <c r="C58" s="221">
        <f t="shared" si="0"/>
        <v>4.8114999999999997</v>
      </c>
      <c r="D58" s="38">
        <v>4.8209999999999997</v>
      </c>
      <c r="E58" s="38">
        <v>4.7999999999999989</v>
      </c>
      <c r="F58" s="38">
        <v>4.8135000000000003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8" defaultRowHeight="12.6" customHeight="1" x14ac:dyDescent="0.2"/>
  <cols>
    <col min="1" max="1" width="14.6640625" style="7" customWidth="1"/>
    <col min="2" max="2" width="6.6640625" style="7" customWidth="1"/>
    <col min="3" max="3" width="7.5" style="7" customWidth="1"/>
    <col min="4" max="15" width="6.33203125" style="7" customWidth="1"/>
    <col min="16" max="16384" width="8" style="7"/>
  </cols>
  <sheetData>
    <row r="1" spans="1:15" ht="19.5" customHeight="1" x14ac:dyDescent="0.3">
      <c r="A1" s="39" t="s">
        <v>196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102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28" t="s">
        <v>35</v>
      </c>
      <c r="B5" s="44">
        <v>2019</v>
      </c>
      <c r="C5" s="45">
        <v>7.0377556829611425</v>
      </c>
      <c r="D5" s="25">
        <v>6.9069562879418589</v>
      </c>
      <c r="E5" s="25">
        <v>6.8986604759576675</v>
      </c>
      <c r="F5" s="25">
        <v>6.9059238607598452</v>
      </c>
      <c r="G5" s="25">
        <v>6.9262488386340504</v>
      </c>
      <c r="H5" s="25">
        <v>6.9416285779924838</v>
      </c>
      <c r="I5" s="25">
        <v>6.9313662200759243</v>
      </c>
      <c r="J5" s="25">
        <v>6.9527327641753907</v>
      </c>
      <c r="K5" s="25">
        <v>6.9582486820308489</v>
      </c>
      <c r="L5" s="25">
        <v>6.9638654095835122</v>
      </c>
      <c r="M5" s="25">
        <v>6.9721712930454913</v>
      </c>
      <c r="N5" s="25">
        <v>6.9751237498692475</v>
      </c>
      <c r="O5" s="25">
        <v>7.0303634640120194</v>
      </c>
    </row>
    <row r="6" spans="1:15" ht="12" customHeight="1" x14ac:dyDescent="0.2">
      <c r="A6" s="329"/>
      <c r="B6" s="46">
        <v>2020</v>
      </c>
      <c r="C6" s="49">
        <v>6.9485743927279096</v>
      </c>
      <c r="D6" s="28">
        <v>6.9282749286538738</v>
      </c>
      <c r="E6" s="28">
        <v>6.9429805536556408</v>
      </c>
      <c r="F6" s="28">
        <v>6.925325689278238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5</v>
      </c>
      <c r="B7" s="30">
        <v>2019</v>
      </c>
      <c r="C7" s="219">
        <v>6.0953089041563064</v>
      </c>
      <c r="D7" s="31">
        <v>6.12</v>
      </c>
      <c r="E7" s="31">
        <v>6.129999999999999</v>
      </c>
      <c r="F7" s="31">
        <v>6.12</v>
      </c>
      <c r="G7" s="31">
        <v>6.129999999999999</v>
      </c>
      <c r="H7" s="31">
        <v>6.1400000000000006</v>
      </c>
      <c r="I7" s="31">
        <v>6.15</v>
      </c>
      <c r="J7" s="31">
        <v>6.17</v>
      </c>
      <c r="K7" s="31">
        <v>6.17</v>
      </c>
      <c r="L7" s="31">
        <v>6.1599999999999984</v>
      </c>
      <c r="M7" s="31">
        <v>6.1620000000000008</v>
      </c>
      <c r="N7" s="31">
        <v>6.15</v>
      </c>
      <c r="O7" s="31">
        <v>6.1799999999999988</v>
      </c>
    </row>
    <row r="8" spans="1:15" ht="12" customHeight="1" x14ac:dyDescent="0.2">
      <c r="A8" s="29"/>
      <c r="B8" s="30">
        <v>2020</v>
      </c>
      <c r="C8" s="219">
        <v>6.1492179530348334</v>
      </c>
      <c r="D8" s="31">
        <v>6.160000000000001</v>
      </c>
      <c r="E8" s="31">
        <v>6.15</v>
      </c>
      <c r="F8" s="31">
        <v>6.1531999999999991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6</v>
      </c>
      <c r="B9" s="30">
        <v>2019</v>
      </c>
      <c r="C9" s="219">
        <v>7.0249662091970944</v>
      </c>
      <c r="D9" s="31">
        <v>6.98</v>
      </c>
      <c r="E9" s="31">
        <v>6.9600000000000009</v>
      </c>
      <c r="F9" s="31">
        <v>6.98</v>
      </c>
      <c r="G9" s="31">
        <v>6.9700000000000006</v>
      </c>
      <c r="H9" s="31">
        <v>6.98</v>
      </c>
      <c r="I9" s="31">
        <v>6.9599999999999991</v>
      </c>
      <c r="J9" s="31">
        <v>6.9800000000000013</v>
      </c>
      <c r="K9" s="31">
        <v>6.97</v>
      </c>
      <c r="L9" s="31">
        <v>6.9730000000000008</v>
      </c>
      <c r="M9" s="31">
        <v>6.9599999999999982</v>
      </c>
      <c r="N9" s="31">
        <v>6.9499999999999993</v>
      </c>
      <c r="O9" s="31">
        <v>6.97</v>
      </c>
    </row>
    <row r="10" spans="1:15" ht="12" customHeight="1" x14ac:dyDescent="0.2">
      <c r="A10" s="32"/>
      <c r="B10" s="30">
        <v>2020</v>
      </c>
      <c r="C10" s="219">
        <v>6.9697527680330058</v>
      </c>
      <c r="D10" s="31">
        <v>6.9499999999999993</v>
      </c>
      <c r="E10" s="31">
        <v>6.9399999999999995</v>
      </c>
      <c r="F10" s="31">
        <v>6.9344999999999981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7</v>
      </c>
      <c r="B11" s="30">
        <v>2019</v>
      </c>
      <c r="C11" s="219">
        <v>6.1176342103663224</v>
      </c>
      <c r="D11" s="31">
        <v>6.1334982563208369</v>
      </c>
      <c r="E11" s="31">
        <v>6.1365201809792573</v>
      </c>
      <c r="F11" s="31">
        <v>6.1333705813296229</v>
      </c>
      <c r="G11" s="31">
        <v>6.1433717354584436</v>
      </c>
      <c r="H11" s="31">
        <v>6.1566254432240779</v>
      </c>
      <c r="I11" s="31">
        <v>6.1466236333579367</v>
      </c>
      <c r="J11" s="31">
        <v>6.1632058636073923</v>
      </c>
      <c r="K11" s="31">
        <v>6.1645018556878988</v>
      </c>
      <c r="L11" s="31">
        <v>6.1656214414879891</v>
      </c>
      <c r="M11" s="31">
        <v>6.1465822066953244</v>
      </c>
      <c r="N11" s="31">
        <v>6.149202419251063</v>
      </c>
      <c r="O11" s="31">
        <v>6.166576741415259</v>
      </c>
    </row>
    <row r="12" spans="1:15" ht="12" customHeight="1" x14ac:dyDescent="0.2">
      <c r="A12" s="33"/>
      <c r="B12" s="30">
        <v>2020</v>
      </c>
      <c r="C12" s="219">
        <v>6.1505828013656618</v>
      </c>
      <c r="D12" s="31">
        <v>6.1435716053596225</v>
      </c>
      <c r="E12" s="31">
        <v>5.7908588972453545</v>
      </c>
      <c r="F12" s="31">
        <v>5.1489716178316156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8</v>
      </c>
      <c r="B13" s="30">
        <v>2019</v>
      </c>
      <c r="C13" s="219">
        <v>5.9299216094651692</v>
      </c>
      <c r="D13" s="31">
        <v>5.9000000000000012</v>
      </c>
      <c r="E13" s="31">
        <v>5.91</v>
      </c>
      <c r="F13" s="31">
        <v>5.93</v>
      </c>
      <c r="G13" s="31">
        <v>5.9400000000000013</v>
      </c>
      <c r="H13" s="31">
        <v>5.96</v>
      </c>
      <c r="I13" s="31">
        <v>5.95</v>
      </c>
      <c r="J13" s="31">
        <v>5.96</v>
      </c>
      <c r="K13" s="31">
        <v>5.95</v>
      </c>
      <c r="L13" s="31">
        <v>5.9541000000000013</v>
      </c>
      <c r="M13" s="31">
        <v>5.96</v>
      </c>
      <c r="N13" s="31">
        <v>5.9699999999999989</v>
      </c>
      <c r="O13" s="31">
        <v>5.99</v>
      </c>
    </row>
    <row r="14" spans="1:15" ht="12" customHeight="1" x14ac:dyDescent="0.2">
      <c r="A14" s="32"/>
      <c r="B14" s="30">
        <v>2020</v>
      </c>
      <c r="C14" s="219">
        <v>5.9478916871755114</v>
      </c>
      <c r="D14" s="31">
        <v>5.97</v>
      </c>
      <c r="E14" s="31">
        <v>5.9499999999999993</v>
      </c>
      <c r="F14" s="31">
        <v>5.9611999999999998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9</v>
      </c>
      <c r="B15" s="30">
        <v>2019</v>
      </c>
      <c r="C15" s="219">
        <v>6.2726927712847189</v>
      </c>
      <c r="D15" s="31">
        <v>6.25</v>
      </c>
      <c r="E15" s="31">
        <v>6.23</v>
      </c>
      <c r="F15" s="31">
        <v>6.2200000000000006</v>
      </c>
      <c r="G15" s="31">
        <v>6.23</v>
      </c>
      <c r="H15" s="31">
        <v>6.2299999999999986</v>
      </c>
      <c r="I15" s="31">
        <v>6.22</v>
      </c>
      <c r="J15" s="31">
        <v>6.23</v>
      </c>
      <c r="K15" s="31">
        <v>6.23</v>
      </c>
      <c r="L15" s="31">
        <v>6.22</v>
      </c>
      <c r="M15" s="31">
        <v>6.2100000000000009</v>
      </c>
      <c r="N15" s="31">
        <v>6.2000000000000011</v>
      </c>
      <c r="O15" s="31">
        <v>6.2199999999999989</v>
      </c>
    </row>
    <row r="16" spans="1:15" ht="12" customHeight="1" x14ac:dyDescent="0.2">
      <c r="A16" s="32"/>
      <c r="B16" s="30">
        <v>2020</v>
      </c>
      <c r="C16" s="219">
        <v>6.2241824877773473</v>
      </c>
      <c r="D16" s="31">
        <v>6.2499999999999991</v>
      </c>
      <c r="E16" s="31">
        <v>6.2520000000000007</v>
      </c>
      <c r="F16" s="31">
        <v>6.2441999999999993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10</v>
      </c>
      <c r="B17" s="30">
        <v>2019</v>
      </c>
      <c r="C17" s="219">
        <v>6.1881689592757958</v>
      </c>
      <c r="D17" s="31">
        <v>5.9086387265992908</v>
      </c>
      <c r="E17" s="31">
        <v>5.8534211276537205</v>
      </c>
      <c r="F17" s="31">
        <v>5.9253442055343921</v>
      </c>
      <c r="G17" s="31">
        <v>5.9059631858399051</v>
      </c>
      <c r="H17" s="31">
        <v>5.9046092046566443</v>
      </c>
      <c r="I17" s="31">
        <v>5.9073189633173229</v>
      </c>
      <c r="J17" s="31">
        <v>5.9273021612350449</v>
      </c>
      <c r="K17" s="31">
        <v>5.9158732967533556</v>
      </c>
      <c r="L17" s="31">
        <v>5.9360896870881117</v>
      </c>
      <c r="M17" s="31">
        <v>5.9109199666514822</v>
      </c>
      <c r="N17" s="31">
        <v>5.9427469673746049</v>
      </c>
      <c r="O17" s="31">
        <v>5.9768763720853562</v>
      </c>
    </row>
    <row r="18" spans="1:15" ht="12" customHeight="1" x14ac:dyDescent="0.2">
      <c r="A18" s="33"/>
      <c r="B18" s="30">
        <v>2020</v>
      </c>
      <c r="C18" s="219">
        <v>5.9185793871180108</v>
      </c>
      <c r="D18" s="31">
        <v>5.9980492050600382</v>
      </c>
      <c r="E18" s="31">
        <v>5.9496482713164358</v>
      </c>
      <c r="F18" s="31">
        <v>6.0132172361661542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11</v>
      </c>
      <c r="B19" s="30">
        <v>2019</v>
      </c>
      <c r="C19" s="219">
        <v>6.7523305723911786</v>
      </c>
      <c r="D19" s="31">
        <v>6.7199999999999989</v>
      </c>
      <c r="E19" s="31">
        <v>6.7299999999999995</v>
      </c>
      <c r="F19" s="31">
        <v>6.7500000000000018</v>
      </c>
      <c r="G19" s="31">
        <v>6.74</v>
      </c>
      <c r="H19" s="31">
        <v>6.76</v>
      </c>
      <c r="I19" s="31">
        <v>6.75</v>
      </c>
      <c r="J19" s="31">
        <v>6.7500000000000018</v>
      </c>
      <c r="K19" s="31">
        <v>6.74</v>
      </c>
      <c r="L19" s="31">
        <v>6.74</v>
      </c>
      <c r="M19" s="31">
        <v>6.75</v>
      </c>
      <c r="N19" s="31">
        <v>6.76</v>
      </c>
      <c r="O19" s="31">
        <v>6.7700000000000005</v>
      </c>
    </row>
    <row r="20" spans="1:15" ht="12" customHeight="1" x14ac:dyDescent="0.2">
      <c r="A20" s="33"/>
      <c r="B20" s="30">
        <v>2020</v>
      </c>
      <c r="C20" s="219">
        <v>6.7471978121882081</v>
      </c>
      <c r="D20" s="31">
        <v>6.74</v>
      </c>
      <c r="E20" s="31">
        <v>6.75</v>
      </c>
      <c r="F20" s="31">
        <v>6.7628000000000013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12</v>
      </c>
      <c r="B21" s="30">
        <v>2019</v>
      </c>
      <c r="C21" s="219">
        <v>7.366468709125563</v>
      </c>
      <c r="D21" s="31">
        <v>7.3849999999999998</v>
      </c>
      <c r="E21" s="31">
        <v>7.32</v>
      </c>
      <c r="F21" s="31">
        <v>7.35</v>
      </c>
      <c r="G21" s="31">
        <v>7.3600000000000012</v>
      </c>
      <c r="H21" s="31">
        <v>7.3699999999999983</v>
      </c>
      <c r="I21" s="31">
        <v>7.3600000000000021</v>
      </c>
      <c r="J21" s="31">
        <v>7.370000000000001</v>
      </c>
      <c r="K21" s="31">
        <v>7.379999999999999</v>
      </c>
      <c r="L21" s="31">
        <v>7.3899999999999988</v>
      </c>
      <c r="M21" s="31">
        <v>7.38</v>
      </c>
      <c r="N21" s="31">
        <v>7.4</v>
      </c>
      <c r="O21" s="31">
        <v>7.4300000000000015</v>
      </c>
    </row>
    <row r="22" spans="1:15" ht="12" customHeight="1" x14ac:dyDescent="0.2">
      <c r="A22" s="32"/>
      <c r="B22" s="30">
        <v>2020</v>
      </c>
      <c r="C22" s="219">
        <v>7.3747276635432693</v>
      </c>
      <c r="D22" s="31">
        <v>7.4</v>
      </c>
      <c r="E22" s="31">
        <v>7.42</v>
      </c>
      <c r="F22" s="31">
        <v>7.4130000000000003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13</v>
      </c>
      <c r="B23" s="30">
        <v>2019</v>
      </c>
      <c r="C23" s="219">
        <v>5.8253746863298215</v>
      </c>
      <c r="D23" s="31">
        <v>5.75</v>
      </c>
      <c r="E23" s="31">
        <v>5.73</v>
      </c>
      <c r="F23" s="31">
        <v>5.72</v>
      </c>
      <c r="G23" s="31">
        <v>5.8099999999999987</v>
      </c>
      <c r="H23" s="31">
        <v>5.8000000000000007</v>
      </c>
      <c r="I23" s="31">
        <v>5.7900000000000009</v>
      </c>
      <c r="J23" s="31">
        <v>5.7999999999999989</v>
      </c>
      <c r="K23" s="31">
        <v>5.8029999999999999</v>
      </c>
      <c r="L23" s="31">
        <v>5.82</v>
      </c>
      <c r="M23" s="31">
        <v>5.81</v>
      </c>
      <c r="N23" s="31">
        <v>5.82</v>
      </c>
      <c r="O23" s="31">
        <v>5.839999999999999</v>
      </c>
    </row>
    <row r="24" spans="1:15" ht="12" customHeight="1" x14ac:dyDescent="0.2">
      <c r="A24" s="32"/>
      <c r="B24" s="30">
        <v>2020</v>
      </c>
      <c r="C24" s="219">
        <v>5.793480587588741</v>
      </c>
      <c r="D24" s="31">
        <v>5.82</v>
      </c>
      <c r="E24" s="31">
        <v>5.7999999999999989</v>
      </c>
      <c r="F24" s="31">
        <v>6.7984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14</v>
      </c>
      <c r="B25" s="30">
        <v>2019</v>
      </c>
      <c r="C25" s="219">
        <v>7.1154131935372806</v>
      </c>
      <c r="D25" s="31">
        <v>7.0999999999999988</v>
      </c>
      <c r="E25" s="31">
        <v>7.080000000000001</v>
      </c>
      <c r="F25" s="31">
        <v>7.07</v>
      </c>
      <c r="G25" s="31">
        <v>7.0599999999999987</v>
      </c>
      <c r="H25" s="31">
        <v>7.0699999999999994</v>
      </c>
      <c r="I25" s="31">
        <v>7.0500000000000007</v>
      </c>
      <c r="J25" s="31">
        <v>7.0599999999999987</v>
      </c>
      <c r="K25" s="31">
        <v>7.0500000000000007</v>
      </c>
      <c r="L25" s="31">
        <v>7.0500000000000007</v>
      </c>
      <c r="M25" s="31">
        <v>7.0600000000000005</v>
      </c>
      <c r="N25" s="31">
        <v>7.0620000000000003</v>
      </c>
      <c r="O25" s="31">
        <v>7.08</v>
      </c>
    </row>
    <row r="26" spans="1:15" ht="12" customHeight="1" x14ac:dyDescent="0.2">
      <c r="A26" s="29"/>
      <c r="B26" s="30">
        <v>2020</v>
      </c>
      <c r="C26" s="219">
        <v>7.0632525777636843</v>
      </c>
      <c r="D26" s="31">
        <v>6.9700000000000006</v>
      </c>
      <c r="E26" s="31">
        <v>6.9499999999999993</v>
      </c>
      <c r="F26" s="31">
        <v>6.952399999999999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15</v>
      </c>
      <c r="B27" s="30">
        <v>2019</v>
      </c>
      <c r="C27" s="219">
        <v>6.4623107350218199</v>
      </c>
      <c r="D27" s="31">
        <v>6.25</v>
      </c>
      <c r="E27" s="31">
        <v>6.24</v>
      </c>
      <c r="F27" s="31">
        <v>6.2799999999999994</v>
      </c>
      <c r="G27" s="31">
        <v>6.347999999999999</v>
      </c>
      <c r="H27" s="31">
        <v>6.419999999999999</v>
      </c>
      <c r="I27" s="31">
        <v>6.3999999999999986</v>
      </c>
      <c r="J27" s="31">
        <v>6.42</v>
      </c>
      <c r="K27" s="31">
        <v>6.42</v>
      </c>
      <c r="L27" s="31">
        <v>6.4300000000000006</v>
      </c>
      <c r="M27" s="31">
        <v>6.4499999999999993</v>
      </c>
      <c r="N27" s="31">
        <v>6.46</v>
      </c>
      <c r="O27" s="31">
        <v>6.4800000000000022</v>
      </c>
    </row>
    <row r="28" spans="1:15" ht="12" customHeight="1" x14ac:dyDescent="0.2">
      <c r="A28" s="29"/>
      <c r="B28" s="30">
        <v>2020</v>
      </c>
      <c r="C28" s="219">
        <v>6.3880597061258442</v>
      </c>
      <c r="D28" s="31">
        <v>6.46</v>
      </c>
      <c r="E28" s="31">
        <v>6.4499999999999993</v>
      </c>
      <c r="F28" s="31">
        <v>6.4720000000000013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56</v>
      </c>
      <c r="B29" s="30">
        <v>2019</v>
      </c>
      <c r="C29" s="219">
        <v>6.748359104026088</v>
      </c>
      <c r="D29" s="31">
        <v>6.6199999999999992</v>
      </c>
      <c r="E29" s="31">
        <v>6.68</v>
      </c>
      <c r="F29" s="31">
        <v>6.7199999999999989</v>
      </c>
      <c r="G29" s="31">
        <v>6.7310000000000008</v>
      </c>
      <c r="H29" s="31">
        <v>6.7500000000000018</v>
      </c>
      <c r="I29" s="31">
        <v>6.74</v>
      </c>
      <c r="J29" s="31">
        <v>6.7500000000000018</v>
      </c>
      <c r="K29" s="31">
        <v>6.74</v>
      </c>
      <c r="L29" s="31">
        <v>6.7419999999999991</v>
      </c>
      <c r="M29" s="31">
        <v>6.75</v>
      </c>
      <c r="N29" s="31">
        <v>6.7520000000000007</v>
      </c>
      <c r="O29" s="31">
        <v>6.77</v>
      </c>
    </row>
    <row r="30" spans="1:15" ht="12" customHeight="1" x14ac:dyDescent="0.2">
      <c r="A30" s="32"/>
      <c r="B30" s="30">
        <v>2020</v>
      </c>
      <c r="C30" s="219">
        <v>6.7292286310782323</v>
      </c>
      <c r="D30" s="31">
        <v>6.7400000000000011</v>
      </c>
      <c r="E30" s="31">
        <v>6.75</v>
      </c>
      <c r="F30" s="31">
        <v>6.7540000000000013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57</v>
      </c>
      <c r="B31" s="30">
        <v>2019</v>
      </c>
      <c r="C31" s="219">
        <v>7.7205002813415105</v>
      </c>
      <c r="D31" s="31">
        <v>7.6400000000000006</v>
      </c>
      <c r="E31" s="31">
        <v>7.629999999999999</v>
      </c>
      <c r="F31" s="31">
        <v>7.65</v>
      </c>
      <c r="G31" s="31">
        <v>7.6760000000000002</v>
      </c>
      <c r="H31" s="31">
        <v>7.6799999999999988</v>
      </c>
      <c r="I31" s="31">
        <v>7.67</v>
      </c>
      <c r="J31" s="31">
        <v>7.6900000000000013</v>
      </c>
      <c r="K31" s="31">
        <v>7.6920000000000019</v>
      </c>
      <c r="L31" s="31">
        <v>7.7000000000000011</v>
      </c>
      <c r="M31" s="31">
        <v>7.72</v>
      </c>
      <c r="N31" s="31">
        <v>7.73</v>
      </c>
      <c r="O31" s="31">
        <v>7.75</v>
      </c>
    </row>
    <row r="32" spans="1:15" ht="12" customHeight="1" x14ac:dyDescent="0.2">
      <c r="A32" s="32"/>
      <c r="B32" s="30">
        <v>2020</v>
      </c>
      <c r="C32" s="219">
        <v>7.6856077604741273</v>
      </c>
      <c r="D32" s="31">
        <v>7.5400000000000009</v>
      </c>
      <c r="E32" s="31">
        <v>7.5</v>
      </c>
      <c r="F32" s="31">
        <v>7.5210000000000008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58</v>
      </c>
      <c r="B33" s="30">
        <v>2019</v>
      </c>
      <c r="C33" s="219">
        <v>6.8799576688911905</v>
      </c>
      <c r="D33" s="31">
        <v>6.77</v>
      </c>
      <c r="E33" s="31">
        <v>6.85</v>
      </c>
      <c r="F33" s="31">
        <v>6.85</v>
      </c>
      <c r="G33" s="31">
        <v>6.8600000000000012</v>
      </c>
      <c r="H33" s="31">
        <v>6.870000000000001</v>
      </c>
      <c r="I33" s="31">
        <v>6.8800000000000008</v>
      </c>
      <c r="J33" s="31">
        <v>6.9</v>
      </c>
      <c r="K33" s="31">
        <v>6.8900000000000006</v>
      </c>
      <c r="L33" s="31">
        <v>6.8999999999999995</v>
      </c>
      <c r="M33" s="31">
        <v>6.92</v>
      </c>
      <c r="N33" s="31">
        <v>6.93</v>
      </c>
      <c r="O33" s="31">
        <v>6.9540000000000006</v>
      </c>
    </row>
    <row r="34" spans="1:15" ht="12" customHeight="1" x14ac:dyDescent="0.2">
      <c r="A34" s="32"/>
      <c r="B34" s="30">
        <v>2020</v>
      </c>
      <c r="C34" s="219">
        <v>6.8847099943925176</v>
      </c>
      <c r="D34" s="31">
        <v>6.91</v>
      </c>
      <c r="E34" s="31">
        <v>5.93</v>
      </c>
      <c r="F34" s="31">
        <v>5.924100000000001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59</v>
      </c>
      <c r="B35" s="30">
        <v>2019</v>
      </c>
      <c r="C35" s="219">
        <v>6.7199872139033463</v>
      </c>
      <c r="D35" s="31">
        <v>6.67</v>
      </c>
      <c r="E35" s="31">
        <v>6.6599999999999993</v>
      </c>
      <c r="F35" s="31">
        <v>6.6400000000000006</v>
      </c>
      <c r="G35" s="31">
        <v>6.6799999999999979</v>
      </c>
      <c r="H35" s="31">
        <v>6.7100000000000009</v>
      </c>
      <c r="I35" s="31">
        <v>6.7</v>
      </c>
      <c r="J35" s="31">
        <v>6.7199999999999989</v>
      </c>
      <c r="K35" s="31">
        <v>6.7299999999999995</v>
      </c>
      <c r="L35" s="31">
        <v>6.74</v>
      </c>
      <c r="M35" s="31">
        <v>6.7500000000000018</v>
      </c>
      <c r="N35" s="31">
        <v>6.7540000000000013</v>
      </c>
      <c r="O35" s="31">
        <v>6.7800000000000011</v>
      </c>
    </row>
    <row r="36" spans="1:15" ht="12" customHeight="1" x14ac:dyDescent="0.2">
      <c r="A36" s="32"/>
      <c r="B36" s="30">
        <v>2020</v>
      </c>
      <c r="C36" s="219">
        <v>6.7137368659613781</v>
      </c>
      <c r="D36" s="31">
        <v>6.7899999999999991</v>
      </c>
      <c r="E36" s="31">
        <v>6.75</v>
      </c>
      <c r="F36" s="31">
        <v>6.7647000000000004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60</v>
      </c>
      <c r="B37" s="30">
        <v>2019</v>
      </c>
      <c r="C37" s="219">
        <v>8.0216723297314729</v>
      </c>
      <c r="D37" s="31">
        <v>7.7099999999999991</v>
      </c>
      <c r="E37" s="31">
        <v>7.72</v>
      </c>
      <c r="F37" s="31">
        <v>7.7399999999999984</v>
      </c>
      <c r="G37" s="31">
        <v>7.73</v>
      </c>
      <c r="H37" s="31">
        <v>7.7500000000000018</v>
      </c>
      <c r="I37" s="31">
        <v>7.7399999999999975</v>
      </c>
      <c r="J37" s="31">
        <v>7.7499999999999991</v>
      </c>
      <c r="K37" s="31">
        <v>7.74</v>
      </c>
      <c r="L37" s="31">
        <v>7.7500000000000018</v>
      </c>
      <c r="M37" s="31">
        <v>7.7600000000000007</v>
      </c>
      <c r="N37" s="31">
        <v>7.7632000000000012</v>
      </c>
      <c r="O37" s="31">
        <v>7.7799999999999994</v>
      </c>
    </row>
    <row r="38" spans="1:15" ht="12" customHeight="1" x14ac:dyDescent="0.2">
      <c r="A38" s="32"/>
      <c r="B38" s="30">
        <v>2020</v>
      </c>
      <c r="C38" s="219">
        <v>7.7456283510480155</v>
      </c>
      <c r="D38" s="31">
        <v>7.7800000000000011</v>
      </c>
      <c r="E38" s="31">
        <v>7.8000000000000007</v>
      </c>
      <c r="F38" s="31">
        <v>7.8120999999999992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61</v>
      </c>
      <c r="B39" s="30">
        <v>2019</v>
      </c>
      <c r="C39" s="219">
        <v>5.4351255512132628</v>
      </c>
      <c r="D39" s="31">
        <v>5.41</v>
      </c>
      <c r="E39" s="31">
        <v>5.52</v>
      </c>
      <c r="F39" s="31">
        <v>5.54</v>
      </c>
      <c r="G39" s="31">
        <v>5.56</v>
      </c>
      <c r="H39" s="31">
        <v>5.58</v>
      </c>
      <c r="I39" s="31">
        <v>5.58</v>
      </c>
      <c r="J39" s="31">
        <v>5.6</v>
      </c>
      <c r="K39" s="31">
        <v>5.6</v>
      </c>
      <c r="L39" s="31">
        <v>5.62</v>
      </c>
      <c r="M39" s="31">
        <v>5.63</v>
      </c>
      <c r="N39" s="31">
        <v>5.6500000000000012</v>
      </c>
      <c r="O39" s="31">
        <v>5.67</v>
      </c>
    </row>
    <row r="40" spans="1:15" ht="12" customHeight="1" x14ac:dyDescent="0.2">
      <c r="A40" s="32"/>
      <c r="B40" s="30">
        <v>2020</v>
      </c>
      <c r="C40" s="219">
        <v>5.5742310322389423</v>
      </c>
      <c r="D40" s="31">
        <v>5.65</v>
      </c>
      <c r="E40" s="31">
        <v>6.6199999999999992</v>
      </c>
      <c r="F40" s="31">
        <v>6.6321000000000003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62</v>
      </c>
      <c r="B41" s="30">
        <v>2019</v>
      </c>
      <c r="C41" s="219">
        <v>6.3168172299261043</v>
      </c>
      <c r="D41" s="31">
        <v>6.3000000000000007</v>
      </c>
      <c r="E41" s="31">
        <v>6.3199999999999994</v>
      </c>
      <c r="F41" s="31">
        <v>6.3399999999999981</v>
      </c>
      <c r="G41" s="31">
        <v>6.3499999999999988</v>
      </c>
      <c r="H41" s="31">
        <v>6.379999999999999</v>
      </c>
      <c r="I41" s="31">
        <v>6.370000000000001</v>
      </c>
      <c r="J41" s="31">
        <v>6.3800000000000008</v>
      </c>
      <c r="K41" s="31">
        <v>6.371999999999999</v>
      </c>
      <c r="L41" s="31">
        <v>6.3600000000000012</v>
      </c>
      <c r="M41" s="31">
        <v>6.370000000000001</v>
      </c>
      <c r="N41" s="31">
        <v>6.3740000000000006</v>
      </c>
      <c r="O41" s="31">
        <v>6.4899999999999993</v>
      </c>
    </row>
    <row r="42" spans="1:15" ht="12" customHeight="1" x14ac:dyDescent="0.2">
      <c r="A42" s="32"/>
      <c r="B42" s="30">
        <v>2020</v>
      </c>
      <c r="C42" s="219">
        <v>6.368577311528747</v>
      </c>
      <c r="D42" s="31">
        <v>6.4700000000000006</v>
      </c>
      <c r="E42" s="31">
        <v>6.5</v>
      </c>
      <c r="F42" s="31">
        <v>6.4923000000000002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63</v>
      </c>
      <c r="B43" s="30">
        <v>2019</v>
      </c>
      <c r="C43" s="219">
        <v>5.6441481848689339</v>
      </c>
      <c r="D43" s="31">
        <v>5.7100000000000009</v>
      </c>
      <c r="E43" s="31">
        <v>5.6999999999999993</v>
      </c>
      <c r="F43" s="31">
        <v>5.72</v>
      </c>
      <c r="G43" s="31">
        <v>5.7299999999999995</v>
      </c>
      <c r="H43" s="31">
        <v>5.73</v>
      </c>
      <c r="I43" s="31">
        <v>5.7200000000000006</v>
      </c>
      <c r="J43" s="31">
        <v>5.74</v>
      </c>
      <c r="K43" s="31">
        <v>5.74</v>
      </c>
      <c r="L43" s="31">
        <v>5.75</v>
      </c>
      <c r="M43" s="31">
        <v>5.74</v>
      </c>
      <c r="N43" s="31">
        <v>5.73</v>
      </c>
      <c r="O43" s="31">
        <v>5.74</v>
      </c>
    </row>
    <row r="44" spans="1:15" ht="12" customHeight="1" x14ac:dyDescent="0.2">
      <c r="A44" s="32"/>
      <c r="B44" s="30">
        <v>2020</v>
      </c>
      <c r="C44" s="219">
        <v>5.7288027125130458</v>
      </c>
      <c r="D44" s="31">
        <v>5.7299999999999995</v>
      </c>
      <c r="E44" s="31">
        <v>5.75</v>
      </c>
      <c r="F44" s="31">
        <v>5.7461999999999991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64</v>
      </c>
      <c r="B45" s="30">
        <v>2019</v>
      </c>
      <c r="C45" s="219">
        <v>6.398193927776993</v>
      </c>
      <c r="D45" s="31">
        <v>6.3000000000000007</v>
      </c>
      <c r="E45" s="31">
        <v>6.2799999999999994</v>
      </c>
      <c r="F45" s="31">
        <v>6.2800000000000011</v>
      </c>
      <c r="G45" s="31">
        <v>6.3000000000000007</v>
      </c>
      <c r="H45" s="31">
        <v>6.32</v>
      </c>
      <c r="I45" s="31">
        <v>6.3100000000000005</v>
      </c>
      <c r="J45" s="31">
        <v>6.3199999999999994</v>
      </c>
      <c r="K45" s="31">
        <v>6.3199999999999994</v>
      </c>
      <c r="L45" s="31">
        <v>6.3099999999999987</v>
      </c>
      <c r="M45" s="31">
        <v>6.3000000000000007</v>
      </c>
      <c r="N45" s="31">
        <v>6.3100000000000005</v>
      </c>
      <c r="O45" s="31">
        <v>6.33</v>
      </c>
    </row>
    <row r="46" spans="1:15" ht="12" customHeight="1" x14ac:dyDescent="0.2">
      <c r="A46" s="32"/>
      <c r="B46" s="30">
        <v>2020</v>
      </c>
      <c r="C46" s="219">
        <v>6.3087573586383243</v>
      </c>
      <c r="D46" s="31">
        <v>6.3000000000000007</v>
      </c>
      <c r="E46" s="31">
        <v>6.3010000000000002</v>
      </c>
      <c r="F46" s="31">
        <v>6.2942099999999996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65</v>
      </c>
      <c r="B47" s="30">
        <v>2019</v>
      </c>
      <c r="C47" s="219">
        <v>6.7517946368588948</v>
      </c>
      <c r="D47" s="31">
        <v>6.7800000000000011</v>
      </c>
      <c r="E47" s="31">
        <v>6.7599999999999989</v>
      </c>
      <c r="F47" s="31">
        <v>6.75</v>
      </c>
      <c r="G47" s="31">
        <v>6.74</v>
      </c>
      <c r="H47" s="31">
        <v>6.75</v>
      </c>
      <c r="I47" s="31">
        <v>6.7399999999999984</v>
      </c>
      <c r="J47" s="31">
        <v>6.75</v>
      </c>
      <c r="K47" s="31">
        <v>6.76</v>
      </c>
      <c r="L47" s="31">
        <v>6.7639999999999993</v>
      </c>
      <c r="M47" s="31">
        <v>6.75</v>
      </c>
      <c r="N47" s="31">
        <v>6.7629999999999999</v>
      </c>
      <c r="O47" s="31">
        <v>6.7800000000000011</v>
      </c>
    </row>
    <row r="48" spans="1:15" ht="12" customHeight="1" x14ac:dyDescent="0.2">
      <c r="A48" s="32"/>
      <c r="B48" s="30">
        <v>2020</v>
      </c>
      <c r="C48" s="219">
        <v>6.7570781859851454</v>
      </c>
      <c r="D48" s="31">
        <v>5.97</v>
      </c>
      <c r="E48" s="31">
        <v>5.9499999999999993</v>
      </c>
      <c r="F48" s="31">
        <v>5.962299999999999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66</v>
      </c>
      <c r="B49" s="30">
        <v>2019</v>
      </c>
      <c r="C49" s="219">
        <v>7.2343039651616774</v>
      </c>
      <c r="D49" s="31">
        <v>7.2000000000000011</v>
      </c>
      <c r="E49" s="31">
        <v>7.2200000000000006</v>
      </c>
      <c r="F49" s="31">
        <v>7.25</v>
      </c>
      <c r="G49" s="31">
        <v>7.2600000000000016</v>
      </c>
      <c r="H49" s="31">
        <v>7.28</v>
      </c>
      <c r="I49" s="31">
        <v>7.2799999999999994</v>
      </c>
      <c r="J49" s="31">
        <v>7.3000000000000007</v>
      </c>
      <c r="K49" s="31">
        <v>7.31</v>
      </c>
      <c r="L49" s="31">
        <v>7.2999999999999989</v>
      </c>
      <c r="M49" s="31">
        <v>7.31</v>
      </c>
      <c r="N49" s="31">
        <v>7.3120000000000012</v>
      </c>
      <c r="O49" s="31">
        <v>7.33</v>
      </c>
    </row>
    <row r="50" spans="1:16" ht="12" customHeight="1" x14ac:dyDescent="0.2">
      <c r="A50" s="32"/>
      <c r="B50" s="30">
        <v>2020</v>
      </c>
      <c r="C50" s="219">
        <v>7.2802771799614554</v>
      </c>
      <c r="D50" s="31">
        <v>7.2999999999999989</v>
      </c>
      <c r="E50" s="31">
        <v>7.28</v>
      </c>
      <c r="F50" s="31">
        <v>7.2939999999999987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67</v>
      </c>
      <c r="B51" s="30">
        <v>2019</v>
      </c>
      <c r="C51" s="219">
        <v>7.2021014061071398</v>
      </c>
      <c r="D51" s="31">
        <v>7.2200000000000006</v>
      </c>
      <c r="E51" s="31">
        <v>7.2000000000000011</v>
      </c>
      <c r="F51" s="31">
        <v>7.24</v>
      </c>
      <c r="G51" s="31">
        <v>7.25</v>
      </c>
      <c r="H51" s="31">
        <v>7.27</v>
      </c>
      <c r="I51" s="31">
        <v>7.25</v>
      </c>
      <c r="J51" s="31">
        <v>7.2699999999999987</v>
      </c>
      <c r="K51" s="31">
        <v>7.26</v>
      </c>
      <c r="L51" s="31">
        <v>7.2730000000000015</v>
      </c>
      <c r="M51" s="31">
        <v>7.28</v>
      </c>
      <c r="N51" s="31">
        <v>7.2899999999999991</v>
      </c>
      <c r="O51" s="31">
        <v>7.31</v>
      </c>
    </row>
    <row r="52" spans="1:16" ht="12" customHeight="1" x14ac:dyDescent="0.2">
      <c r="A52" s="32"/>
      <c r="B52" s="30">
        <v>2020</v>
      </c>
      <c r="C52" s="219">
        <v>7.2611142211194144</v>
      </c>
      <c r="D52" s="31">
        <v>6.589999999999999</v>
      </c>
      <c r="E52" s="31">
        <v>6.6000000000000005</v>
      </c>
      <c r="F52" s="31">
        <v>6.5945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68</v>
      </c>
      <c r="B53" s="30">
        <v>2019</v>
      </c>
      <c r="C53" s="219">
        <v>6.2029705274783993</v>
      </c>
      <c r="D53" s="31">
        <v>6.12</v>
      </c>
      <c r="E53" s="31">
        <v>6.1319999999999988</v>
      </c>
      <c r="F53" s="31">
        <v>6.2300000000000013</v>
      </c>
      <c r="G53" s="31">
        <v>6.24</v>
      </c>
      <c r="H53" s="31">
        <v>6.25</v>
      </c>
      <c r="I53" s="31">
        <v>6.24</v>
      </c>
      <c r="J53" s="31">
        <v>6.25</v>
      </c>
      <c r="K53" s="31">
        <v>6.2520000000000007</v>
      </c>
      <c r="L53" s="31">
        <v>6.26</v>
      </c>
      <c r="M53" s="31">
        <v>6.27</v>
      </c>
      <c r="N53" s="31">
        <v>6.2799999999999994</v>
      </c>
      <c r="O53" s="31">
        <v>6.3019999999999996</v>
      </c>
    </row>
    <row r="54" spans="1:16" ht="12" customHeight="1" x14ac:dyDescent="0.2">
      <c r="A54" s="32"/>
      <c r="B54" s="30">
        <v>2020</v>
      </c>
      <c r="C54" s="219">
        <v>6.2371468592334587</v>
      </c>
      <c r="D54" s="31">
        <v>6.15</v>
      </c>
      <c r="E54" s="31">
        <v>6.17</v>
      </c>
      <c r="F54" s="31">
        <v>6.164200000000001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69</v>
      </c>
      <c r="B55" s="30">
        <v>2019</v>
      </c>
      <c r="C55" s="219">
        <v>5.8960517882874175</v>
      </c>
      <c r="D55" s="31">
        <v>5.9000000000000012</v>
      </c>
      <c r="E55" s="31">
        <v>5.910000000000001</v>
      </c>
      <c r="F55" s="31">
        <v>5.8999999999999995</v>
      </c>
      <c r="G55" s="31">
        <v>5.92</v>
      </c>
      <c r="H55" s="31">
        <v>5.91</v>
      </c>
      <c r="I55" s="31">
        <v>5.9000000000000012</v>
      </c>
      <c r="J55" s="31">
        <v>5.92</v>
      </c>
      <c r="K55" s="31">
        <v>5.91</v>
      </c>
      <c r="L55" s="31">
        <v>5.91</v>
      </c>
      <c r="M55" s="31">
        <v>5.8999999999999995</v>
      </c>
      <c r="N55" s="31">
        <v>5.9219999999999997</v>
      </c>
      <c r="O55" s="31">
        <v>5.9430000000000005</v>
      </c>
    </row>
    <row r="56" spans="1:16" ht="12" customHeight="1" x14ac:dyDescent="0.2">
      <c r="A56" s="35"/>
      <c r="B56" s="30">
        <v>2020</v>
      </c>
      <c r="C56" s="219">
        <v>5.9120827285921607</v>
      </c>
      <c r="D56" s="31">
        <v>6.8999999999999995</v>
      </c>
      <c r="E56" s="31">
        <v>6.879999999999999</v>
      </c>
      <c r="F56" s="31">
        <v>6.8940000000000001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16</v>
      </c>
      <c r="B57" s="30">
        <v>2019</v>
      </c>
      <c r="C57" s="219">
        <v>7.0011121770193068</v>
      </c>
      <c r="D57" s="31">
        <v>6.3100000000000005</v>
      </c>
      <c r="E57" s="31">
        <v>6.5</v>
      </c>
      <c r="F57" s="31">
        <v>6.7000000000000011</v>
      </c>
      <c r="G57" s="31">
        <v>6.7199999999999989</v>
      </c>
      <c r="H57" s="31">
        <v>6.73</v>
      </c>
      <c r="I57" s="31">
        <v>6.7199999999999989</v>
      </c>
      <c r="J57" s="31">
        <v>6.7299999999999995</v>
      </c>
      <c r="K57" s="31">
        <v>6.73</v>
      </c>
      <c r="L57" s="31">
        <v>6.7200000000000006</v>
      </c>
      <c r="M57" s="31">
        <v>6.7099999999999991</v>
      </c>
      <c r="N57" s="31">
        <v>6.7119999999999989</v>
      </c>
      <c r="O57" s="31">
        <v>6.7299999999999995</v>
      </c>
    </row>
    <row r="58" spans="1:16" ht="12" customHeight="1" x14ac:dyDescent="0.2">
      <c r="A58" s="36"/>
      <c r="B58" s="37">
        <v>2020</v>
      </c>
      <c r="C58" s="221">
        <v>6.6653275472286229</v>
      </c>
      <c r="D58" s="38">
        <v>6.7000000000000011</v>
      </c>
      <c r="E58" s="38">
        <v>6.7199999999999989</v>
      </c>
      <c r="F58" s="38">
        <v>6.7125000000000004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7.66406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6640625" style="7"/>
  </cols>
  <sheetData>
    <row r="1" spans="1:15" ht="19.5" customHeight="1" x14ac:dyDescent="0.3">
      <c r="A1" s="50" t="s">
        <v>195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6"/>
      <c r="N1" s="6"/>
      <c r="O1" s="6"/>
    </row>
    <row r="2" spans="1:15" ht="12" customHeight="1" x14ac:dyDescent="0.3">
      <c r="A2" s="216" t="s">
        <v>104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0" t="s">
        <v>90</v>
      </c>
      <c r="B5" s="51">
        <v>2019</v>
      </c>
      <c r="C5" s="52">
        <v>5.635651310770565</v>
      </c>
      <c r="D5" s="53">
        <v>5.6530847523308951</v>
      </c>
      <c r="E5" s="53">
        <v>5.674873977578712</v>
      </c>
      <c r="F5" s="53">
        <v>5.6768704997136554</v>
      </c>
      <c r="G5" s="53">
        <v>5.6919854751238219</v>
      </c>
      <c r="H5" s="54">
        <v>5.6928207524097649</v>
      </c>
      <c r="I5" s="53">
        <v>5.6907626919137293</v>
      </c>
      <c r="J5" s="53">
        <v>5.6921776598515175</v>
      </c>
      <c r="K5" s="53">
        <v>5.6898847071733796</v>
      </c>
      <c r="L5" s="53">
        <v>5.6839714384471272</v>
      </c>
      <c r="M5" s="53">
        <v>5.6855668929267278</v>
      </c>
      <c r="N5" s="53">
        <v>5.6769928701398928</v>
      </c>
      <c r="O5" s="53">
        <v>5.6927485777074534</v>
      </c>
    </row>
    <row r="6" spans="1:15" ht="12" customHeight="1" x14ac:dyDescent="0.2">
      <c r="A6" s="331"/>
      <c r="B6" s="46">
        <v>2020</v>
      </c>
      <c r="C6" s="49">
        <v>5.6839872705127137</v>
      </c>
      <c r="D6" s="28">
        <v>5.6699362014764167</v>
      </c>
      <c r="E6" s="28">
        <v>5.6951689665126093</v>
      </c>
      <c r="F6" s="28">
        <v>5.6181968440509378</v>
      </c>
      <c r="G6" s="28"/>
      <c r="H6" s="55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5.5253239819070554</v>
      </c>
      <c r="D7" s="31">
        <v>5.4899999999999993</v>
      </c>
      <c r="E7" s="31">
        <v>5.5</v>
      </c>
      <c r="F7" s="31">
        <v>5.5099999999999989</v>
      </c>
      <c r="G7" s="31">
        <v>5.52</v>
      </c>
      <c r="H7" s="56">
        <v>5.5299999999999994</v>
      </c>
      <c r="I7" s="31">
        <v>5.53</v>
      </c>
      <c r="J7" s="31">
        <v>5.5200000000000005</v>
      </c>
      <c r="K7" s="31">
        <v>5.5100000000000007</v>
      </c>
      <c r="L7" s="31">
        <v>5.52</v>
      </c>
      <c r="M7" s="31">
        <v>5.5200000000000005</v>
      </c>
      <c r="N7" s="31">
        <v>5.53</v>
      </c>
      <c r="O7" s="31">
        <v>5.52</v>
      </c>
    </row>
    <row r="8" spans="1:15" ht="12" customHeight="1" x14ac:dyDescent="0.2">
      <c r="A8" s="29"/>
      <c r="B8" s="30">
        <v>2020</v>
      </c>
      <c r="C8" s="219">
        <v>5.5166765092886898</v>
      </c>
      <c r="D8" s="31">
        <v>5.5000000000000009</v>
      </c>
      <c r="E8" s="31">
        <v>5.4799999999999986</v>
      </c>
      <c r="F8" s="31">
        <v>5.4970000000000008</v>
      </c>
      <c r="G8" s="31"/>
      <c r="H8" s="56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5.1560718091636213</v>
      </c>
      <c r="D9" s="31">
        <v>5.0900000000000007</v>
      </c>
      <c r="E9" s="31">
        <v>5.080000000000001</v>
      </c>
      <c r="F9" s="31">
        <v>5.0900000000000007</v>
      </c>
      <c r="G9" s="31">
        <v>5.12</v>
      </c>
      <c r="H9" s="56">
        <v>5.1100000000000003</v>
      </c>
      <c r="I9" s="31">
        <v>5.12</v>
      </c>
      <c r="J9" s="31">
        <v>5.1100000000000012</v>
      </c>
      <c r="K9" s="31">
        <v>5.1129999999999995</v>
      </c>
      <c r="L9" s="31">
        <v>5.12</v>
      </c>
      <c r="M9" s="31">
        <v>5.1100000000000003</v>
      </c>
      <c r="N9" s="31">
        <v>5.12</v>
      </c>
      <c r="O9" s="31">
        <v>5.12</v>
      </c>
    </row>
    <row r="10" spans="1:15" ht="12" customHeight="1" x14ac:dyDescent="0.2">
      <c r="A10" s="32"/>
      <c r="B10" s="30">
        <v>2020</v>
      </c>
      <c r="C10" s="219">
        <v>5.1085789808617648</v>
      </c>
      <c r="D10" s="31">
        <v>5.1199999999999992</v>
      </c>
      <c r="E10" s="31">
        <v>5.0999999999999988</v>
      </c>
      <c r="F10" s="31">
        <v>5.112000000000001</v>
      </c>
      <c r="G10" s="31"/>
      <c r="H10" s="56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5.2373442735611873</v>
      </c>
      <c r="D11" s="31">
        <v>5.1844479166666657</v>
      </c>
      <c r="E11" s="31">
        <v>5.1948588490770913</v>
      </c>
      <c r="F11" s="31">
        <v>5.1948422272895209</v>
      </c>
      <c r="G11" s="31">
        <v>5.1848401721223301</v>
      </c>
      <c r="H11" s="56">
        <v>5.1748517506448399</v>
      </c>
      <c r="I11" s="31">
        <v>5.1648295602393954</v>
      </c>
      <c r="J11" s="31">
        <v>5.1548067751166577</v>
      </c>
      <c r="K11" s="31">
        <v>5.1572845494997308</v>
      </c>
      <c r="L11" s="31">
        <v>5.1447964561492441</v>
      </c>
      <c r="M11" s="31">
        <v>5.1423783259288509</v>
      </c>
      <c r="N11" s="31">
        <v>5.1557079469180707</v>
      </c>
      <c r="O11" s="31">
        <v>5.1447521948602608</v>
      </c>
    </row>
    <row r="12" spans="1:15" ht="12" customHeight="1" x14ac:dyDescent="0.2">
      <c r="A12" s="33"/>
      <c r="B12" s="30">
        <v>2020</v>
      </c>
      <c r="C12" s="219">
        <v>5.1665618973872167</v>
      </c>
      <c r="D12" s="31">
        <v>5.1549470431905799</v>
      </c>
      <c r="E12" s="31">
        <v>5.1534654657321042</v>
      </c>
      <c r="F12" s="31">
        <v>5.149344317224287</v>
      </c>
      <c r="G12" s="31"/>
      <c r="H12" s="56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5.6801480143663854</v>
      </c>
      <c r="D13" s="31">
        <v>5.72</v>
      </c>
      <c r="E13" s="31">
        <v>5.7000000000000011</v>
      </c>
      <c r="F13" s="31">
        <v>5.7299999999999995</v>
      </c>
      <c r="G13" s="31">
        <v>5.7299999999999995</v>
      </c>
      <c r="H13" s="56">
        <v>5.75</v>
      </c>
      <c r="I13" s="31">
        <v>5.7399999999999993</v>
      </c>
      <c r="J13" s="31">
        <v>5.7299999999999995</v>
      </c>
      <c r="K13" s="31">
        <v>5.7430000000000003</v>
      </c>
      <c r="L13" s="31">
        <v>5.73</v>
      </c>
      <c r="M13" s="31">
        <v>5.7429999999999994</v>
      </c>
      <c r="N13" s="31">
        <v>5.7340000000000009</v>
      </c>
      <c r="O13" s="31">
        <v>5.7500000000000009</v>
      </c>
    </row>
    <row r="14" spans="1:15" ht="12" customHeight="1" x14ac:dyDescent="0.2">
      <c r="A14" s="32"/>
      <c r="B14" s="30">
        <v>2020</v>
      </c>
      <c r="C14" s="219">
        <v>5.7333478764542054</v>
      </c>
      <c r="D14" s="31">
        <v>5.7299999999999995</v>
      </c>
      <c r="E14" s="31">
        <v>5.7000000000000011</v>
      </c>
      <c r="F14" s="31">
        <v>5.7223000000000006</v>
      </c>
      <c r="G14" s="31"/>
      <c r="H14" s="56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5.6538866750848431</v>
      </c>
      <c r="D15" s="31">
        <v>5.7000000000000011</v>
      </c>
      <c r="E15" s="31">
        <v>5.72</v>
      </c>
      <c r="F15" s="31">
        <v>5.72</v>
      </c>
      <c r="G15" s="31">
        <v>5.700000000000002</v>
      </c>
      <c r="H15" s="56">
        <v>5.69</v>
      </c>
      <c r="I15" s="31">
        <v>5.6800000000000006</v>
      </c>
      <c r="J15" s="31">
        <v>5.6599999999999993</v>
      </c>
      <c r="K15" s="31">
        <v>5.65</v>
      </c>
      <c r="L15" s="31">
        <v>5.6399999999999988</v>
      </c>
      <c r="M15" s="31">
        <v>5.63</v>
      </c>
      <c r="N15" s="31">
        <v>5.6319999999999988</v>
      </c>
      <c r="O15" s="31">
        <v>5.6199999999999992</v>
      </c>
    </row>
    <row r="16" spans="1:15" ht="12" customHeight="1" x14ac:dyDescent="0.2">
      <c r="A16" s="32"/>
      <c r="B16" s="30">
        <v>2020</v>
      </c>
      <c r="C16" s="219">
        <v>5.6702981720197201</v>
      </c>
      <c r="D16" s="31">
        <v>5.5100000000000007</v>
      </c>
      <c r="E16" s="31">
        <v>5.5</v>
      </c>
      <c r="F16" s="31">
        <v>5.4945000000000004</v>
      </c>
      <c r="G16" s="31"/>
      <c r="H16" s="56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5.3992027040969717</v>
      </c>
      <c r="D17" s="31">
        <v>5.5286091206991284</v>
      </c>
      <c r="E17" s="31">
        <v>5.6152646246844888</v>
      </c>
      <c r="F17" s="31">
        <v>5.55042682486999</v>
      </c>
      <c r="G17" s="31">
        <v>5.5840980404400744</v>
      </c>
      <c r="H17" s="56">
        <v>5.5634743927705195</v>
      </c>
      <c r="I17" s="31">
        <v>5.5885319862902945</v>
      </c>
      <c r="J17" s="31">
        <v>5.614754765040991</v>
      </c>
      <c r="K17" s="31">
        <v>5.6381984534767433</v>
      </c>
      <c r="L17" s="31">
        <v>5.6342654344280776</v>
      </c>
      <c r="M17" s="31">
        <v>5.6443824191330307</v>
      </c>
      <c r="N17" s="31">
        <v>5.5888939374951301</v>
      </c>
      <c r="O17" s="31">
        <v>5.6366480471887543</v>
      </c>
    </row>
    <row r="18" spans="1:15" ht="12" customHeight="1" x14ac:dyDescent="0.2">
      <c r="A18" s="33"/>
      <c r="B18" s="30">
        <v>2020</v>
      </c>
      <c r="C18" s="219">
        <v>5.6002267188700037</v>
      </c>
      <c r="D18" s="31">
        <v>5.5887255392521054</v>
      </c>
      <c r="E18" s="31">
        <v>5.8188562280783191</v>
      </c>
      <c r="F18" s="31">
        <v>5.5548187281111545</v>
      </c>
      <c r="G18" s="31"/>
      <c r="H18" s="56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56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56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5.7749184657535277</v>
      </c>
      <c r="D21" s="31">
        <v>5.85</v>
      </c>
      <c r="E21" s="31">
        <v>5.87</v>
      </c>
      <c r="F21" s="31">
        <v>5.88</v>
      </c>
      <c r="G21" s="31">
        <v>5.8899999999999988</v>
      </c>
      <c r="H21" s="56">
        <v>5.88</v>
      </c>
      <c r="I21" s="31">
        <v>5.8899999999999988</v>
      </c>
      <c r="J21" s="31">
        <v>5.87</v>
      </c>
      <c r="K21" s="31">
        <v>5.8800000000000008</v>
      </c>
      <c r="L21" s="31">
        <v>5.89</v>
      </c>
      <c r="M21" s="31">
        <v>5.8999999999999995</v>
      </c>
      <c r="N21" s="31">
        <v>5.9009999999999989</v>
      </c>
      <c r="O21" s="31">
        <v>5.9200000000000008</v>
      </c>
    </row>
    <row r="22" spans="1:15" ht="12" customHeight="1" x14ac:dyDescent="0.2">
      <c r="A22" s="32"/>
      <c r="B22" s="30">
        <v>2020</v>
      </c>
      <c r="C22" s="219">
        <v>5.8844378096338064</v>
      </c>
      <c r="D22" s="31">
        <v>5.9</v>
      </c>
      <c r="E22" s="31">
        <v>5.89</v>
      </c>
      <c r="F22" s="31">
        <v>5.8840000000000012</v>
      </c>
      <c r="G22" s="31"/>
      <c r="H22" s="56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5.5255445654378237</v>
      </c>
      <c r="D23" s="31">
        <v>5.45</v>
      </c>
      <c r="E23" s="31">
        <v>5.4600000000000009</v>
      </c>
      <c r="F23" s="31">
        <v>5.4500000000000011</v>
      </c>
      <c r="G23" s="31">
        <v>5.46</v>
      </c>
      <c r="H23" s="56">
        <v>5.47</v>
      </c>
      <c r="I23" s="31">
        <v>5.47</v>
      </c>
      <c r="J23" s="31">
        <v>5.45</v>
      </c>
      <c r="K23" s="31">
        <v>5.4519999999999991</v>
      </c>
      <c r="L23" s="31">
        <v>5.4399999999999995</v>
      </c>
      <c r="M23" s="31">
        <v>5.44</v>
      </c>
      <c r="N23" s="31">
        <v>5.4500000000000011</v>
      </c>
      <c r="O23" s="31">
        <v>5.47</v>
      </c>
    </row>
    <row r="24" spans="1:15" ht="12" customHeight="1" x14ac:dyDescent="0.2">
      <c r="A24" s="32"/>
      <c r="B24" s="30">
        <v>2020</v>
      </c>
      <c r="C24" s="219">
        <v>5.4555594027943215</v>
      </c>
      <c r="D24" s="31">
        <v>5.44</v>
      </c>
      <c r="E24" s="31">
        <v>5.4200000000000008</v>
      </c>
      <c r="F24" s="31">
        <v>5.4130000000000011</v>
      </c>
      <c r="G24" s="31"/>
      <c r="H24" s="56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5.6033651093289532</v>
      </c>
      <c r="D25" s="31">
        <v>5.6000000000000005</v>
      </c>
      <c r="E25" s="31">
        <v>5.58</v>
      </c>
      <c r="F25" s="31">
        <v>5.57</v>
      </c>
      <c r="G25" s="31">
        <v>5.56</v>
      </c>
      <c r="H25" s="56">
        <v>5.55</v>
      </c>
      <c r="I25" s="31">
        <v>5.56</v>
      </c>
      <c r="J25" s="31">
        <v>5.56</v>
      </c>
      <c r="K25" s="31">
        <v>5.5609999999999991</v>
      </c>
      <c r="L25" s="31">
        <v>5.55</v>
      </c>
      <c r="M25" s="31">
        <v>5.5600000000000005</v>
      </c>
      <c r="N25" s="31">
        <v>5.5500000000000007</v>
      </c>
      <c r="O25" s="31">
        <v>5.5699999999999994</v>
      </c>
    </row>
    <row r="26" spans="1:15" ht="12" customHeight="1" x14ac:dyDescent="0.2">
      <c r="A26" s="29"/>
      <c r="B26" s="30">
        <v>2020</v>
      </c>
      <c r="C26" s="219">
        <v>5.5639657966785077</v>
      </c>
      <c r="D26" s="31">
        <v>5.5699999999999994</v>
      </c>
      <c r="E26" s="31">
        <v>5.5500000000000007</v>
      </c>
      <c r="F26" s="31">
        <v>5.5620999999999992</v>
      </c>
      <c r="G26" s="31"/>
      <c r="H26" s="56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5.2835678318048194</v>
      </c>
      <c r="D27" s="31">
        <v>5.19</v>
      </c>
      <c r="E27" s="31">
        <v>5.2000000000000011</v>
      </c>
      <c r="F27" s="31">
        <v>5.21</v>
      </c>
      <c r="G27" s="31">
        <v>5.22</v>
      </c>
      <c r="H27" s="56">
        <v>5.2299999999999995</v>
      </c>
      <c r="I27" s="31">
        <v>5.22</v>
      </c>
      <c r="J27" s="31">
        <v>5.21</v>
      </c>
      <c r="K27" s="31">
        <v>5.22</v>
      </c>
      <c r="L27" s="31">
        <v>5.24</v>
      </c>
      <c r="M27" s="31">
        <v>5.2500000000000009</v>
      </c>
      <c r="N27" s="31">
        <v>5.2399999999999993</v>
      </c>
      <c r="O27" s="31">
        <v>5.26</v>
      </c>
    </row>
    <row r="28" spans="1:15" ht="12" customHeight="1" x14ac:dyDescent="0.2">
      <c r="A28" s="29"/>
      <c r="B28" s="30">
        <v>2020</v>
      </c>
      <c r="C28" s="219">
        <v>5.2250463682038184</v>
      </c>
      <c r="D28" s="31">
        <v>5.2700000000000005</v>
      </c>
      <c r="E28" s="31">
        <v>5.2500000000000009</v>
      </c>
      <c r="F28" s="31">
        <v>5.2670000000000003</v>
      </c>
      <c r="G28" s="31"/>
      <c r="H28" s="56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6.2592334895116482</v>
      </c>
      <c r="D29" s="31">
        <v>6.1000000000000005</v>
      </c>
      <c r="E29" s="31">
        <v>6.1300000000000008</v>
      </c>
      <c r="F29" s="31">
        <v>6.14</v>
      </c>
      <c r="G29" s="31">
        <v>6.1700000000000008</v>
      </c>
      <c r="H29" s="56">
        <v>6.18</v>
      </c>
      <c r="I29" s="31">
        <v>6.18</v>
      </c>
      <c r="J29" s="31">
        <v>6.16</v>
      </c>
      <c r="K29" s="31">
        <v>6.17</v>
      </c>
      <c r="L29" s="31">
        <v>6.1500000000000012</v>
      </c>
      <c r="M29" s="31">
        <v>6.14</v>
      </c>
      <c r="N29" s="31">
        <v>6.15</v>
      </c>
      <c r="O29" s="31">
        <v>6.15</v>
      </c>
    </row>
    <row r="30" spans="1:15" ht="12" customHeight="1" x14ac:dyDescent="0.2">
      <c r="A30" s="32"/>
      <c r="B30" s="30">
        <v>2020</v>
      </c>
      <c r="C30" s="219">
        <v>6.1516169372077378</v>
      </c>
      <c r="D30" s="31">
        <v>6.14</v>
      </c>
      <c r="E30" s="31">
        <v>6.12</v>
      </c>
      <c r="F30" s="31">
        <v>5.1319999999999988</v>
      </c>
      <c r="G30" s="31"/>
      <c r="H30" s="56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6.0692765614200814</v>
      </c>
      <c r="D31" s="31">
        <v>6.08</v>
      </c>
      <c r="E31" s="31">
        <v>6.12</v>
      </c>
      <c r="F31" s="31">
        <v>6.14</v>
      </c>
      <c r="G31" s="31">
        <v>6.13</v>
      </c>
      <c r="H31" s="56">
        <v>6.12</v>
      </c>
      <c r="I31" s="31">
        <v>6.1100000000000012</v>
      </c>
      <c r="J31" s="31">
        <v>6.120000000000001</v>
      </c>
      <c r="K31" s="31">
        <v>6.1100000000000012</v>
      </c>
      <c r="L31" s="31">
        <v>6.1199999999999992</v>
      </c>
      <c r="M31" s="31">
        <v>6.13</v>
      </c>
      <c r="N31" s="31">
        <v>6.1240000000000006</v>
      </c>
      <c r="O31" s="31">
        <v>6.129999999999999</v>
      </c>
    </row>
    <row r="32" spans="1:15" ht="12" customHeight="1" x14ac:dyDescent="0.2">
      <c r="A32" s="32"/>
      <c r="B32" s="30">
        <v>2020</v>
      </c>
      <c r="C32" s="219">
        <v>6.1195134867974206</v>
      </c>
      <c r="D32" s="31">
        <v>6.13</v>
      </c>
      <c r="E32" s="31">
        <v>6.12</v>
      </c>
      <c r="F32" s="31">
        <v>6.132200000000001</v>
      </c>
      <c r="G32" s="31"/>
      <c r="H32" s="56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5.724813410166079</v>
      </c>
      <c r="D33" s="31">
        <v>5.7700000000000005</v>
      </c>
      <c r="E33" s="31">
        <v>5.7799999999999994</v>
      </c>
      <c r="F33" s="31">
        <v>5.77</v>
      </c>
      <c r="G33" s="31">
        <v>5.7899999999999991</v>
      </c>
      <c r="H33" s="56">
        <v>5.8000000000000007</v>
      </c>
      <c r="I33" s="31">
        <v>5.79</v>
      </c>
      <c r="J33" s="31">
        <v>5.8</v>
      </c>
      <c r="K33" s="31">
        <v>5.8099999999999987</v>
      </c>
      <c r="L33" s="31">
        <v>5.8199999999999994</v>
      </c>
      <c r="M33" s="31">
        <v>5.82</v>
      </c>
      <c r="N33" s="31">
        <v>5.83</v>
      </c>
      <c r="O33" s="31">
        <v>5.8500000000000005</v>
      </c>
    </row>
    <row r="34" spans="1:15" ht="12" customHeight="1" x14ac:dyDescent="0.2">
      <c r="A34" s="32"/>
      <c r="B34" s="30">
        <v>2020</v>
      </c>
      <c r="C34" s="219">
        <v>5.8019077019581724</v>
      </c>
      <c r="D34" s="31">
        <v>5.82</v>
      </c>
      <c r="E34" s="31">
        <v>5.8</v>
      </c>
      <c r="F34" s="31">
        <v>5.8156999999999988</v>
      </c>
      <c r="G34" s="31"/>
      <c r="H34" s="56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5.7240495063783294</v>
      </c>
      <c r="D35" s="31">
        <v>5.8500000000000005</v>
      </c>
      <c r="E35" s="31">
        <v>5.86</v>
      </c>
      <c r="F35" s="31">
        <v>5.88</v>
      </c>
      <c r="G35" s="31">
        <v>5.9000000000000012</v>
      </c>
      <c r="H35" s="56">
        <v>5.9200000000000008</v>
      </c>
      <c r="I35" s="31">
        <v>5.9099999999999993</v>
      </c>
      <c r="J35" s="31">
        <v>5.9</v>
      </c>
      <c r="K35" s="31">
        <v>5.9009999999999989</v>
      </c>
      <c r="L35" s="31">
        <v>5.910000000000001</v>
      </c>
      <c r="M35" s="31">
        <v>5.9200000000000008</v>
      </c>
      <c r="N35" s="31">
        <v>5.9219999999999988</v>
      </c>
      <c r="O35" s="31">
        <v>5.94</v>
      </c>
    </row>
    <row r="36" spans="1:15" ht="12" customHeight="1" x14ac:dyDescent="0.2">
      <c r="A36" s="32"/>
      <c r="B36" s="30">
        <v>2020</v>
      </c>
      <c r="C36" s="219">
        <v>5.9009523941091464</v>
      </c>
      <c r="D36" s="31">
        <v>5.92</v>
      </c>
      <c r="E36" s="31">
        <v>5.9000000000000012</v>
      </c>
      <c r="F36" s="31">
        <v>5.9160000000000013</v>
      </c>
      <c r="G36" s="31"/>
      <c r="H36" s="56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6.0497209490675763</v>
      </c>
      <c r="D37" s="31">
        <v>5.86</v>
      </c>
      <c r="E37" s="31">
        <v>5.88</v>
      </c>
      <c r="F37" s="31">
        <v>5.8899999999999988</v>
      </c>
      <c r="G37" s="31">
        <v>5.9000000000000012</v>
      </c>
      <c r="H37" s="56">
        <v>5.910000000000001</v>
      </c>
      <c r="I37" s="31">
        <v>5.9</v>
      </c>
      <c r="J37" s="31">
        <v>5.9099999999999993</v>
      </c>
      <c r="K37" s="31">
        <v>5.9130000000000003</v>
      </c>
      <c r="L37" s="31">
        <v>5.92</v>
      </c>
      <c r="M37" s="31">
        <v>5.9300000000000006</v>
      </c>
      <c r="N37" s="31">
        <v>5.94</v>
      </c>
      <c r="O37" s="31">
        <v>5.9500000000000011</v>
      </c>
    </row>
    <row r="38" spans="1:15" ht="12" customHeight="1" x14ac:dyDescent="0.2">
      <c r="A38" s="32"/>
      <c r="B38" s="30">
        <v>2020</v>
      </c>
      <c r="C38" s="219">
        <v>5.9089629992094848</v>
      </c>
      <c r="D38" s="31">
        <v>5.9300000000000006</v>
      </c>
      <c r="E38" s="31">
        <v>5.9500000000000011</v>
      </c>
      <c r="F38" s="31">
        <v>5.9455999999999998</v>
      </c>
      <c r="G38" s="31"/>
      <c r="H38" s="56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5.5145209175829182</v>
      </c>
      <c r="D39" s="31">
        <v>5.4599999999999991</v>
      </c>
      <c r="E39" s="31">
        <v>5.4500000000000011</v>
      </c>
      <c r="F39" s="31">
        <v>5.45</v>
      </c>
      <c r="G39" s="31">
        <v>5.5</v>
      </c>
      <c r="H39" s="56">
        <v>5.91</v>
      </c>
      <c r="I39" s="31">
        <v>5.9</v>
      </c>
      <c r="J39" s="31">
        <v>5.9000000000000021</v>
      </c>
      <c r="K39" s="31">
        <v>5.9000000000000012</v>
      </c>
      <c r="L39" s="31">
        <v>5.8899999999999988</v>
      </c>
      <c r="M39" s="31">
        <v>5.9</v>
      </c>
      <c r="N39" s="31">
        <v>5.8920000000000003</v>
      </c>
      <c r="O39" s="31">
        <v>5.88</v>
      </c>
    </row>
    <row r="40" spans="1:15" ht="12" customHeight="1" x14ac:dyDescent="0.2">
      <c r="A40" s="32"/>
      <c r="B40" s="30">
        <v>2020</v>
      </c>
      <c r="C40" s="219">
        <v>5.755617033177165</v>
      </c>
      <c r="D40" s="31">
        <v>5.85</v>
      </c>
      <c r="E40" s="31">
        <v>5.82</v>
      </c>
      <c r="F40" s="31">
        <v>5.8170000000000002</v>
      </c>
      <c r="G40" s="31"/>
      <c r="H40" s="56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5.5175287922822811</v>
      </c>
      <c r="D41" s="31">
        <v>5.58</v>
      </c>
      <c r="E41" s="31">
        <v>5.57</v>
      </c>
      <c r="F41" s="31">
        <v>5.59</v>
      </c>
      <c r="G41" s="31">
        <v>5.58</v>
      </c>
      <c r="H41" s="56">
        <v>5.59</v>
      </c>
      <c r="I41" s="31">
        <v>5.5799999999999992</v>
      </c>
      <c r="J41" s="31">
        <v>5.57</v>
      </c>
      <c r="K41" s="31">
        <v>5.573999999999999</v>
      </c>
      <c r="L41" s="31">
        <v>5.5600000000000005</v>
      </c>
      <c r="M41" s="31">
        <v>5.5500000000000007</v>
      </c>
      <c r="N41" s="31">
        <v>5.56</v>
      </c>
      <c r="O41" s="31">
        <v>5.58</v>
      </c>
    </row>
    <row r="42" spans="1:15" ht="12" customHeight="1" x14ac:dyDescent="0.2">
      <c r="A42" s="32"/>
      <c r="B42" s="30">
        <v>2020</v>
      </c>
      <c r="C42" s="219">
        <v>5.5735925277717389</v>
      </c>
      <c r="D42" s="31">
        <v>5.56</v>
      </c>
      <c r="E42" s="31">
        <v>5.57</v>
      </c>
      <c r="F42" s="31">
        <v>5.5561999999999996</v>
      </c>
      <c r="G42" s="31"/>
      <c r="H42" s="56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5.4711298051975978</v>
      </c>
      <c r="D43" s="31">
        <v>5.42</v>
      </c>
      <c r="E43" s="31">
        <v>5.46</v>
      </c>
      <c r="F43" s="31">
        <v>5.47</v>
      </c>
      <c r="G43" s="31">
        <v>5.48</v>
      </c>
      <c r="H43" s="56">
        <v>5.48</v>
      </c>
      <c r="I43" s="31">
        <v>5.4700000000000006</v>
      </c>
      <c r="J43" s="31">
        <v>5.47</v>
      </c>
      <c r="K43" s="31">
        <v>5.4710000000000001</v>
      </c>
      <c r="L43" s="31">
        <v>5.4600000000000009</v>
      </c>
      <c r="M43" s="31">
        <v>5.45</v>
      </c>
      <c r="N43" s="31">
        <v>5.4500000000000011</v>
      </c>
      <c r="O43" s="31">
        <v>5.46</v>
      </c>
    </row>
    <row r="44" spans="1:15" ht="12" customHeight="1" x14ac:dyDescent="0.2">
      <c r="A44" s="32"/>
      <c r="B44" s="30">
        <v>2020</v>
      </c>
      <c r="C44" s="219">
        <v>5.4610897705209478</v>
      </c>
      <c r="D44" s="31">
        <v>5.42</v>
      </c>
      <c r="E44" s="31">
        <v>5.41</v>
      </c>
      <c r="F44" s="31">
        <v>5.402000000000001</v>
      </c>
      <c r="G44" s="31"/>
      <c r="H44" s="56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5.1774548086751082</v>
      </c>
      <c r="D45" s="31">
        <v>5.700000000000002</v>
      </c>
      <c r="E45" s="31">
        <v>5.6500000000000012</v>
      </c>
      <c r="F45" s="31">
        <v>5.6399999999999988</v>
      </c>
      <c r="G45" s="31">
        <v>5.62</v>
      </c>
      <c r="H45" s="56">
        <v>5.629999999999999</v>
      </c>
      <c r="I45" s="31">
        <v>5.620000000000001</v>
      </c>
      <c r="J45" s="31">
        <v>5.59</v>
      </c>
      <c r="K45" s="31">
        <v>5.6</v>
      </c>
      <c r="L45" s="31">
        <v>5.59</v>
      </c>
      <c r="M45" s="31">
        <v>5.58</v>
      </c>
      <c r="N45" s="31">
        <v>5.59</v>
      </c>
      <c r="O45" s="31">
        <v>5.58</v>
      </c>
    </row>
    <row r="46" spans="1:15" ht="12" customHeight="1" x14ac:dyDescent="0.2">
      <c r="A46" s="32"/>
      <c r="B46" s="30">
        <v>2020</v>
      </c>
      <c r="C46" s="219">
        <v>5.6112990784158638</v>
      </c>
      <c r="D46" s="31">
        <v>5.5399999999999991</v>
      </c>
      <c r="E46" s="31">
        <v>5.5200000000000005</v>
      </c>
      <c r="F46" s="31">
        <v>5.5170000000000003</v>
      </c>
      <c r="G46" s="31"/>
      <c r="H46" s="56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5.6465150256019809</v>
      </c>
      <c r="D47" s="31">
        <v>5.66</v>
      </c>
      <c r="E47" s="31">
        <v>5.669999999999999</v>
      </c>
      <c r="F47" s="31">
        <v>5.6800000000000006</v>
      </c>
      <c r="G47" s="31">
        <v>5.67</v>
      </c>
      <c r="H47" s="56">
        <v>5.68</v>
      </c>
      <c r="I47" s="31">
        <v>5.67</v>
      </c>
      <c r="J47" s="31">
        <v>5.67</v>
      </c>
      <c r="K47" s="31">
        <v>5.6710000000000003</v>
      </c>
      <c r="L47" s="31">
        <v>5.68</v>
      </c>
      <c r="M47" s="31">
        <v>5.673</v>
      </c>
      <c r="N47" s="31">
        <v>5.6719999999999997</v>
      </c>
      <c r="O47" s="31">
        <v>5.68</v>
      </c>
    </row>
    <row r="48" spans="1:15" ht="12" customHeight="1" x14ac:dyDescent="0.2">
      <c r="A48" s="32"/>
      <c r="B48" s="30">
        <v>2020</v>
      </c>
      <c r="C48" s="219">
        <v>5.6732687347316411</v>
      </c>
      <c r="D48" s="31">
        <v>5.6599999999999993</v>
      </c>
      <c r="E48" s="31">
        <v>5.6700000000000008</v>
      </c>
      <c r="F48" s="31">
        <v>5.664699999999999</v>
      </c>
      <c r="G48" s="31"/>
      <c r="H48" s="56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5.6517522111147915</v>
      </c>
      <c r="D49" s="31">
        <v>5.8000000000000007</v>
      </c>
      <c r="E49" s="31">
        <v>5.82</v>
      </c>
      <c r="F49" s="31">
        <v>5.839999999999999</v>
      </c>
      <c r="G49" s="31">
        <v>5.85</v>
      </c>
      <c r="H49" s="56">
        <v>5.8600000000000012</v>
      </c>
      <c r="I49" s="31">
        <v>5.8500000000000005</v>
      </c>
      <c r="J49" s="31">
        <v>5.839999999999999</v>
      </c>
      <c r="K49" s="31">
        <v>5.839999999999999</v>
      </c>
      <c r="L49" s="31">
        <v>5.83</v>
      </c>
      <c r="M49" s="31">
        <v>5.8319999999999999</v>
      </c>
      <c r="N49" s="31">
        <v>5.839999999999999</v>
      </c>
      <c r="O49" s="31">
        <v>5.8600000000000012</v>
      </c>
    </row>
    <row r="50" spans="1:16" ht="12" customHeight="1" x14ac:dyDescent="0.2">
      <c r="A50" s="32"/>
      <c r="B50" s="30">
        <v>2020</v>
      </c>
      <c r="C50" s="219">
        <v>5.840429407496579</v>
      </c>
      <c r="D50" s="31">
        <v>5.839999999999999</v>
      </c>
      <c r="E50" s="31">
        <v>5.82</v>
      </c>
      <c r="F50" s="31">
        <v>5.8145000000000007</v>
      </c>
      <c r="G50" s="31"/>
      <c r="H50" s="56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5.6211818370516573</v>
      </c>
      <c r="D51" s="31">
        <v>5.5</v>
      </c>
      <c r="E51" s="31">
        <v>5.54</v>
      </c>
      <c r="F51" s="31">
        <v>5.54</v>
      </c>
      <c r="G51" s="31">
        <v>5.57</v>
      </c>
      <c r="H51" s="56">
        <v>5.58</v>
      </c>
      <c r="I51" s="31">
        <v>5.58</v>
      </c>
      <c r="J51" s="31">
        <v>5.58</v>
      </c>
      <c r="K51" s="31">
        <v>5.5740000000000007</v>
      </c>
      <c r="L51" s="31">
        <v>5.58</v>
      </c>
      <c r="M51" s="31">
        <v>5.59</v>
      </c>
      <c r="N51" s="31">
        <v>5.5839999999999996</v>
      </c>
      <c r="O51" s="31">
        <v>5.6000000000000005</v>
      </c>
    </row>
    <row r="52" spans="1:16" ht="12" customHeight="1" x14ac:dyDescent="0.2">
      <c r="A52" s="32"/>
      <c r="B52" s="30">
        <v>2020</v>
      </c>
      <c r="C52" s="219">
        <v>5.5684716997424868</v>
      </c>
      <c r="D52" s="31">
        <v>5.52</v>
      </c>
      <c r="E52" s="31">
        <v>5.5120000000000005</v>
      </c>
      <c r="F52" s="31">
        <v>5.5145999999999997</v>
      </c>
      <c r="G52" s="31"/>
      <c r="H52" s="56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5.7738185908517501</v>
      </c>
      <c r="D53" s="31">
        <v>5.7799999999999994</v>
      </c>
      <c r="E53" s="31">
        <v>5.76</v>
      </c>
      <c r="F53" s="31">
        <v>5.7600000000000007</v>
      </c>
      <c r="G53" s="31">
        <v>5.75</v>
      </c>
      <c r="H53" s="56">
        <v>5.7599999999999989</v>
      </c>
      <c r="I53" s="31">
        <v>5.7499999999999991</v>
      </c>
      <c r="J53" s="31">
        <v>5.75</v>
      </c>
      <c r="K53" s="31">
        <v>5.74</v>
      </c>
      <c r="L53" s="31">
        <v>5.7510000000000003</v>
      </c>
      <c r="M53" s="31">
        <v>5.76</v>
      </c>
      <c r="N53" s="31">
        <v>5.7629999999999999</v>
      </c>
      <c r="O53" s="31">
        <v>5.7799999999999994</v>
      </c>
    </row>
    <row r="54" spans="1:16" ht="12" customHeight="1" x14ac:dyDescent="0.2">
      <c r="A54" s="32"/>
      <c r="B54" s="30">
        <v>2020</v>
      </c>
      <c r="C54" s="219">
        <v>5.7586147014956719</v>
      </c>
      <c r="D54" s="31">
        <v>5.76</v>
      </c>
      <c r="E54" s="31">
        <v>5.75</v>
      </c>
      <c r="F54" s="31">
        <v>5.7560000000000002</v>
      </c>
      <c r="G54" s="31"/>
      <c r="H54" s="56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5.4152162559346282</v>
      </c>
      <c r="D55" s="31">
        <v>5.580000000000001</v>
      </c>
      <c r="E55" s="31">
        <v>5.5699999999999994</v>
      </c>
      <c r="F55" s="31">
        <v>5.57</v>
      </c>
      <c r="G55" s="31">
        <v>5.5799999999999992</v>
      </c>
      <c r="H55" s="56">
        <v>5.59</v>
      </c>
      <c r="I55" s="31">
        <v>5.5799999999999992</v>
      </c>
      <c r="J55" s="31">
        <v>5.59</v>
      </c>
      <c r="K55" s="31">
        <v>5.5830000000000002</v>
      </c>
      <c r="L55" s="31">
        <v>5.5819999999999999</v>
      </c>
      <c r="M55" s="31">
        <v>5.59</v>
      </c>
      <c r="N55" s="31">
        <v>5.5839999999999987</v>
      </c>
      <c r="O55" s="31">
        <v>5.6</v>
      </c>
    </row>
    <row r="56" spans="1:16" ht="12" customHeight="1" x14ac:dyDescent="0.2">
      <c r="A56" s="35"/>
      <c r="B56" s="30">
        <v>2020</v>
      </c>
      <c r="C56" s="219">
        <v>5.5835316027639745</v>
      </c>
      <c r="D56" s="31">
        <v>5.58</v>
      </c>
      <c r="E56" s="31">
        <v>5.59</v>
      </c>
      <c r="F56" s="31">
        <v>5.5844999999999994</v>
      </c>
      <c r="G56" s="31"/>
      <c r="H56" s="56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5.3457204940835661</v>
      </c>
      <c r="D57" s="31">
        <v>5.4</v>
      </c>
      <c r="E57" s="31">
        <v>5.41</v>
      </c>
      <c r="F57" s="31">
        <v>5.4200000000000008</v>
      </c>
      <c r="G57" s="31">
        <v>5.41</v>
      </c>
      <c r="H57" s="56">
        <v>5.42</v>
      </c>
      <c r="I57" s="31">
        <v>5.42</v>
      </c>
      <c r="J57" s="31">
        <v>5.42</v>
      </c>
      <c r="K57" s="31">
        <v>5.423</v>
      </c>
      <c r="L57" s="31">
        <v>5.4300000000000006</v>
      </c>
      <c r="M57" s="31">
        <v>5.4399999999999986</v>
      </c>
      <c r="N57" s="31">
        <v>5.45</v>
      </c>
      <c r="O57" s="31">
        <v>5.4700000000000006</v>
      </c>
    </row>
    <row r="58" spans="1:16" ht="12" customHeight="1" x14ac:dyDescent="0.2">
      <c r="A58" s="36"/>
      <c r="B58" s="37">
        <v>2020</v>
      </c>
      <c r="C58" s="221">
        <v>5.4288347547182321</v>
      </c>
      <c r="D58" s="38">
        <v>5.4500000000000011</v>
      </c>
      <c r="E58" s="38">
        <v>5.4600000000000009</v>
      </c>
      <c r="F58" s="38">
        <v>5.4520999999999988</v>
      </c>
      <c r="G58" s="38"/>
      <c r="H58" s="57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0" zoomScaleNormal="120" workbookViewId="0">
      <selection activeCell="A2" sqref="A2"/>
    </sheetView>
  </sheetViews>
  <sheetFormatPr baseColWidth="10" defaultColWidth="7.83203125" defaultRowHeight="12.6" customHeight="1" x14ac:dyDescent="0.2"/>
  <cols>
    <col min="1" max="1" width="14.66406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83203125" style="7"/>
    <col min="17" max="17" width="10.5" style="7" customWidth="1"/>
    <col min="18" max="16384" width="7.83203125" style="7"/>
  </cols>
  <sheetData>
    <row r="1" spans="1:15" ht="19.5" customHeight="1" x14ac:dyDescent="0.3">
      <c r="A1" s="39" t="s">
        <v>194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105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4.7858138123733527</v>
      </c>
      <c r="D5" s="25">
        <v>4.808013008737464</v>
      </c>
      <c r="E5" s="25">
        <v>4.8123167746911211</v>
      </c>
      <c r="F5" s="25">
        <v>4.8065515929941371</v>
      </c>
      <c r="G5" s="25">
        <v>4.8024854507097201</v>
      </c>
      <c r="H5" s="25">
        <v>4.8050983347446881</v>
      </c>
      <c r="I5" s="25">
        <v>4.8027058368171298</v>
      </c>
      <c r="J5" s="25">
        <v>4.8115949050152969</v>
      </c>
      <c r="K5" s="25">
        <v>4.8149850684200555</v>
      </c>
      <c r="L5" s="25">
        <v>4.821555234729729</v>
      </c>
      <c r="M5" s="25">
        <v>4.8243411874374758</v>
      </c>
      <c r="N5" s="25">
        <v>4.8182990876228837</v>
      </c>
      <c r="O5" s="25">
        <v>4.8391828380004824</v>
      </c>
    </row>
    <row r="6" spans="1:15" ht="12" customHeight="1" x14ac:dyDescent="0.2">
      <c r="A6" s="331"/>
      <c r="B6" s="46">
        <v>2020</v>
      </c>
      <c r="C6" s="49">
        <v>4.8138028190213813</v>
      </c>
      <c r="D6" s="28">
        <v>4.8015849361793066</v>
      </c>
      <c r="E6" s="28">
        <v>4.6226960424785783</v>
      </c>
      <c r="F6" s="28">
        <v>4.5333013894647323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4.6817713186428813</v>
      </c>
      <c r="D7" s="31">
        <v>4.7</v>
      </c>
      <c r="E7" s="31">
        <v>4.6900000000000004</v>
      </c>
      <c r="F7" s="31">
        <v>4.6999999999999993</v>
      </c>
      <c r="G7" s="31">
        <v>4.71</v>
      </c>
      <c r="H7" s="31">
        <v>4.72</v>
      </c>
      <c r="I7" s="31">
        <v>4.7300000000000004</v>
      </c>
      <c r="J7" s="31">
        <v>4.7300000000000013</v>
      </c>
      <c r="K7" s="31">
        <v>4.7300000000000013</v>
      </c>
      <c r="L7" s="31">
        <v>4.7199999999999989</v>
      </c>
      <c r="M7" s="31">
        <v>4.71</v>
      </c>
      <c r="N7" s="31">
        <v>4.7199999999999989</v>
      </c>
      <c r="O7" s="31">
        <v>4.71</v>
      </c>
    </row>
    <row r="8" spans="1:15" ht="12" customHeight="1" x14ac:dyDescent="0.2">
      <c r="A8" s="29"/>
      <c r="B8" s="30">
        <v>2020</v>
      </c>
      <c r="C8" s="219">
        <v>4.7146775963597438</v>
      </c>
      <c r="D8" s="31">
        <v>4.7000000000000011</v>
      </c>
      <c r="E8" s="31">
        <v>4.6999999999999993</v>
      </c>
      <c r="F8" s="31">
        <v>4.6940999999999997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4.3023253216090387</v>
      </c>
      <c r="D9" s="31">
        <v>4.5</v>
      </c>
      <c r="E9" s="31">
        <v>4.5199999999999996</v>
      </c>
      <c r="F9" s="31">
        <v>4.53</v>
      </c>
      <c r="G9" s="31">
        <v>4.5400000000000009</v>
      </c>
      <c r="H9" s="31">
        <v>4.55</v>
      </c>
      <c r="I9" s="31">
        <v>4.54</v>
      </c>
      <c r="J9" s="31">
        <v>4.55</v>
      </c>
      <c r="K9" s="31">
        <v>4.54</v>
      </c>
      <c r="L9" s="31">
        <v>4.551000000000001</v>
      </c>
      <c r="M9" s="31">
        <v>4.5599999999999996</v>
      </c>
      <c r="N9" s="31">
        <v>4.5620000000000003</v>
      </c>
      <c r="O9" s="31">
        <v>4.556</v>
      </c>
    </row>
    <row r="10" spans="1:15" ht="12" customHeight="1" x14ac:dyDescent="0.2">
      <c r="A10" s="32"/>
      <c r="B10" s="30">
        <v>2020</v>
      </c>
      <c r="C10" s="219">
        <v>4.5428557970466246</v>
      </c>
      <c r="D10" s="31">
        <v>4.4999999999999991</v>
      </c>
      <c r="E10" s="31">
        <v>4.4799999999999995</v>
      </c>
      <c r="F10" s="31">
        <v>4.4829999999999997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3.968878320726569</v>
      </c>
      <c r="D11" s="31">
        <v>3.9659287383177571</v>
      </c>
      <c r="E11" s="31">
        <v>3.962892699115045</v>
      </c>
      <c r="F11" s="31">
        <v>3.9728428796636885</v>
      </c>
      <c r="G11" s="31">
        <v>3.9800000000000004</v>
      </c>
      <c r="H11" s="31">
        <v>3.9731909875240521</v>
      </c>
      <c r="I11" s="31">
        <v>3.9632288652176593</v>
      </c>
      <c r="J11" s="31">
        <v>3.9639755377996311</v>
      </c>
      <c r="K11" s="31">
        <v>3.9533857020265368</v>
      </c>
      <c r="L11" s="31">
        <v>3.8355988064105149</v>
      </c>
      <c r="M11" s="31">
        <v>3.8265427850424412</v>
      </c>
      <c r="N11" s="31">
        <v>3.830799510836334</v>
      </c>
      <c r="O11" s="31">
        <v>3.8305645286134471</v>
      </c>
    </row>
    <row r="12" spans="1:15" ht="12" customHeight="1" x14ac:dyDescent="0.2">
      <c r="A12" s="33"/>
      <c r="B12" s="30">
        <v>2020</v>
      </c>
      <c r="C12" s="219">
        <v>3.9267952524840029</v>
      </c>
      <c r="D12" s="31">
        <v>3.8124671881373424</v>
      </c>
      <c r="E12" s="31">
        <v>3.8047745832867208</v>
      </c>
      <c r="F12" s="31">
        <v>3.8130939980224299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4.7050910291342785</v>
      </c>
      <c r="D13" s="31">
        <v>4.7699999999999996</v>
      </c>
      <c r="E13" s="31">
        <v>4.76</v>
      </c>
      <c r="F13" s="31">
        <v>4.7699999999999996</v>
      </c>
      <c r="G13" s="31">
        <v>4.7800000000000011</v>
      </c>
      <c r="H13" s="31">
        <v>4.78</v>
      </c>
      <c r="I13" s="31">
        <v>4.79</v>
      </c>
      <c r="J13" s="31">
        <v>4.8000000000000007</v>
      </c>
      <c r="K13" s="31">
        <v>4.8000000000000007</v>
      </c>
      <c r="L13" s="31">
        <v>4.82</v>
      </c>
      <c r="M13" s="31">
        <v>4.83</v>
      </c>
      <c r="N13" s="31">
        <v>4.8250000000000002</v>
      </c>
      <c r="O13" s="31">
        <v>4.8499999999999996</v>
      </c>
    </row>
    <row r="14" spans="1:15" ht="12" customHeight="1" x14ac:dyDescent="0.2">
      <c r="A14" s="32"/>
      <c r="B14" s="30">
        <v>2020</v>
      </c>
      <c r="C14" s="219">
        <v>4.800295421354237</v>
      </c>
      <c r="D14" s="31">
        <v>4.82</v>
      </c>
      <c r="E14" s="31">
        <v>4.8</v>
      </c>
      <c r="F14" s="31">
        <v>4.8140999999999998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4.3020867385748476</v>
      </c>
      <c r="D15" s="31">
        <v>4.3899999999999997</v>
      </c>
      <c r="E15" s="31">
        <v>4.38</v>
      </c>
      <c r="F15" s="31">
        <v>4.379999999999999</v>
      </c>
      <c r="G15" s="31">
        <v>4.37</v>
      </c>
      <c r="H15" s="31">
        <v>4.3600000000000003</v>
      </c>
      <c r="I15" s="31">
        <v>4.3500000000000005</v>
      </c>
      <c r="J15" s="31">
        <v>4.351</v>
      </c>
      <c r="K15" s="31">
        <v>4.34</v>
      </c>
      <c r="L15" s="31">
        <v>4.3299999999999992</v>
      </c>
      <c r="M15" s="31">
        <v>4.3199999999999994</v>
      </c>
      <c r="N15" s="31">
        <v>4.3209999999999997</v>
      </c>
      <c r="O15" s="31">
        <v>4.34</v>
      </c>
    </row>
    <row r="16" spans="1:15" ht="12" customHeight="1" x14ac:dyDescent="0.2">
      <c r="A16" s="32"/>
      <c r="B16" s="30">
        <v>2020</v>
      </c>
      <c r="C16" s="219">
        <v>4.3505497796229085</v>
      </c>
      <c r="D16" s="31">
        <v>4.32</v>
      </c>
      <c r="E16" s="31">
        <v>4.32</v>
      </c>
      <c r="F16" s="31">
        <v>4.3139999999999992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4.4229065459737509</v>
      </c>
      <c r="D17" s="31">
        <v>4.4169601296515264</v>
      </c>
      <c r="E17" s="31">
        <v>4.4279441686033758</v>
      </c>
      <c r="F17" s="31">
        <v>4.452410324597774</v>
      </c>
      <c r="G17" s="31">
        <v>4.4394247646673497</v>
      </c>
      <c r="H17" s="31">
        <v>4.4585903820414003</v>
      </c>
      <c r="I17" s="31">
        <v>4.5013459586747127</v>
      </c>
      <c r="J17" s="31">
        <v>4.4668952254008412</v>
      </c>
      <c r="K17" s="31">
        <v>4.4490412133509354</v>
      </c>
      <c r="L17" s="31">
        <v>4.4452075197280534</v>
      </c>
      <c r="M17" s="31">
        <v>4.4567840284930398</v>
      </c>
      <c r="N17" s="31">
        <v>4.4538614126132465</v>
      </c>
      <c r="O17" s="31">
        <v>4.4644237121294976</v>
      </c>
    </row>
    <row r="18" spans="1:15" ht="12" customHeight="1" x14ac:dyDescent="0.2">
      <c r="A18" s="33"/>
      <c r="B18" s="30">
        <v>2020</v>
      </c>
      <c r="C18" s="219">
        <v>4.4544840518940632</v>
      </c>
      <c r="D18" s="31">
        <v>4.4400723082118656</v>
      </c>
      <c r="E18" s="31">
        <v>4.42130219523587</v>
      </c>
      <c r="F18" s="31">
        <v>4.45374049550683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4.9492095926053965</v>
      </c>
      <c r="D21" s="31">
        <v>4.9800000000000004</v>
      </c>
      <c r="E21" s="31">
        <v>4.9800000000000004</v>
      </c>
      <c r="F21" s="31">
        <v>4.9900000000000011</v>
      </c>
      <c r="G21" s="31">
        <v>4.9800000000000004</v>
      </c>
      <c r="H21" s="31">
        <v>4.99</v>
      </c>
      <c r="I21" s="31">
        <v>4.9800000000000004</v>
      </c>
      <c r="J21" s="31">
        <v>4.9809999999999999</v>
      </c>
      <c r="K21" s="31">
        <v>4.99</v>
      </c>
      <c r="L21" s="31">
        <v>4.9880000000000004</v>
      </c>
      <c r="M21" s="31">
        <v>4.9800000000000004</v>
      </c>
      <c r="N21" s="31">
        <v>4.9779999999999998</v>
      </c>
      <c r="O21" s="31">
        <v>4.97</v>
      </c>
    </row>
    <row r="22" spans="1:15" ht="12" customHeight="1" x14ac:dyDescent="0.2">
      <c r="A22" s="32"/>
      <c r="B22" s="30">
        <v>2020</v>
      </c>
      <c r="C22" s="219">
        <v>4.9822550516926656</v>
      </c>
      <c r="D22" s="31">
        <v>4.92</v>
      </c>
      <c r="E22" s="31">
        <v>4.9200000000000008</v>
      </c>
      <c r="F22" s="31">
        <v>4.9139999999999997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4.4989013424273958</v>
      </c>
      <c r="D23" s="31">
        <v>4.4800000000000004</v>
      </c>
      <c r="E23" s="31">
        <v>4.47</v>
      </c>
      <c r="F23" s="31">
        <v>4.4800000000000013</v>
      </c>
      <c r="G23" s="31">
        <v>4.4699999999999989</v>
      </c>
      <c r="H23" s="31">
        <v>4.43</v>
      </c>
      <c r="I23" s="31">
        <v>4.42</v>
      </c>
      <c r="J23" s="31">
        <v>4.4299999999999988</v>
      </c>
      <c r="K23" s="31">
        <v>4.423</v>
      </c>
      <c r="L23" s="31">
        <v>4.41</v>
      </c>
      <c r="M23" s="31">
        <v>4.4110000000000005</v>
      </c>
      <c r="N23" s="31">
        <v>4.4000000000000012</v>
      </c>
      <c r="O23" s="31">
        <v>4.42</v>
      </c>
    </row>
    <row r="24" spans="1:15" ht="12" customHeight="1" x14ac:dyDescent="0.2">
      <c r="A24" s="32"/>
      <c r="B24" s="30">
        <v>2020</v>
      </c>
      <c r="C24" s="219">
        <v>4.4368413563244919</v>
      </c>
      <c r="D24" s="31">
        <v>4.4000000000000004</v>
      </c>
      <c r="E24" s="31">
        <v>4.3899999999999997</v>
      </c>
      <c r="F24" s="31">
        <v>4.3840000000000003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4.8766066759552773</v>
      </c>
      <c r="D25" s="31">
        <v>4.9000000000000004</v>
      </c>
      <c r="E25" s="31">
        <v>4.919999999999999</v>
      </c>
      <c r="F25" s="31">
        <v>4.93</v>
      </c>
      <c r="G25" s="31">
        <v>4.9399999999999995</v>
      </c>
      <c r="H25" s="31">
        <v>4.9499999999999993</v>
      </c>
      <c r="I25" s="31">
        <v>4.9400000000000004</v>
      </c>
      <c r="J25" s="31">
        <v>4.9412000000000003</v>
      </c>
      <c r="K25" s="31">
        <v>4.9400000000000013</v>
      </c>
      <c r="L25" s="31">
        <v>4.95</v>
      </c>
      <c r="M25" s="31">
        <v>4.95</v>
      </c>
      <c r="N25" s="31">
        <v>4.952</v>
      </c>
      <c r="O25" s="31">
        <v>4.9600000000000009</v>
      </c>
    </row>
    <row r="26" spans="1:15" ht="12" customHeight="1" x14ac:dyDescent="0.2">
      <c r="A26" s="29"/>
      <c r="B26" s="30">
        <v>2020</v>
      </c>
      <c r="C26" s="219">
        <v>4.940113177928863</v>
      </c>
      <c r="D26" s="31">
        <v>4.9200000000000008</v>
      </c>
      <c r="E26" s="31">
        <v>4.92</v>
      </c>
      <c r="F26" s="31">
        <v>4.9320000000000004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5.2241857541536305</v>
      </c>
      <c r="D27" s="31">
        <v>5.15</v>
      </c>
      <c r="E27" s="31">
        <v>5.1400000000000006</v>
      </c>
      <c r="F27" s="31">
        <v>5.13</v>
      </c>
      <c r="G27" s="31">
        <v>5.14</v>
      </c>
      <c r="H27" s="31">
        <v>5.1399999999999988</v>
      </c>
      <c r="I27" s="31">
        <v>5.1500000000000012</v>
      </c>
      <c r="J27" s="31">
        <v>5.1519999999999992</v>
      </c>
      <c r="K27" s="31">
        <v>5.1539999999999999</v>
      </c>
      <c r="L27" s="31">
        <v>5.160000000000001</v>
      </c>
      <c r="M27" s="31">
        <v>5.16</v>
      </c>
      <c r="N27" s="31">
        <v>5.152000000000001</v>
      </c>
      <c r="O27" s="31">
        <v>5.17</v>
      </c>
    </row>
    <row r="28" spans="1:15" ht="12" customHeight="1" x14ac:dyDescent="0.2">
      <c r="A28" s="29"/>
      <c r="B28" s="30">
        <v>2020</v>
      </c>
      <c r="C28" s="219">
        <v>5.1511021476432619</v>
      </c>
      <c r="D28" s="31">
        <v>5.1400000000000006</v>
      </c>
      <c r="E28" s="31">
        <v>5.14</v>
      </c>
      <c r="F28" s="31">
        <v>5.1539999999999999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4.9839873812169779</v>
      </c>
      <c r="D29" s="31">
        <v>4.96</v>
      </c>
      <c r="E29" s="31">
        <v>4.95</v>
      </c>
      <c r="F29" s="31">
        <v>4.9499999999999993</v>
      </c>
      <c r="G29" s="31">
        <v>4.9600000000000009</v>
      </c>
      <c r="H29" s="31">
        <v>4.97</v>
      </c>
      <c r="I29" s="31">
        <v>4.9499999999999993</v>
      </c>
      <c r="J29" s="31">
        <v>4.9509999999999996</v>
      </c>
      <c r="K29" s="31">
        <v>4.9420000000000011</v>
      </c>
      <c r="L29" s="31">
        <v>4.9499999999999993</v>
      </c>
      <c r="M29" s="31">
        <v>4.9520000000000008</v>
      </c>
      <c r="N29" s="31">
        <v>4.9530000000000003</v>
      </c>
      <c r="O29" s="31">
        <v>4.952</v>
      </c>
    </row>
    <row r="30" spans="1:15" ht="12" customHeight="1" x14ac:dyDescent="0.2">
      <c r="A30" s="32"/>
      <c r="B30" s="30">
        <v>2020</v>
      </c>
      <c r="C30" s="219">
        <v>4.9531510921684108</v>
      </c>
      <c r="D30" s="31">
        <v>4.92</v>
      </c>
      <c r="E30" s="31">
        <v>4.9000000000000004</v>
      </c>
      <c r="F30" s="31">
        <v>4.9240000000000004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5.6248816391124414</v>
      </c>
      <c r="D31" s="31">
        <v>5.68</v>
      </c>
      <c r="E31" s="31">
        <v>5.7</v>
      </c>
      <c r="F31" s="31">
        <v>5.6900000000000013</v>
      </c>
      <c r="G31" s="31">
        <v>5.6999999999999993</v>
      </c>
      <c r="H31" s="31">
        <v>5.7</v>
      </c>
      <c r="I31" s="31">
        <v>5.7100000000000009</v>
      </c>
      <c r="J31" s="31">
        <v>5.7199999999999989</v>
      </c>
      <c r="K31" s="31">
        <v>5.73</v>
      </c>
      <c r="L31" s="31">
        <v>5.7399999999999993</v>
      </c>
      <c r="M31" s="31">
        <v>5.75</v>
      </c>
      <c r="N31" s="31">
        <v>5.76</v>
      </c>
      <c r="O31" s="31">
        <v>5.7699999999999987</v>
      </c>
    </row>
    <row r="32" spans="1:15" ht="12" customHeight="1" x14ac:dyDescent="0.2">
      <c r="A32" s="32"/>
      <c r="B32" s="30">
        <v>2020</v>
      </c>
      <c r="C32" s="219">
        <v>5.7210584542937717</v>
      </c>
      <c r="D32" s="31">
        <v>5.6500000000000012</v>
      </c>
      <c r="E32" s="31">
        <v>5.5440000000000005</v>
      </c>
      <c r="F32" s="31">
        <v>4.5540000000000012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4.632514102510342</v>
      </c>
      <c r="D33" s="31">
        <v>4.53</v>
      </c>
      <c r="E33" s="31">
        <v>4.55</v>
      </c>
      <c r="F33" s="31">
        <v>4.5599999999999987</v>
      </c>
      <c r="G33" s="31">
        <v>4.57</v>
      </c>
      <c r="H33" s="31">
        <v>4.5699999999999994</v>
      </c>
      <c r="I33" s="31">
        <v>4.59</v>
      </c>
      <c r="J33" s="31">
        <v>4.6000000000000005</v>
      </c>
      <c r="K33" s="31">
        <v>4.6100000000000003</v>
      </c>
      <c r="L33" s="31">
        <v>4.62</v>
      </c>
      <c r="M33" s="31">
        <v>4.6300000000000008</v>
      </c>
      <c r="N33" s="31">
        <v>4.6399999999999997</v>
      </c>
      <c r="O33" s="31">
        <v>4.6599999999999993</v>
      </c>
    </row>
    <row r="34" spans="1:15" ht="12" customHeight="1" x14ac:dyDescent="0.2">
      <c r="A34" s="32"/>
      <c r="B34" s="30">
        <v>2020</v>
      </c>
      <c r="C34" s="219">
        <v>4.5994755144674615</v>
      </c>
      <c r="D34" s="31">
        <v>4.63</v>
      </c>
      <c r="E34" s="31">
        <v>4.6500000000000012</v>
      </c>
      <c r="F34" s="31">
        <v>4.6619999999999999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5.1160252626999636</v>
      </c>
      <c r="D35" s="31">
        <v>5.25</v>
      </c>
      <c r="E35" s="31">
        <v>5.23</v>
      </c>
      <c r="F35" s="31">
        <v>5.24</v>
      </c>
      <c r="G35" s="31">
        <v>5.25</v>
      </c>
      <c r="H35" s="31">
        <v>5.2400000000000011</v>
      </c>
      <c r="I35" s="31">
        <v>5.2400000000000011</v>
      </c>
      <c r="J35" s="31">
        <v>5.25</v>
      </c>
      <c r="K35" s="31">
        <v>5.2600000000000007</v>
      </c>
      <c r="L35" s="31">
        <v>5.2630000000000008</v>
      </c>
      <c r="M35" s="31">
        <v>5.28</v>
      </c>
      <c r="N35" s="31">
        <v>5.3000000000000007</v>
      </c>
      <c r="O35" s="31">
        <v>5.32</v>
      </c>
    </row>
    <row r="36" spans="1:15" ht="12" customHeight="1" x14ac:dyDescent="0.2">
      <c r="A36" s="32"/>
      <c r="B36" s="30">
        <v>2020</v>
      </c>
      <c r="C36" s="219">
        <v>5.2612903311707697</v>
      </c>
      <c r="D36" s="31">
        <v>5.3120000000000003</v>
      </c>
      <c r="E36" s="31">
        <v>3.3519999999999999</v>
      </c>
      <c r="F36" s="31">
        <v>3.3439999999999999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4.9452063437963627</v>
      </c>
      <c r="D37" s="31">
        <v>5.08</v>
      </c>
      <c r="E37" s="31">
        <v>5.1000000000000005</v>
      </c>
      <c r="F37" s="31">
        <v>5.12</v>
      </c>
      <c r="G37" s="31">
        <v>5.120000000000001</v>
      </c>
      <c r="H37" s="31">
        <v>5.12</v>
      </c>
      <c r="I37" s="31">
        <v>5.13</v>
      </c>
      <c r="J37" s="31">
        <v>5.1500000000000012</v>
      </c>
      <c r="K37" s="31">
        <v>5.17</v>
      </c>
      <c r="L37" s="31">
        <v>5.18</v>
      </c>
      <c r="M37" s="31">
        <v>5.17</v>
      </c>
      <c r="N37" s="31">
        <v>5.18</v>
      </c>
      <c r="O37" s="31">
        <v>5.2</v>
      </c>
    </row>
    <row r="38" spans="1:15" ht="12" customHeight="1" x14ac:dyDescent="0.2">
      <c r="A38" s="32"/>
      <c r="B38" s="30">
        <v>2020</v>
      </c>
      <c r="C38" s="219">
        <v>5.1465248426913766</v>
      </c>
      <c r="D38" s="31">
        <v>5.194</v>
      </c>
      <c r="E38" s="31">
        <v>5.2100000000000009</v>
      </c>
      <c r="F38" s="31">
        <v>5.2249999999999988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3.0452272727272733</v>
      </c>
      <c r="D39" s="31">
        <v>4.95</v>
      </c>
      <c r="E39" s="31">
        <v>4.9400000000000004</v>
      </c>
      <c r="F39" s="31">
        <v>4.93</v>
      </c>
      <c r="G39" s="31">
        <v>4.9400000000000004</v>
      </c>
      <c r="H39" s="31">
        <v>4.93</v>
      </c>
      <c r="I39" s="31">
        <v>4.9400000000000004</v>
      </c>
      <c r="J39" s="31">
        <v>4.95</v>
      </c>
      <c r="K39" s="31">
        <v>4.95</v>
      </c>
      <c r="L39" s="31">
        <v>4.9600000000000009</v>
      </c>
      <c r="M39" s="31">
        <v>4.9520000000000017</v>
      </c>
      <c r="N39" s="31">
        <v>4.9530000000000003</v>
      </c>
      <c r="O39" s="31">
        <v>4.9400000000000013</v>
      </c>
    </row>
    <row r="40" spans="1:15" ht="12" customHeight="1" x14ac:dyDescent="0.2">
      <c r="A40" s="32"/>
      <c r="B40" s="30">
        <v>2020</v>
      </c>
      <c r="C40" s="219">
        <v>4.944281690140846</v>
      </c>
      <c r="D40" s="31">
        <v>4.9200000000000008</v>
      </c>
      <c r="E40" s="31">
        <v>4.919999999999999</v>
      </c>
      <c r="F40" s="31">
        <v>4.9139999999999997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4.2899275506548298</v>
      </c>
      <c r="D43" s="31">
        <v>4.3499999999999988</v>
      </c>
      <c r="E43" s="31">
        <v>4.3600000000000003</v>
      </c>
      <c r="F43" s="31">
        <v>4.3500000000000005</v>
      </c>
      <c r="G43" s="31">
        <v>4.3600000000000003</v>
      </c>
      <c r="H43" s="31">
        <v>4.3600000000000003</v>
      </c>
      <c r="I43" s="31">
        <v>4.3500000000000005</v>
      </c>
      <c r="J43" s="31">
        <v>4.3539999999999992</v>
      </c>
      <c r="K43" s="31">
        <v>4.3199999999999994</v>
      </c>
      <c r="L43" s="31">
        <v>4.32</v>
      </c>
      <c r="M43" s="31">
        <v>4.3299999999999992</v>
      </c>
      <c r="N43" s="31">
        <v>4.32</v>
      </c>
      <c r="O43" s="31">
        <v>4.339999999999999</v>
      </c>
    </row>
    <row r="44" spans="1:15" ht="12" customHeight="1" x14ac:dyDescent="0.2">
      <c r="A44" s="32"/>
      <c r="B44" s="30">
        <v>2020</v>
      </c>
      <c r="C44" s="219">
        <v>4.3440884124305006</v>
      </c>
      <c r="D44" s="31">
        <v>4.3</v>
      </c>
      <c r="E44" s="31">
        <v>4.3</v>
      </c>
      <c r="F44" s="31">
        <v>4.2929999999999993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4.1183902257445286</v>
      </c>
      <c r="D45" s="31">
        <v>4.0399999999999991</v>
      </c>
      <c r="E45" s="31">
        <v>4.0200000000000005</v>
      </c>
      <c r="F45" s="31">
        <v>4.03</v>
      </c>
      <c r="G45" s="31">
        <v>4.04</v>
      </c>
      <c r="H45" s="31">
        <v>4.04</v>
      </c>
      <c r="I45" s="31">
        <v>4.03</v>
      </c>
      <c r="J45" s="31">
        <v>4.0220000000000011</v>
      </c>
      <c r="K45" s="31">
        <v>4.01</v>
      </c>
      <c r="L45" s="31">
        <v>4.0200000000000005</v>
      </c>
      <c r="M45" s="31">
        <v>4.0209999999999999</v>
      </c>
      <c r="N45" s="31">
        <v>4.021399999999999</v>
      </c>
      <c r="O45" s="31">
        <v>4.03</v>
      </c>
    </row>
    <row r="46" spans="1:15" ht="12" customHeight="1" x14ac:dyDescent="0.2">
      <c r="A46" s="32"/>
      <c r="B46" s="30">
        <v>2020</v>
      </c>
      <c r="C46" s="219">
        <v>4.0280506606038378</v>
      </c>
      <c r="D46" s="31">
        <v>4.01</v>
      </c>
      <c r="E46" s="31">
        <v>3.9999999999999996</v>
      </c>
      <c r="F46" s="31">
        <v>4.0119999999999996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4.8832665928845813</v>
      </c>
      <c r="D47" s="31">
        <v>4.84</v>
      </c>
      <c r="E47" s="31">
        <v>4.8299999999999992</v>
      </c>
      <c r="F47" s="31">
        <v>4.839999999999999</v>
      </c>
      <c r="G47" s="31">
        <v>4.8500000000000005</v>
      </c>
      <c r="H47" s="31">
        <v>4.8600000000000003</v>
      </c>
      <c r="I47" s="31">
        <v>4.8499999999999996</v>
      </c>
      <c r="J47" s="31">
        <v>4.8599999999999994</v>
      </c>
      <c r="K47" s="31">
        <v>4.8499999999999988</v>
      </c>
      <c r="L47" s="31">
        <v>4.84</v>
      </c>
      <c r="M47" s="31">
        <v>4.8520000000000003</v>
      </c>
      <c r="N47" s="31">
        <v>4.8522999999999996</v>
      </c>
      <c r="O47" s="31">
        <v>4.87</v>
      </c>
    </row>
    <row r="48" spans="1:15" ht="12" customHeight="1" x14ac:dyDescent="0.2">
      <c r="A48" s="32"/>
      <c r="B48" s="30">
        <v>2020</v>
      </c>
      <c r="C48" s="219">
        <v>4.8495180164158764</v>
      </c>
      <c r="D48" s="31">
        <v>4.8499999999999996</v>
      </c>
      <c r="E48" s="31">
        <v>4.8599999999999994</v>
      </c>
      <c r="F48" s="31">
        <v>4.8529999999999989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34</v>
      </c>
      <c r="B49" s="30">
        <v>2019</v>
      </c>
      <c r="C49" s="219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</row>
    <row r="50" spans="1:16" ht="12" customHeight="1" x14ac:dyDescent="0.2">
      <c r="A50" s="32"/>
      <c r="B50" s="30">
        <v>2020</v>
      </c>
      <c r="C50" s="219">
        <v>0</v>
      </c>
      <c r="D50" s="31">
        <v>0</v>
      </c>
      <c r="E50" s="31">
        <v>0</v>
      </c>
      <c r="F50" s="31">
        <v>0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6" ht="12" customHeight="1" x14ac:dyDescent="0.2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24</v>
      </c>
      <c r="B53" s="30">
        <v>2019</v>
      </c>
      <c r="C53" s="219">
        <v>4.3238022656606727</v>
      </c>
      <c r="D53" s="31">
        <v>4.51</v>
      </c>
      <c r="E53" s="31">
        <v>4.4799999999999995</v>
      </c>
      <c r="F53" s="31">
        <v>4.4900000000000011</v>
      </c>
      <c r="G53" s="31">
        <v>4.4799999999999995</v>
      </c>
      <c r="H53" s="31">
        <v>4.4900000000000011</v>
      </c>
      <c r="I53" s="31">
        <v>4.5</v>
      </c>
      <c r="J53" s="31">
        <v>4.5010000000000003</v>
      </c>
      <c r="K53" s="31">
        <v>4.49</v>
      </c>
      <c r="L53" s="31">
        <v>4.5</v>
      </c>
      <c r="M53" s="31">
        <v>4.5199999999999987</v>
      </c>
      <c r="N53" s="31">
        <v>4.54</v>
      </c>
      <c r="O53" s="31">
        <v>4.5599999999999996</v>
      </c>
    </row>
    <row r="54" spans="1:16" ht="12" customHeight="1" x14ac:dyDescent="0.2">
      <c r="A54" s="32"/>
      <c r="B54" s="30">
        <v>2020</v>
      </c>
      <c r="C54" s="219">
        <v>4.5069282307161238</v>
      </c>
      <c r="D54" s="31">
        <v>4.55</v>
      </c>
      <c r="E54" s="31">
        <v>4.5599999999999996</v>
      </c>
      <c r="F54" s="31">
        <v>4.5549999999999988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45</v>
      </c>
      <c r="B55" s="30">
        <v>2019</v>
      </c>
      <c r="C55" s="219">
        <v>4.5993656327830958</v>
      </c>
      <c r="D55" s="31">
        <v>4.5699999999999994</v>
      </c>
      <c r="E55" s="31">
        <v>4.55</v>
      </c>
      <c r="F55" s="31">
        <v>4.5599999999999996</v>
      </c>
      <c r="G55" s="31">
        <v>4.5599999999999987</v>
      </c>
      <c r="H55" s="31">
        <v>4.5599999999999996</v>
      </c>
      <c r="I55" s="31">
        <v>4.5699999999999994</v>
      </c>
      <c r="J55" s="31">
        <v>4.5799999999999992</v>
      </c>
      <c r="K55" s="31">
        <v>4.5750000000000002</v>
      </c>
      <c r="L55" s="31">
        <v>4.58</v>
      </c>
      <c r="M55" s="31">
        <v>4.59</v>
      </c>
      <c r="N55" s="31">
        <v>4.589999999999999</v>
      </c>
      <c r="O55" s="31">
        <v>4.6099999999999994</v>
      </c>
    </row>
    <row r="56" spans="1:16" ht="12" customHeight="1" x14ac:dyDescent="0.2">
      <c r="A56" s="35"/>
      <c r="B56" s="30">
        <v>2020</v>
      </c>
      <c r="C56" s="219">
        <v>4.5750709518893862</v>
      </c>
      <c r="D56" s="31">
        <v>4.5900000000000007</v>
      </c>
      <c r="E56" s="31">
        <v>4.5799999999999992</v>
      </c>
      <c r="F56" s="31">
        <v>4.573999999999999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6" ht="12" customHeight="1" x14ac:dyDescent="0.2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16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16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X61"/>
  <sheetViews>
    <sheetView showGridLines="0" topLeftCell="A37" zoomScale="120" zoomScaleNormal="120" workbookViewId="0">
      <selection activeCell="A2" sqref="A2"/>
    </sheetView>
  </sheetViews>
  <sheetFormatPr baseColWidth="10" defaultColWidth="7.5" defaultRowHeight="12.6" customHeight="1" x14ac:dyDescent="0.2"/>
  <cols>
    <col min="1" max="1" width="14.16406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7.5" style="7"/>
    <col min="17" max="17" width="12.33203125" style="7" customWidth="1"/>
    <col min="18" max="16384" width="7.5" style="7"/>
  </cols>
  <sheetData>
    <row r="1" spans="1:15" ht="19.5" customHeight="1" x14ac:dyDescent="0.3">
      <c r="A1" s="39" t="s">
        <v>193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16" t="s">
        <v>102</v>
      </c>
      <c r="B2" s="2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18"/>
      <c r="B3" s="21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74</v>
      </c>
      <c r="B4" s="43" t="s">
        <v>27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50</v>
      </c>
      <c r="H4" s="43" t="s">
        <v>51</v>
      </c>
      <c r="I4" s="43" t="s">
        <v>52</v>
      </c>
      <c r="J4" s="43" t="s">
        <v>53</v>
      </c>
      <c r="K4" s="43" t="s">
        <v>75</v>
      </c>
      <c r="L4" s="43" t="s">
        <v>76</v>
      </c>
      <c r="M4" s="43" t="s">
        <v>77</v>
      </c>
      <c r="N4" s="43" t="s">
        <v>78</v>
      </c>
      <c r="O4" s="43" t="s">
        <v>79</v>
      </c>
    </row>
    <row r="5" spans="1:15" ht="12" customHeight="1" x14ac:dyDescent="0.2">
      <c r="A5" s="332" t="s">
        <v>90</v>
      </c>
      <c r="B5" s="44">
        <v>2019</v>
      </c>
      <c r="C5" s="45">
        <v>4.9552491993099474</v>
      </c>
      <c r="D5" s="25">
        <v>4.913213300248751</v>
      </c>
      <c r="E5" s="25">
        <v>4.9701335765642174</v>
      </c>
      <c r="F5" s="25">
        <v>4.9754104244613675</v>
      </c>
      <c r="G5" s="25">
        <v>5.0183305805213863</v>
      </c>
      <c r="H5" s="25">
        <v>4.977501668245619</v>
      </c>
      <c r="I5" s="25">
        <v>4.9618191506022011</v>
      </c>
      <c r="J5" s="25">
        <v>4.9533166838189979</v>
      </c>
      <c r="K5" s="25">
        <v>4.9206704113778077</v>
      </c>
      <c r="L5" s="25">
        <v>4.893272306279699</v>
      </c>
      <c r="M5" s="25">
        <v>4.8869488513266042</v>
      </c>
      <c r="N5" s="25">
        <v>4.8657310947388517</v>
      </c>
      <c r="O5" s="25">
        <v>4.799079887541402</v>
      </c>
    </row>
    <row r="6" spans="1:15" ht="12" customHeight="1" x14ac:dyDescent="0.2">
      <c r="A6" s="331"/>
      <c r="B6" s="46">
        <v>2020</v>
      </c>
      <c r="C6" s="49">
        <v>4.9360071398821379</v>
      </c>
      <c r="D6" s="28">
        <v>4.8873962155553299</v>
      </c>
      <c r="E6" s="28">
        <v>5.0174748480826654</v>
      </c>
      <c r="F6" s="28">
        <v>5.0107860467780956</v>
      </c>
      <c r="G6" s="28"/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36</v>
      </c>
      <c r="B7" s="30">
        <v>2019</v>
      </c>
      <c r="C7" s="21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19">
        <v>0</v>
      </c>
      <c r="D8" s="31">
        <v>0</v>
      </c>
      <c r="E8" s="31">
        <v>0</v>
      </c>
      <c r="F8" s="31">
        <v>0</v>
      </c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37</v>
      </c>
      <c r="B9" s="30">
        <v>2019</v>
      </c>
      <c r="C9" s="219">
        <v>3.9510038833527026</v>
      </c>
      <c r="D9" s="31">
        <v>4.1099999999999994</v>
      </c>
      <c r="E9" s="31">
        <v>4.0999999999999988</v>
      </c>
      <c r="F9" s="31">
        <v>4.1100000000000003</v>
      </c>
      <c r="G9" s="31">
        <v>4.1100000000000003</v>
      </c>
      <c r="H9" s="31">
        <v>4.0999999999999988</v>
      </c>
      <c r="I9" s="31">
        <v>4.0999999999999988</v>
      </c>
      <c r="J9" s="31">
        <v>4.08</v>
      </c>
      <c r="K9" s="31">
        <v>4.0700000000000012</v>
      </c>
      <c r="L9" s="31">
        <v>4.0820000000000007</v>
      </c>
      <c r="M9" s="31">
        <v>4.0739999999999998</v>
      </c>
      <c r="N9" s="31">
        <v>4.08</v>
      </c>
      <c r="O9" s="31">
        <v>4.0999999999999988</v>
      </c>
    </row>
    <row r="10" spans="1:15" ht="12" customHeight="1" x14ac:dyDescent="0.2">
      <c r="A10" s="32"/>
      <c r="B10" s="30">
        <v>2020</v>
      </c>
      <c r="C10" s="219">
        <v>4.0935313238144726</v>
      </c>
      <c r="D10" s="31">
        <v>4.0999999999999988</v>
      </c>
      <c r="E10" s="31">
        <v>4.1100000000000003</v>
      </c>
      <c r="F10" s="31">
        <v>4.1019999999999994</v>
      </c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43</v>
      </c>
      <c r="B11" s="30">
        <v>2019</v>
      </c>
      <c r="C11" s="219">
        <v>3.8529255602893371</v>
      </c>
      <c r="D11" s="31">
        <v>3.8757388717730801</v>
      </c>
      <c r="E11" s="31">
        <v>3.8735040062536639</v>
      </c>
      <c r="F11" s="31">
        <v>3.8935565819861431</v>
      </c>
      <c r="G11" s="31">
        <v>3.8833297879129529</v>
      </c>
      <c r="H11" s="31">
        <v>3.8733426769446391</v>
      </c>
      <c r="I11" s="31">
        <v>3.8633580139372823</v>
      </c>
      <c r="J11" s="31">
        <v>3.8630099653379562</v>
      </c>
      <c r="K11" s="31">
        <v>3.8639578392621869</v>
      </c>
      <c r="L11" s="31">
        <v>3.8666907438955147</v>
      </c>
      <c r="M11" s="31">
        <v>3.873474074933303</v>
      </c>
      <c r="N11" s="31">
        <v>3.8577651678398701</v>
      </c>
      <c r="O11" s="31">
        <v>3.8712977983777521</v>
      </c>
    </row>
    <row r="12" spans="1:15" ht="12" customHeight="1" x14ac:dyDescent="0.2">
      <c r="A12" s="33"/>
      <c r="B12" s="30">
        <v>2020</v>
      </c>
      <c r="C12" s="219">
        <v>3.8719901671264578</v>
      </c>
      <c r="D12" s="31">
        <v>3.8736997028264031</v>
      </c>
      <c r="E12" s="31">
        <v>3.8736259933040214</v>
      </c>
      <c r="F12" s="31">
        <v>3.8632519866080441</v>
      </c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42</v>
      </c>
      <c r="B13" s="30">
        <v>2019</v>
      </c>
      <c r="C13" s="219">
        <v>4.9321997818143588</v>
      </c>
      <c r="D13" s="31">
        <v>4.9700000000000006</v>
      </c>
      <c r="E13" s="31">
        <v>4.9800000000000004</v>
      </c>
      <c r="F13" s="31">
        <v>4.9999999999999991</v>
      </c>
      <c r="G13" s="31">
        <v>4.99</v>
      </c>
      <c r="H13" s="31">
        <v>4.9800000000000004</v>
      </c>
      <c r="I13" s="31">
        <v>4.97</v>
      </c>
      <c r="J13" s="31">
        <v>4.9720000000000013</v>
      </c>
      <c r="K13" s="31">
        <v>4.9600000000000009</v>
      </c>
      <c r="L13" s="31">
        <v>4.9700000000000006</v>
      </c>
      <c r="M13" s="31">
        <v>4.9720000000000013</v>
      </c>
      <c r="N13" s="31">
        <v>4.9619999999999997</v>
      </c>
      <c r="O13" s="31">
        <v>4.97</v>
      </c>
    </row>
    <row r="14" spans="1:15" ht="12" customHeight="1" x14ac:dyDescent="0.2">
      <c r="A14" s="32"/>
      <c r="B14" s="30">
        <v>2020</v>
      </c>
      <c r="C14" s="219">
        <v>4.9751330231063573</v>
      </c>
      <c r="D14" s="31">
        <v>4.93</v>
      </c>
      <c r="E14" s="31">
        <v>4.92</v>
      </c>
      <c r="F14" s="31">
        <v>4.9249999999999998</v>
      </c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44</v>
      </c>
      <c r="B15" s="30">
        <v>2019</v>
      </c>
      <c r="C15" s="219">
        <v>4.5713970437396734</v>
      </c>
      <c r="D15" s="31">
        <v>4.5599999999999996</v>
      </c>
      <c r="E15" s="31">
        <v>4.5599999999999996</v>
      </c>
      <c r="F15" s="31">
        <v>4.5999999999999996</v>
      </c>
      <c r="G15" s="31">
        <v>4.5900000000000007</v>
      </c>
      <c r="H15" s="31">
        <v>4.57</v>
      </c>
      <c r="I15" s="31">
        <v>4.5599999999999987</v>
      </c>
      <c r="J15" s="31">
        <v>4.5620000000000003</v>
      </c>
      <c r="K15" s="31">
        <v>4.5499999999999989</v>
      </c>
      <c r="L15" s="31">
        <v>4.5400000000000009</v>
      </c>
      <c r="M15" s="31">
        <v>4.55</v>
      </c>
      <c r="N15" s="31">
        <v>4.5439999999999996</v>
      </c>
      <c r="O15" s="31">
        <v>4.53</v>
      </c>
    </row>
    <row r="16" spans="1:15" ht="12" customHeight="1" x14ac:dyDescent="0.2">
      <c r="A16" s="32"/>
      <c r="B16" s="30">
        <v>2020</v>
      </c>
      <c r="C16" s="219">
        <v>4.560342007314345</v>
      </c>
      <c r="D16" s="31">
        <v>4.5</v>
      </c>
      <c r="E16" s="31">
        <v>4.4899999999999993</v>
      </c>
      <c r="F16" s="31">
        <v>4.4859999999999998</v>
      </c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81</v>
      </c>
      <c r="B17" s="30">
        <v>2019</v>
      </c>
      <c r="C17" s="21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19">
        <v>0</v>
      </c>
      <c r="D18" s="31">
        <v>0</v>
      </c>
      <c r="E18" s="31">
        <v>0</v>
      </c>
      <c r="F18" s="31">
        <v>0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82</v>
      </c>
      <c r="B19" s="30">
        <v>2019</v>
      </c>
      <c r="C19" s="21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19">
        <v>0</v>
      </c>
      <c r="D20" s="31">
        <v>0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32</v>
      </c>
      <c r="B21" s="30">
        <v>2019</v>
      </c>
      <c r="C21" s="219">
        <v>4.331010067304315</v>
      </c>
      <c r="D21" s="31">
        <v>4.5200000000000005</v>
      </c>
      <c r="E21" s="31">
        <v>4.51</v>
      </c>
      <c r="F21" s="31">
        <v>4.5300000000000011</v>
      </c>
      <c r="G21" s="31">
        <v>4.5200000000000005</v>
      </c>
      <c r="H21" s="31">
        <v>4.4200000000000008</v>
      </c>
      <c r="I21" s="31">
        <v>4.4000000000000004</v>
      </c>
      <c r="J21" s="31">
        <v>4.4099999999999993</v>
      </c>
      <c r="K21" s="31">
        <v>4.42</v>
      </c>
      <c r="L21" s="31">
        <v>4.4320000000000004</v>
      </c>
      <c r="M21" s="31">
        <v>4.4399999999999995</v>
      </c>
      <c r="N21" s="31">
        <v>4.45</v>
      </c>
      <c r="O21" s="31">
        <v>4.45</v>
      </c>
    </row>
    <row r="22" spans="1:15" ht="12" customHeight="1" x14ac:dyDescent="0.2">
      <c r="A22" s="32"/>
      <c r="B22" s="30">
        <v>2020</v>
      </c>
      <c r="C22" s="219">
        <v>4.455888850256116</v>
      </c>
      <c r="D22" s="31">
        <v>4.4499999999999993</v>
      </c>
      <c r="E22" s="31">
        <v>4.4599999999999991</v>
      </c>
      <c r="F22" s="31">
        <v>4.4649999999999999</v>
      </c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41</v>
      </c>
      <c r="B23" s="30">
        <v>2019</v>
      </c>
      <c r="C23" s="219">
        <v>4.5035207847001226</v>
      </c>
      <c r="D23" s="31">
        <v>4.4800000000000004</v>
      </c>
      <c r="E23" s="31">
        <v>4.49</v>
      </c>
      <c r="F23" s="31">
        <v>4.4999999999999991</v>
      </c>
      <c r="G23" s="31">
        <v>4.51</v>
      </c>
      <c r="H23" s="31">
        <v>4.49</v>
      </c>
      <c r="I23" s="31">
        <v>4.4800000000000004</v>
      </c>
      <c r="J23" s="31">
        <v>4.4820000000000002</v>
      </c>
      <c r="K23" s="31">
        <v>4.4800000000000004</v>
      </c>
      <c r="L23" s="31">
        <v>4.47</v>
      </c>
      <c r="M23" s="31">
        <v>4.4850000000000003</v>
      </c>
      <c r="N23" s="31">
        <v>4.4820000000000002</v>
      </c>
      <c r="O23" s="31">
        <v>4.4999999999999991</v>
      </c>
    </row>
    <row r="24" spans="1:15" ht="12" customHeight="1" x14ac:dyDescent="0.2">
      <c r="A24" s="32"/>
      <c r="B24" s="30">
        <v>2020</v>
      </c>
      <c r="C24" s="219">
        <v>4.48731188361654</v>
      </c>
      <c r="D24" s="31">
        <v>4.49</v>
      </c>
      <c r="E24" s="31">
        <v>4.4750000000000005</v>
      </c>
      <c r="F24" s="31">
        <v>4.4740000000000011</v>
      </c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40</v>
      </c>
      <c r="B25" s="30">
        <v>2019</v>
      </c>
      <c r="C25" s="219">
        <v>4.8417029972752026</v>
      </c>
      <c r="D25" s="31">
        <v>4.8199999999999994</v>
      </c>
      <c r="E25" s="31">
        <v>4.8299999999999992</v>
      </c>
      <c r="F25" s="31">
        <v>4.8099999999999996</v>
      </c>
      <c r="G25" s="31">
        <v>4.8099999999999996</v>
      </c>
      <c r="H25" s="31">
        <v>4.799999999999998</v>
      </c>
      <c r="I25" s="31">
        <v>4.79</v>
      </c>
      <c r="J25" s="31">
        <v>4.79</v>
      </c>
      <c r="K25" s="31">
        <v>4.78</v>
      </c>
      <c r="L25" s="31">
        <v>4.7699999999999996</v>
      </c>
      <c r="M25" s="31">
        <v>4.76</v>
      </c>
      <c r="N25" s="31">
        <v>4.7649999999999997</v>
      </c>
      <c r="O25" s="31">
        <v>4.75</v>
      </c>
    </row>
    <row r="26" spans="1:15" ht="12" customHeight="1" x14ac:dyDescent="0.2">
      <c r="A26" s="29"/>
      <c r="B26" s="30">
        <v>2020</v>
      </c>
      <c r="C26" s="219">
        <v>4.7866593829593338</v>
      </c>
      <c r="D26" s="31">
        <v>4.74</v>
      </c>
      <c r="E26" s="31">
        <v>4.72</v>
      </c>
      <c r="F26" s="31">
        <v>4.7320000000000002</v>
      </c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23</v>
      </c>
      <c r="B27" s="30">
        <v>2019</v>
      </c>
      <c r="C27" s="21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19">
        <v>0</v>
      </c>
      <c r="D28" s="31">
        <v>0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30</v>
      </c>
      <c r="B29" s="30">
        <v>2019</v>
      </c>
      <c r="C29" s="219">
        <v>4.7543152579764429</v>
      </c>
      <c r="D29" s="31">
        <v>4.9500000000000011</v>
      </c>
      <c r="E29" s="31">
        <v>4.99</v>
      </c>
      <c r="F29" s="31">
        <v>4.9800000000000004</v>
      </c>
      <c r="G29" s="31">
        <v>4.99</v>
      </c>
      <c r="H29" s="31">
        <v>4.9700000000000006</v>
      </c>
      <c r="I29" s="31">
        <v>4.9500000000000011</v>
      </c>
      <c r="J29" s="31">
        <v>4.952</v>
      </c>
      <c r="K29" s="31">
        <v>4.9400000000000013</v>
      </c>
      <c r="L29" s="31">
        <v>4.9500000000000011</v>
      </c>
      <c r="M29" s="31">
        <v>4.9600000000000009</v>
      </c>
      <c r="N29" s="31">
        <v>4.9560000000000004</v>
      </c>
      <c r="O29" s="31">
        <v>4.96</v>
      </c>
    </row>
    <row r="30" spans="1:15" ht="12" customHeight="1" x14ac:dyDescent="0.2">
      <c r="A30" s="32"/>
      <c r="B30" s="30">
        <v>2020</v>
      </c>
      <c r="C30" s="219">
        <v>4.9622779071495513</v>
      </c>
      <c r="D30" s="31">
        <v>4.9400000000000004</v>
      </c>
      <c r="E30" s="31">
        <v>4.9219999999999988</v>
      </c>
      <c r="F30" s="31">
        <v>4.9329999999999989</v>
      </c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83</v>
      </c>
      <c r="B31" s="30">
        <v>2019</v>
      </c>
      <c r="C31" s="219">
        <v>4.5737016542452968</v>
      </c>
      <c r="D31" s="31">
        <v>4.6400000000000006</v>
      </c>
      <c r="E31" s="31">
        <v>0</v>
      </c>
      <c r="F31" s="31">
        <v>0</v>
      </c>
      <c r="G31" s="31">
        <v>4.6230000000000002</v>
      </c>
      <c r="H31" s="31">
        <v>4.6340000000000003</v>
      </c>
      <c r="I31" s="31">
        <v>4.6399999999999997</v>
      </c>
      <c r="J31" s="31">
        <v>4.6319999999999988</v>
      </c>
      <c r="K31" s="31">
        <v>4.6399999999999997</v>
      </c>
      <c r="L31" s="31">
        <v>4.6300000000000008</v>
      </c>
      <c r="M31" s="31">
        <v>4.62</v>
      </c>
      <c r="N31" s="31">
        <v>4.612000000000001</v>
      </c>
      <c r="O31" s="31">
        <v>4.6100000000000003</v>
      </c>
    </row>
    <row r="32" spans="1:15" ht="12" customHeight="1" x14ac:dyDescent="0.2">
      <c r="A32" s="32"/>
      <c r="B32" s="30">
        <v>2020</v>
      </c>
      <c r="C32" s="219">
        <v>4.6317127792118455</v>
      </c>
      <c r="D32" s="31">
        <v>4.62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84</v>
      </c>
      <c r="B33" s="30">
        <v>2019</v>
      </c>
      <c r="C33" s="21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19">
        <v>0</v>
      </c>
      <c r="D34" s="31">
        <v>0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28</v>
      </c>
      <c r="B35" s="30">
        <v>2019</v>
      </c>
      <c r="C35" s="219">
        <v>4.2455963323066603</v>
      </c>
      <c r="D35" s="31">
        <v>4.2200000000000006</v>
      </c>
      <c r="E35" s="31">
        <v>4.24</v>
      </c>
      <c r="F35" s="31">
        <v>4.2300000000000004</v>
      </c>
      <c r="G35" s="31">
        <v>4.22</v>
      </c>
      <c r="H35" s="31">
        <v>4.21</v>
      </c>
      <c r="I35" s="31">
        <v>4.1999999999999993</v>
      </c>
      <c r="J35" s="31">
        <v>4.202</v>
      </c>
      <c r="K35" s="31">
        <v>4.1900000000000004</v>
      </c>
      <c r="L35" s="31">
        <v>4.1999999999999993</v>
      </c>
      <c r="M35" s="31">
        <v>4.2119999999999997</v>
      </c>
      <c r="N35" s="31">
        <v>4.2040000000000006</v>
      </c>
      <c r="O35" s="31">
        <v>4.22</v>
      </c>
    </row>
    <row r="36" spans="1:15" ht="12" customHeight="1" x14ac:dyDescent="0.2">
      <c r="A36" s="32"/>
      <c r="B36" s="30">
        <v>2020</v>
      </c>
      <c r="C36" s="219">
        <v>4.2105539947269088</v>
      </c>
      <c r="D36" s="31">
        <v>4.2300000000000004</v>
      </c>
      <c r="E36" s="31">
        <v>4.25</v>
      </c>
      <c r="F36" s="31">
        <v>4.2430000000000003</v>
      </c>
      <c r="G36" s="31"/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29</v>
      </c>
      <c r="B37" s="30">
        <v>2019</v>
      </c>
      <c r="C37" s="21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19">
        <v>0</v>
      </c>
      <c r="D38" s="31">
        <v>0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55</v>
      </c>
      <c r="B39" s="30">
        <v>2019</v>
      </c>
      <c r="C39" s="21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19">
        <v>0</v>
      </c>
      <c r="D40" s="31">
        <v>0</v>
      </c>
      <c r="E40" s="31">
        <v>0</v>
      </c>
      <c r="F40" s="31">
        <v>0</v>
      </c>
      <c r="G40" s="31"/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85</v>
      </c>
      <c r="B41" s="30">
        <v>2019</v>
      </c>
      <c r="C41" s="21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19">
        <v>0</v>
      </c>
      <c r="D42" s="31">
        <v>0</v>
      </c>
      <c r="E42" s="31">
        <v>0</v>
      </c>
      <c r="F42" s="31">
        <v>0</v>
      </c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86</v>
      </c>
      <c r="B43" s="30">
        <v>2019</v>
      </c>
      <c r="C43" s="219">
        <v>4.7018120020043535</v>
      </c>
      <c r="D43" s="31">
        <v>4.6500000000000012</v>
      </c>
      <c r="E43" s="31">
        <v>4.6700000000000008</v>
      </c>
      <c r="F43" s="31">
        <v>4.6999999999999993</v>
      </c>
      <c r="G43" s="31">
        <v>4.71</v>
      </c>
      <c r="H43" s="31">
        <v>4.6999999999999993</v>
      </c>
      <c r="I43" s="31">
        <v>4.71</v>
      </c>
      <c r="J43" s="31">
        <v>4.7119999999999997</v>
      </c>
      <c r="K43" s="31">
        <v>4.7</v>
      </c>
      <c r="L43" s="31">
        <v>4.6999999999999993</v>
      </c>
      <c r="M43" s="31">
        <v>4.6900000000000004</v>
      </c>
      <c r="N43" s="31">
        <v>4.6839999999999993</v>
      </c>
      <c r="O43" s="31">
        <v>4.67</v>
      </c>
    </row>
    <row r="44" spans="1:15" ht="12" customHeight="1" x14ac:dyDescent="0.2">
      <c r="A44" s="32"/>
      <c r="B44" s="30">
        <v>2020</v>
      </c>
      <c r="C44" s="219">
        <v>4.691408669541878</v>
      </c>
      <c r="D44" s="31">
        <v>4.6400000000000006</v>
      </c>
      <c r="E44" s="31">
        <v>4.6630000000000003</v>
      </c>
      <c r="F44" s="31">
        <v>4.6509999999999989</v>
      </c>
      <c r="G44" s="31"/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31</v>
      </c>
      <c r="B45" s="30">
        <v>2019</v>
      </c>
      <c r="C45" s="219">
        <v>4.7794166870059014</v>
      </c>
      <c r="D45" s="31">
        <v>4.7599999999999989</v>
      </c>
      <c r="E45" s="31">
        <v>4.7699999999999996</v>
      </c>
      <c r="F45" s="31">
        <v>4.7499999999999991</v>
      </c>
      <c r="G45" s="31">
        <v>4.74</v>
      </c>
      <c r="H45" s="31">
        <v>4.7300000000000013</v>
      </c>
      <c r="I45" s="31">
        <v>4.72</v>
      </c>
      <c r="J45" s="31">
        <v>4.7210000000000001</v>
      </c>
      <c r="K45" s="31">
        <v>4.7100000000000009</v>
      </c>
      <c r="L45" s="31">
        <v>4.6999999999999993</v>
      </c>
      <c r="M45" s="31">
        <v>4.7099999999999982</v>
      </c>
      <c r="N45" s="31">
        <v>4.7009999999999996</v>
      </c>
      <c r="O45" s="31">
        <v>4.68</v>
      </c>
    </row>
    <row r="46" spans="1:15" ht="12" customHeight="1" x14ac:dyDescent="0.2">
      <c r="A46" s="32"/>
      <c r="B46" s="30">
        <v>2020</v>
      </c>
      <c r="C46" s="219">
        <v>4.7218526504097076</v>
      </c>
      <c r="D46" s="31">
        <v>4.57</v>
      </c>
      <c r="E46" s="31">
        <v>4.55</v>
      </c>
      <c r="F46" s="31">
        <v>4.5620000000000003</v>
      </c>
      <c r="G46" s="31"/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33</v>
      </c>
      <c r="B47" s="30">
        <v>2019</v>
      </c>
      <c r="C47" s="21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19">
        <v>0</v>
      </c>
      <c r="D48" s="31">
        <v>0</v>
      </c>
      <c r="E48" s="31">
        <v>0</v>
      </c>
      <c r="F48" s="31">
        <v>0</v>
      </c>
      <c r="G48" s="31"/>
      <c r="H48" s="31"/>
      <c r="I48" s="31"/>
      <c r="J48" s="31"/>
      <c r="K48" s="31"/>
      <c r="L48" s="31"/>
      <c r="M48" s="31"/>
      <c r="N48" s="31"/>
      <c r="O48" s="31"/>
    </row>
    <row r="49" spans="1:24" ht="12" customHeight="1" x14ac:dyDescent="0.2">
      <c r="A49" s="32" t="s">
        <v>34</v>
      </c>
      <c r="B49" s="30">
        <v>2019</v>
      </c>
      <c r="C49" s="219">
        <v>5.4892075446194388</v>
      </c>
      <c r="D49" s="31">
        <v>5.4</v>
      </c>
      <c r="E49" s="31">
        <v>5.419999999999999</v>
      </c>
      <c r="F49" s="31">
        <v>5.4000000000000012</v>
      </c>
      <c r="G49" s="31">
        <v>5.39</v>
      </c>
      <c r="H49" s="31">
        <v>5.3900000000000006</v>
      </c>
      <c r="I49" s="31">
        <v>5.4</v>
      </c>
      <c r="J49" s="31">
        <v>5.3900000000000006</v>
      </c>
      <c r="K49" s="31">
        <v>5.3699999999999992</v>
      </c>
      <c r="L49" s="31">
        <v>5.363999999999999</v>
      </c>
      <c r="M49" s="31">
        <v>5.3499999999999988</v>
      </c>
      <c r="N49" s="31">
        <v>5.343</v>
      </c>
      <c r="O49" s="31">
        <v>5.3499999999999988</v>
      </c>
    </row>
    <row r="50" spans="1:24" ht="12" customHeight="1" x14ac:dyDescent="0.2">
      <c r="A50" s="32"/>
      <c r="B50" s="30">
        <v>2020</v>
      </c>
      <c r="C50" s="219">
        <v>5.384257191634287</v>
      </c>
      <c r="D50" s="31">
        <v>5.4</v>
      </c>
      <c r="E50" s="31">
        <v>5.5880000000000001</v>
      </c>
      <c r="F50" s="31">
        <v>5.5720000000000001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24" ht="12" customHeight="1" x14ac:dyDescent="0.2">
      <c r="A51" s="32" t="s">
        <v>87</v>
      </c>
      <c r="B51" s="30">
        <v>2019</v>
      </c>
      <c r="C51" s="21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24" ht="12" customHeight="1" x14ac:dyDescent="0.2">
      <c r="A52" s="32"/>
      <c r="B52" s="30">
        <v>2020</v>
      </c>
      <c r="C52" s="219">
        <v>0</v>
      </c>
      <c r="D52" s="31">
        <v>0</v>
      </c>
      <c r="E52" s="31">
        <v>0</v>
      </c>
      <c r="F52" s="31">
        <v>0</v>
      </c>
      <c r="G52" s="31"/>
      <c r="H52" s="31"/>
      <c r="I52" s="31"/>
      <c r="J52" s="31"/>
      <c r="K52" s="31"/>
      <c r="L52" s="31"/>
      <c r="M52" s="31"/>
      <c r="N52" s="31"/>
      <c r="O52" s="31"/>
    </row>
    <row r="53" spans="1:24" ht="12" customHeight="1" x14ac:dyDescent="0.2">
      <c r="A53" s="32" t="s">
        <v>24</v>
      </c>
      <c r="B53" s="30">
        <v>2019</v>
      </c>
      <c r="C53" s="219">
        <v>4.8530873383172848</v>
      </c>
      <c r="D53" s="31">
        <v>4.8899999999999997</v>
      </c>
      <c r="E53" s="31">
        <v>4.9000000000000004</v>
      </c>
      <c r="F53" s="31">
        <v>4.9500000000000011</v>
      </c>
      <c r="G53" s="31">
        <v>4.9400000000000004</v>
      </c>
      <c r="H53" s="31">
        <v>4.92</v>
      </c>
      <c r="I53" s="31">
        <v>4.93</v>
      </c>
      <c r="J53" s="31">
        <v>4.923</v>
      </c>
      <c r="K53" s="31">
        <v>4.92</v>
      </c>
      <c r="L53" s="31">
        <v>4.9210000000000003</v>
      </c>
      <c r="M53" s="31">
        <v>4.9300000000000006</v>
      </c>
      <c r="N53" s="31">
        <v>4.9400000000000013</v>
      </c>
      <c r="O53" s="31">
        <v>4.95</v>
      </c>
      <c r="X53" s="7" t="s">
        <v>4</v>
      </c>
    </row>
    <row r="54" spans="1:24" ht="12" customHeight="1" x14ac:dyDescent="0.2">
      <c r="A54" s="32"/>
      <c r="B54" s="30">
        <v>2020</v>
      </c>
      <c r="C54" s="219">
        <v>4.9269056364863495</v>
      </c>
      <c r="D54" s="31">
        <v>4.9300000000000006</v>
      </c>
      <c r="E54" s="31">
        <v>4.95</v>
      </c>
      <c r="F54" s="31">
        <v>4.9459999999999997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24" ht="12" customHeight="1" x14ac:dyDescent="0.2">
      <c r="A55" s="35" t="s">
        <v>45</v>
      </c>
      <c r="B55" s="30">
        <v>2019</v>
      </c>
      <c r="C55" s="21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24" ht="12" customHeight="1" x14ac:dyDescent="0.2">
      <c r="A56" s="35"/>
      <c r="B56" s="30">
        <v>2020</v>
      </c>
      <c r="C56" s="219">
        <v>0</v>
      </c>
      <c r="D56" s="31">
        <v>0</v>
      </c>
      <c r="E56" s="31">
        <v>0</v>
      </c>
      <c r="F56" s="31">
        <v>0</v>
      </c>
      <c r="G56" s="31"/>
      <c r="H56" s="31"/>
      <c r="I56" s="31"/>
      <c r="J56" s="31"/>
      <c r="K56" s="31"/>
      <c r="L56" s="31"/>
      <c r="M56" s="31"/>
      <c r="N56" s="31"/>
      <c r="O56" s="31"/>
    </row>
    <row r="57" spans="1:24" ht="12" customHeight="1" x14ac:dyDescent="0.2">
      <c r="A57" s="29" t="s">
        <v>54</v>
      </c>
      <c r="B57" s="30">
        <v>2019</v>
      </c>
      <c r="C57" s="21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24" ht="12" customHeight="1" x14ac:dyDescent="0.2">
      <c r="A58" s="36"/>
      <c r="B58" s="37">
        <v>2020</v>
      </c>
      <c r="C58" s="221">
        <v>0</v>
      </c>
      <c r="D58" s="38">
        <v>0</v>
      </c>
      <c r="E58" s="38">
        <v>0</v>
      </c>
      <c r="F58" s="38">
        <v>0</v>
      </c>
      <c r="G58" s="38"/>
      <c r="H58" s="38"/>
      <c r="I58" s="38"/>
      <c r="J58" s="38"/>
      <c r="K58" s="38"/>
      <c r="L58" s="38"/>
      <c r="M58" s="38"/>
      <c r="N58" s="38"/>
      <c r="O58" s="38"/>
    </row>
    <row r="59" spans="1:24" ht="9.9499999999999993" customHeight="1" x14ac:dyDescent="0.2">
      <c r="A59" s="48" t="s">
        <v>88</v>
      </c>
      <c r="B59" s="231"/>
      <c r="C59" s="231"/>
      <c r="D59" s="224"/>
      <c r="E59" s="224"/>
      <c r="F59" s="224"/>
      <c r="G59" s="224"/>
      <c r="H59" s="224"/>
      <c r="I59" s="224"/>
      <c r="J59" s="224"/>
      <c r="K59" s="225"/>
      <c r="L59" s="224"/>
      <c r="M59" s="224"/>
      <c r="N59" s="224"/>
      <c r="O59" s="224"/>
      <c r="P59" s="226"/>
    </row>
    <row r="60" spans="1:24" ht="9.9499999999999993" customHeight="1" x14ac:dyDescent="0.2">
      <c r="A60" s="48" t="s">
        <v>89</v>
      </c>
      <c r="B60" s="231"/>
      <c r="C60" s="231"/>
      <c r="D60" s="228"/>
      <c r="E60" s="228"/>
      <c r="F60" s="228"/>
      <c r="G60" s="228"/>
      <c r="H60" s="228"/>
      <c r="I60" s="228"/>
      <c r="J60" s="228"/>
      <c r="K60" s="229"/>
      <c r="L60" s="228"/>
      <c r="M60" s="228"/>
      <c r="N60" s="228"/>
      <c r="O60" s="228"/>
      <c r="P60" s="226"/>
    </row>
    <row r="61" spans="1:24" ht="9.9499999999999993" customHeight="1" x14ac:dyDescent="0.2">
      <c r="A61" s="42" t="s">
        <v>80</v>
      </c>
      <c r="B61" s="42"/>
      <c r="C61" s="42"/>
      <c r="D61" s="42"/>
      <c r="E61" s="42"/>
      <c r="F61" s="42"/>
      <c r="G61" s="42"/>
      <c r="H61" s="42"/>
      <c r="I61" s="230"/>
      <c r="J61" s="230"/>
      <c r="K61" s="230"/>
      <c r="L61" s="230"/>
      <c r="M61" s="230"/>
      <c r="N61" s="230"/>
      <c r="O61" s="230"/>
      <c r="P61" s="22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21</vt:i4>
      </vt:variant>
    </vt:vector>
  </HeadingPairs>
  <TitlesOfParts>
    <vt:vector size="42" baseType="lpstr">
      <vt:lpstr>INDICE</vt:lpstr>
      <vt:lpstr>C.48</vt:lpstr>
      <vt:lpstr>C.49</vt:lpstr>
      <vt:lpstr>C.50</vt:lpstr>
      <vt:lpstr>C.51</vt:lpstr>
      <vt:lpstr>C.52</vt:lpstr>
      <vt:lpstr>C.53</vt:lpstr>
      <vt:lpstr>C.54</vt:lpstr>
      <vt:lpstr>C.55</vt:lpstr>
      <vt:lpstr>C. 56</vt:lpstr>
      <vt:lpstr>C.57</vt:lpstr>
      <vt:lpstr>C.58</vt:lpstr>
      <vt:lpstr>C.59</vt:lpstr>
      <vt:lpstr>C.60</vt:lpstr>
      <vt:lpstr>C.61</vt:lpstr>
      <vt:lpstr>C.62</vt:lpstr>
      <vt:lpstr>C.63</vt:lpstr>
      <vt:lpstr>C.64</vt:lpstr>
      <vt:lpstr>C.65</vt:lpstr>
      <vt:lpstr>C.66</vt:lpstr>
      <vt:lpstr>C.67</vt:lpstr>
      <vt:lpstr>'C. 56'!Área_de_impresión</vt:lpstr>
      <vt:lpstr>C.48!Área_de_impresión</vt:lpstr>
      <vt:lpstr>C.49!Área_de_impresión</vt:lpstr>
      <vt:lpstr>C.50!Área_de_impresión</vt:lpstr>
      <vt:lpstr>C.51!Área_de_impresión</vt:lpstr>
      <vt:lpstr>C.52!Área_de_impresión</vt:lpstr>
      <vt:lpstr>C.53!Área_de_impresión</vt:lpstr>
      <vt:lpstr>C.54!Área_de_impresión</vt:lpstr>
      <vt:lpstr>C.55!Área_de_impresión</vt:lpstr>
      <vt:lpstr>C.57!Área_de_impresión</vt:lpstr>
      <vt:lpstr>C.58!Área_de_impresión</vt:lpstr>
      <vt:lpstr>C.59!Área_de_impresión</vt:lpstr>
      <vt:lpstr>C.60!Área_de_impresión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C.66!Área_de_impresión</vt:lpstr>
      <vt:lpstr>C.67!Área_de_impresión</vt:lpstr>
      <vt:lpstr>INDICE!Área_de_impresión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Paredes Durand</dc:creator>
  <cp:lastModifiedBy>Toshiba</cp:lastModifiedBy>
  <cp:lastPrinted>2020-06-15T00:19:07Z</cp:lastPrinted>
  <dcterms:created xsi:type="dcterms:W3CDTF">2016-01-11T14:40:50Z</dcterms:created>
  <dcterms:modified xsi:type="dcterms:W3CDTF">2020-06-15T20:10:07Z</dcterms:modified>
</cp:coreProperties>
</file>