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os\TRANSPORTADORA\"/>
    </mc:Choice>
  </mc:AlternateContent>
  <xr:revisionPtr revIDLastSave="0" documentId="13_ncr:1_{2BEA6C34-C0E9-4EE9-BCAD-54701A70B71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OR DISTRITO" sheetId="9" r:id="rId1"/>
    <sheet name="PJ" sheetId="7" state="hidden" r:id="rId2"/>
    <sheet name="P65" sheetId="8" state="hidden" r:id="rId3"/>
    <sheet name="Hoja2 (2)" sheetId="6" state="hidden" r:id="rId4"/>
    <sheet name="Hoja1" sheetId="4" state="hidden" r:id="rId5"/>
  </sheets>
  <definedNames>
    <definedName name="_xlnm._FilterDatabase" localSheetId="1" hidden="1">PJ!$A$31:$I$48</definedName>
    <definedName name="_xlnm._FilterDatabase" localSheetId="0" hidden="1">'POR DISTRITO'!$A$4:$J$235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8" l="1"/>
  <c r="H60" i="8"/>
  <c r="H61" i="8"/>
  <c r="H62" i="8"/>
  <c r="H63" i="8"/>
  <c r="H64" i="8"/>
  <c r="H65" i="8"/>
  <c r="H58" i="8"/>
  <c r="H52" i="8" l="1"/>
  <c r="H55" i="8"/>
  <c r="H53" i="8"/>
  <c r="H51" i="8"/>
  <c r="H54" i="8"/>
  <c r="H56" i="8"/>
  <c r="H57" i="8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32" i="7"/>
  <c r="H32" i="7" l="1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86" i="6" l="1"/>
  <c r="I86" i="6" s="1"/>
  <c r="H85" i="6"/>
  <c r="I85" i="6" s="1"/>
  <c r="H84" i="6"/>
  <c r="I84" i="6" s="1"/>
  <c r="H83" i="6"/>
  <c r="I83" i="6" s="1"/>
  <c r="H82" i="6"/>
  <c r="I82" i="6" s="1"/>
  <c r="I81" i="6"/>
  <c r="H81" i="6"/>
  <c r="H80" i="6"/>
  <c r="I80" i="6" s="1"/>
  <c r="H79" i="6"/>
  <c r="I79" i="6" s="1"/>
  <c r="H78" i="6"/>
  <c r="I78" i="6" s="1"/>
  <c r="H77" i="6"/>
  <c r="I77" i="6" s="1"/>
  <c r="H76" i="6"/>
  <c r="I76" i="6" s="1"/>
  <c r="I75" i="6"/>
  <c r="H75" i="6"/>
  <c r="H74" i="6"/>
  <c r="I74" i="6" s="1"/>
  <c r="H73" i="6"/>
  <c r="I73" i="6" s="1"/>
  <c r="H72" i="6"/>
  <c r="I72" i="6" s="1"/>
  <c r="H71" i="6"/>
  <c r="I71" i="6" s="1"/>
  <c r="H70" i="6"/>
  <c r="I70" i="6" s="1"/>
  <c r="I69" i="6"/>
  <c r="H69" i="6"/>
  <c r="H68" i="6"/>
  <c r="I68" i="6" s="1"/>
  <c r="I67" i="6"/>
  <c r="H67" i="6"/>
  <c r="H66" i="6"/>
  <c r="I66" i="6" s="1"/>
  <c r="H65" i="6"/>
  <c r="I65" i="6" s="1"/>
  <c r="H64" i="6"/>
  <c r="I64" i="6" s="1"/>
  <c r="I63" i="6"/>
  <c r="H63" i="6"/>
  <c r="H62" i="6"/>
  <c r="I62" i="6" s="1"/>
  <c r="I61" i="6"/>
  <c r="H61" i="6"/>
  <c r="H60" i="6"/>
  <c r="I60" i="6" s="1"/>
  <c r="H59" i="6"/>
  <c r="I59" i="6" s="1"/>
  <c r="H58" i="6"/>
  <c r="I58" i="6" s="1"/>
  <c r="I57" i="6"/>
  <c r="H57" i="6"/>
  <c r="H56" i="6"/>
  <c r="I56" i="6" s="1"/>
  <c r="I55" i="6"/>
  <c r="H55" i="6"/>
  <c r="H54" i="6"/>
  <c r="I54" i="6" s="1"/>
  <c r="H53" i="6"/>
  <c r="I53" i="6" s="1"/>
  <c r="H52" i="6"/>
  <c r="I52" i="6" s="1"/>
  <c r="I51" i="6"/>
  <c r="H51" i="6"/>
  <c r="H50" i="6"/>
  <c r="I50" i="6" s="1"/>
  <c r="I49" i="6"/>
  <c r="H49" i="6"/>
  <c r="J44" i="6"/>
  <c r="H44" i="6"/>
  <c r="I44" i="6" s="1"/>
  <c r="J43" i="6"/>
  <c r="H43" i="6"/>
  <c r="I43" i="6" s="1"/>
  <c r="J42" i="6"/>
  <c r="H42" i="6"/>
  <c r="I42" i="6" s="1"/>
  <c r="J41" i="6"/>
  <c r="H41" i="6"/>
  <c r="I41" i="6" s="1"/>
  <c r="J40" i="6"/>
  <c r="H40" i="6"/>
  <c r="I40" i="6" s="1"/>
  <c r="J39" i="6"/>
  <c r="H39" i="6"/>
  <c r="I39" i="6" s="1"/>
  <c r="J38" i="6"/>
  <c r="H38" i="6"/>
  <c r="I38" i="6" s="1"/>
  <c r="J37" i="6"/>
  <c r="H37" i="6"/>
  <c r="I37" i="6" s="1"/>
  <c r="H33" i="6"/>
  <c r="I33" i="6" s="1"/>
  <c r="H32" i="6"/>
  <c r="I32" i="6" s="1"/>
  <c r="H31" i="6"/>
  <c r="I31" i="6" s="1"/>
  <c r="H30" i="6"/>
  <c r="I30" i="6" s="1"/>
  <c r="H29" i="6"/>
  <c r="I29" i="6" s="1"/>
  <c r="I28" i="6"/>
  <c r="H28" i="6"/>
  <c r="H27" i="6"/>
  <c r="I27" i="6" s="1"/>
  <c r="H26" i="6"/>
  <c r="I26" i="6" s="1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I15" i="6"/>
  <c r="H15" i="6"/>
  <c r="H14" i="6"/>
  <c r="I14" i="6" s="1"/>
  <c r="H10" i="6"/>
  <c r="I10" i="6" s="1"/>
  <c r="I9" i="6"/>
  <c r="H9" i="6"/>
  <c r="H8" i="6"/>
  <c r="I8" i="6" s="1"/>
  <c r="H7" i="6"/>
  <c r="I7" i="6" s="1"/>
  <c r="H6" i="6"/>
  <c r="I6" i="6" s="1"/>
  <c r="H5" i="6"/>
  <c r="I5" i="6" s="1"/>
  <c r="H4" i="6"/>
  <c r="I4" i="6" s="1"/>
  <c r="H3" i="6"/>
  <c r="I3" i="6" s="1"/>
  <c r="K35" i="4"/>
  <c r="K36" i="4"/>
  <c r="K37" i="4"/>
  <c r="K38" i="4"/>
  <c r="K39" i="4"/>
  <c r="K40" i="4"/>
  <c r="K41" i="4"/>
  <c r="K42" i="4"/>
  <c r="K43" i="4"/>
  <c r="K44" i="4"/>
  <c r="K45" i="4"/>
  <c r="K46" i="4"/>
  <c r="K34" i="4"/>
  <c r="I62" i="4" l="1"/>
  <c r="J62" i="4" s="1"/>
  <c r="I61" i="4"/>
  <c r="J61" i="4" s="1"/>
  <c r="I60" i="4"/>
  <c r="J60" i="4" s="1"/>
  <c r="I59" i="4"/>
  <c r="J59" i="4" s="1"/>
  <c r="I58" i="4"/>
  <c r="J58" i="4" s="1"/>
  <c r="I57" i="4"/>
  <c r="J57" i="4" s="1"/>
  <c r="I56" i="4"/>
  <c r="J56" i="4" s="1"/>
  <c r="I55" i="4"/>
  <c r="J55" i="4" s="1"/>
  <c r="I54" i="4"/>
  <c r="J54" i="4" s="1"/>
  <c r="I53" i="4"/>
  <c r="J53" i="4" s="1"/>
  <c r="I52" i="4"/>
  <c r="J52" i="4" s="1"/>
  <c r="I51" i="4"/>
  <c r="J51" i="4" s="1"/>
  <c r="I50" i="4"/>
  <c r="J50" i="4" s="1"/>
  <c r="I49" i="4"/>
  <c r="J49" i="4" s="1"/>
  <c r="I48" i="4"/>
  <c r="J48" i="4" s="1"/>
  <c r="I47" i="4"/>
  <c r="J47" i="4" s="1"/>
  <c r="I46" i="4"/>
  <c r="J46" i="4" s="1"/>
  <c r="I45" i="4"/>
  <c r="J45" i="4" s="1"/>
  <c r="I44" i="4"/>
  <c r="J44" i="4" s="1"/>
  <c r="I43" i="4"/>
  <c r="J43" i="4" s="1"/>
  <c r="I42" i="4"/>
  <c r="J42" i="4" s="1"/>
  <c r="I41" i="4"/>
  <c r="J41" i="4" s="1"/>
  <c r="I40" i="4"/>
  <c r="J40" i="4" s="1"/>
  <c r="I39" i="4"/>
  <c r="J39" i="4" s="1"/>
  <c r="I38" i="4"/>
  <c r="J38" i="4" s="1"/>
  <c r="I37" i="4"/>
  <c r="J37" i="4" s="1"/>
  <c r="I36" i="4"/>
  <c r="J36" i="4" s="1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 s="1"/>
  <c r="I29" i="4"/>
  <c r="J29" i="4" s="1"/>
  <c r="I28" i="4"/>
  <c r="J28" i="4" s="1"/>
  <c r="I27" i="4"/>
  <c r="J27" i="4" s="1"/>
  <c r="I26" i="4"/>
  <c r="J26" i="4" s="1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5" i="4"/>
  <c r="J5" i="4" s="1"/>
  <c r="I4" i="4"/>
  <c r="J4" i="4" s="1"/>
  <c r="I3" i="4"/>
  <c r="J3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BC5247D-F6CA-4BA6-8BE9-0E7281774EEE}" keepAlive="1" name="Consulta - Table001 (Page 1)" description="Conexión a la consulta 'Table001 (Page 1)' en el libro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2" xr16:uid="{B4E94D54-7458-4380-A00B-21CEA9437C72}" keepAlive="1" name="Consulta - Table001 (Page 1) (2)" description="Conexión a la consulta 'Table001 (Page 1) (2)' en el libro." type="5" refreshedVersion="0" background="1">
    <dbPr connection="Provider=Microsoft.Mashup.OleDb.1;Data Source=$Workbook$;Location=&quot;Table001 (Page 1) (2)&quot;;Extended Properties=&quot;&quot;" command="SELECT * FROM [Table001 (Page 1) (2)]"/>
  </connection>
  <connection id="3" xr16:uid="{187C64EC-5036-4EF1-93F6-0AF9DE99D097}" keepAlive="1" name="Consulta - Table001 (Page 1) (3)" description="Conexión a la consulta 'Table001 (Page 1) (3)' en el libro." type="5" refreshedVersion="0" background="1">
    <dbPr connection="Provider=Microsoft.Mashup.OleDb.1;Data Source=$Workbook$;Location=&quot;Table001 (Page 1) (3)&quot;;Extended Properties=&quot;&quot;" command="SELECT * FROM [Table001 (Page 1) (3)]"/>
  </connection>
  <connection id="4" xr16:uid="{DB097AAD-350D-42C2-ACA6-B84FD9B025EE}" keepAlive="1" name="Consulta - Table001 (Page 1) (4)" description="Conexión a la consulta 'Table001 (Page 1) (4)' en el libro." type="5" refreshedVersion="0" background="1">
    <dbPr connection="Provider=Microsoft.Mashup.OleDb.1;Data Source=$Workbook$;Location=&quot;Table001 (Page 1) (4)&quot;;Extended Properties=&quot;&quot;" command="SELECT * FROM [Table001 (Page 1) (4)]"/>
  </connection>
  <connection id="5" xr16:uid="{5ADA9982-06D4-444E-B130-98667B9B0A3A}" keepAlive="1" name="Consulta - Table001 (Page 1) (5)" description="Conexión a la consulta 'Table001 (Page 1) (5)' en el libro." type="5" refreshedVersion="0" background="1">
    <dbPr connection="Provider=Microsoft.Mashup.OleDb.1;Data Source=$Workbook$;Location=&quot;Table001 (Page 1) (5)&quot;;Extended Properties=&quot;&quot;" command="SELECT * FROM [Table001 (Page 1) (5)]"/>
  </connection>
  <connection id="6" xr16:uid="{E949B356-4161-486A-95A2-061A25F151DA}" keepAlive="1" name="Consulta - Table001 (Page 1-2)" description="Conexión a la consulta 'Table001 (Page 1-2)' en el libro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7" xr16:uid="{76835FEE-C932-4599-9F71-7E55706C205A}" keepAlive="1" name="Consulta - Table001 (Page 1-5)" description="Conexión a la consulta 'Table001 (Page 1-5)' en el libro." type="5" refreshedVersion="0" background="1">
    <dbPr connection="Provider=Microsoft.Mashup.OleDb.1;Data Source=$Workbook$;Location=&quot;Table001 (Page 1-5)&quot;;Extended Properties=&quot;&quot;" command="SELECT * FROM [Table001 (Page 1-5)]"/>
  </connection>
  <connection id="8" xr16:uid="{4067632C-B737-4D63-8750-7D7BA2B60FA4}" keepAlive="1" name="Consulta - Table001 (Page 1-5) (2)" description="Conexión a la consulta 'Table001 (Page 1-5) (2)' en el libro." type="5" refreshedVersion="0" background="1">
    <dbPr connection="Provider=Microsoft.Mashup.OleDb.1;Data Source=$Workbook$;Location=&quot;Table001 (Page 1-5) (2)&quot;;Extended Properties=&quot;&quot;" command="SELECT * FROM [Table001 (Page 1-5) (2)]"/>
  </connection>
  <connection id="9" xr16:uid="{3F7B971E-89D6-40D7-B11B-A51DE95907AF}" keepAlive="1" name="Consulta - Table001 (Page 1-5) (3)" description="Conexión a la consulta 'Table001 (Page 1-5) (3)' en el libro." type="5" refreshedVersion="0" background="1">
    <dbPr connection="Provider=Microsoft.Mashup.OleDb.1;Data Source=$Workbook$;Location=&quot;Table001 (Page 1-5) (3)&quot;;Extended Properties=&quot;&quot;" command="SELECT * FROM [Table001 (Page 1-5) (3)]"/>
  </connection>
  <connection id="10" xr16:uid="{817B8C8E-8A1A-42F6-936C-6889CA1225EE}" keepAlive="1" name="Consulta - Table001 (Page 1-5) (4)" description="Conexión a la consulta 'Table001 (Page 1-5) (4)' en el libro." type="5" refreshedVersion="0" background="1">
    <dbPr connection="Provider=Microsoft.Mashup.OleDb.1;Data Source=$Workbook$;Location=&quot;Table001 (Page 1-5) (4)&quot;;Extended Properties=&quot;&quot;" command="SELECT * FROM [Table001 (Page 1-5) (4)]"/>
  </connection>
  <connection id="11" xr16:uid="{463FD1F7-9CE0-43BB-9B49-9DD67B3C1A28}" keepAlive="1" name="Consulta - Table001 (Page 1-6)" description="Conexión a la consulta 'Table001 (Page 1-6)' en el libro." type="5" refreshedVersion="8" background="1" saveData="1">
    <dbPr connection="Provider=Microsoft.Mashup.OleDb.1;Data Source=$Workbook$;Location=&quot;Table001 (Page 1-6)&quot;;Extended Properties=&quot;&quot;" command="SELECT * FROM [Table001 (Page 1-6)]"/>
  </connection>
  <connection id="12" xr16:uid="{BA4029E6-A744-4B14-92C8-3549C144A91F}" keepAlive="1" name="Consulta - Table002 (Page 2)" description="Conexión a la consulta 'Table002 (Page 2)' en el libro." type="5" refreshedVersion="8" background="1" saveData="1">
    <dbPr connection="Provider=Microsoft.Mashup.OleDb.1;Data Source=$Workbook$;Location=&quot;Table002 (Page 2)&quot;;Extended Properties=&quot;&quot;" command="SELECT * FROM [Table002 (Page 2)]"/>
  </connection>
  <connection id="13" xr16:uid="{6E9CE8B4-24C5-4A6F-972F-434AB444E931}" keepAlive="1" name="Consulta - Table002 (Page 2) (2)" description="Conexión a la consulta 'Table002 (Page 2) (2)' en el libro." type="5" refreshedVersion="8" background="1" saveData="1">
    <dbPr connection="Provider=Microsoft.Mashup.OleDb.1;Data Source=$Workbook$;Location=&quot;Table002 (Page 2) (2)&quot;;Extended Properties=&quot;&quot;" command="SELECT * FROM [Table002 (Page 2) (2)]"/>
  </connection>
  <connection id="14" xr16:uid="{E302FFA3-32CE-428E-A75D-03221324B453}" keepAlive="1" name="Consulta - Table002 (Page 2) (3)" description="Conexión a la consulta 'Table002 (Page 2) (3)' en el libro." type="5" refreshedVersion="8" background="1" saveData="1">
    <dbPr connection="Provider=Microsoft.Mashup.OleDb.1;Data Source=$Workbook$;Location=&quot;Table002 (Page 2) (3)&quot;;Extended Properties=&quot;&quot;" command="SELECT * FROM [Table002 (Page 2) (3)]"/>
  </connection>
  <connection id="15" xr16:uid="{8E501D52-F22D-44DF-B1A5-8D8685B205F2}" keepAlive="1" name="Consulta - Table002 (Page 2-3)" description="Conexión a la consulta 'Table002 (Page 2-3)' en el libro." type="5" refreshedVersion="8" background="1" saveData="1">
    <dbPr connection="Provider=Microsoft.Mashup.OleDb.1;Data Source=$Workbook$;Location=&quot;Table002 (Page 2-3)&quot;;Extended Properties=&quot;&quot;" command="SELECT * FROM [Table002 (Page 2-3)]"/>
  </connection>
  <connection id="16" xr16:uid="{04F5F9FE-450A-4D40-9AE0-BF5058911A63}" keepAlive="1" name="Consulta - Table002 (Page 2-3) (2)" description="Conexión a la consulta 'Table002 (Page 2-3) (2)' en el libro." type="5" refreshedVersion="0" background="1">
    <dbPr connection="Provider=Microsoft.Mashup.OleDb.1;Data Source=$Workbook$;Location=&quot;Table002 (Page 2-3) (2)&quot;;Extended Properties=&quot;&quot;" command="SELECT * FROM [Table002 (Page 2-3) (2)]"/>
  </connection>
  <connection id="17" xr16:uid="{294FDCD6-03AF-4029-83BE-251DA13324B0}" keepAlive="1" name="Consulta - Table002 (Page 3)" description="Conexión a la consulta 'Table002 (Page 3)' en el libro." type="5" refreshedVersion="8" background="1" saveData="1">
    <dbPr connection="Provider=Microsoft.Mashup.OleDb.1;Data Source=$Workbook$;Location=&quot;Table002 (Page 3)&quot;;Extended Properties=&quot;&quot;" command="SELECT * FROM [Table002 (Page 3)]"/>
  </connection>
  <connection id="18" xr16:uid="{A5A5D5E5-184A-43D9-A2A5-84D78020B07D}" keepAlive="1" name="Consulta - Table002 (Page 7)" description="Conexión a la consulta 'Table002 (Page 7)' en el libro." type="5" refreshedVersion="8" background="1" saveData="1">
    <dbPr connection="Provider=Microsoft.Mashup.OleDb.1;Data Source=$Workbook$;Location=&quot;Table002 (Page 7)&quot;;Extended Properties=&quot;&quot;" command="SELECT * FROM [Table002 (Page 7)]"/>
  </connection>
  <connection id="19" xr16:uid="{FE48BB09-97FE-4030-A7B6-75DEB5CE5766}" keepAlive="1" name="Consulta - Table003 (Page 3-6)" description="Conexión a la consulta 'Table003 (Page 3-6)' en el libro." type="5" refreshedVersion="8" background="1" saveData="1">
    <dbPr connection="Provider=Microsoft.Mashup.OleDb.1;Data Source=$Workbook$;Location=&quot;Table003 (Page 3-6)&quot;;Extended Properties=&quot;&quot;" command="SELECT * FROM [Table003 (Page 3-6)]"/>
  </connection>
  <connection id="20" xr16:uid="{B3E34238-E10F-441F-84D1-74550DE21D54}" keepAlive="1" name="Consulta - Table003 (Page 3-8)" description="Conexión a la consulta 'Table003 (Page 3-8)' en el libro." type="5" refreshedVersion="8" background="1" saveData="1">
    <dbPr connection="Provider=Microsoft.Mashup.OleDb.1;Data Source=$Workbook$;Location=&quot;Table003 (Page 3-8)&quot;;Extended Properties=&quot;&quot;" command="SELECT * FROM [Table003 (Page 3-8)]"/>
  </connection>
  <connection id="21" xr16:uid="{367FDB1C-034E-4E13-B4D5-BA3EEC859F4A}" keepAlive="1" name="Consulta - Table003 (Page 3-8) (2)" description="Conexión a la consulta 'Table003 (Page 3-8) (2)' en el libro." type="5" refreshedVersion="8" background="1" saveData="1">
    <dbPr connection="Provider=Microsoft.Mashup.OleDb.1;Data Source=$Workbook$;Location=&quot;Table003 (Page 3-8) (2)&quot;;Extended Properties=&quot;&quot;" command="SELECT * FROM [Table003 (Page 3-8) (2)]"/>
  </connection>
  <connection id="22" xr16:uid="{F55EF4FE-5A25-4A71-8CFD-79E2935C1E1F}" keepAlive="1" name="Consulta - Table003 (Page 4-12)" description="Conexión a la consulta 'Table003 (Page 4-12)' en el libro." type="5" refreshedVersion="0" background="1">
    <dbPr connection="Provider=Microsoft.Mashup.OleDb.1;Data Source=$Workbook$;Location=&quot;Table003 (Page 4-12)&quot;;Extended Properties=&quot;&quot;" command="SELECT * FROM [Table003 (Page 4-12)]"/>
  </connection>
  <connection id="23" xr16:uid="{8BA3867A-1F98-4F98-B326-6033C198109D}" keepAlive="1" name="Consulta - Table003 (Page 4-12) (2)" description="Conexión a la consulta 'Table003 (Page 4-12) (2)' en el libro." type="5" refreshedVersion="0" background="1">
    <dbPr connection="Provider=Microsoft.Mashup.OleDb.1;Data Source=$Workbook$;Location=&quot;Table003 (Page 4-12) (2)&quot;;Extended Properties=&quot;&quot;" command="SELECT * FROM [Table003 (Page 4-12) (2)]"/>
  </connection>
  <connection id="24" xr16:uid="{96237263-090A-4403-B0BD-D17F4F59544C}" keepAlive="1" name="Consulta - Table003 (Page 4-5)" description="Conexión a la consulta 'Table003 (Page 4-5)' en el libro." type="5" refreshedVersion="8" background="1" saveData="1">
    <dbPr connection="Provider=Microsoft.Mashup.OleDb.1;Data Source=$Workbook$;Location=&quot;Table003 (Page 4-5)&quot;;Extended Properties=&quot;&quot;" command="SELECT * FROM [Table003 (Page 4-5)]"/>
  </connection>
  <connection id="25" xr16:uid="{29AD59E7-4D7F-4EFF-A978-FD18D52F47F3}" keepAlive="1" name="Consulta - Table003 (Page 8)" description="Conexión a la consulta 'Table003 (Page 8)' en el libro." type="5" refreshedVersion="0" background="1">
    <dbPr connection="Provider=Microsoft.Mashup.OleDb.1;Data Source=$Workbook$;Location=&quot;Table003 (Page 8)&quot;;Extended Properties=&quot;&quot;" command="SELECT * FROM [Table003 (Page 8)]"/>
  </connection>
  <connection id="26" xr16:uid="{1333B967-D6FE-4412-A81A-23C13AA47F97}" keepAlive="1" name="Consulta - Table004 (Page 13)" description="Conexión a la consulta 'Table004 (Page 13)' en el libro." type="5" refreshedVersion="0" background="1">
    <dbPr connection="Provider=Microsoft.Mashup.OleDb.1;Data Source=$Workbook$;Location=&quot;Table004 (Page 13)&quot;;Extended Properties=&quot;&quot;" command="SELECT * FROM [Table004 (Page 13)]"/>
  </connection>
  <connection id="27" xr16:uid="{18BF9EAD-FADA-446D-950B-DFE08DA8D06B}" keepAlive="1" name="Consulta - Table004 (Page 7)" description="Conexión a la consulta 'Table004 (Page 7)' en el libro." type="5" refreshedVersion="8" background="1" saveData="1">
    <dbPr connection="Provider=Microsoft.Mashup.OleDb.1;Data Source=$Workbook$;Location=&quot;Table004 (Page 7)&quot;;Extended Properties=&quot;&quot;" command="SELECT * FROM [Table004 (Page 7)]"/>
  </connection>
  <connection id="28" xr16:uid="{A981EBB7-C1C4-4D0D-8A4C-A725F14E494C}" keepAlive="1" name="Consulta - Table004 (Page 9)" description="Conexión a la consulta 'Table004 (Page 9)' en el libro." type="5" refreshedVersion="8" background="1" saveData="1">
    <dbPr connection="Provider=Microsoft.Mashup.OleDb.1;Data Source=$Workbook$;Location=&quot;Table004 (Page 9)&quot;;Extended Properties=&quot;&quot;" command="SELECT * FROM [Table004 (Page 9)]"/>
  </connection>
  <connection id="29" xr16:uid="{8C051C13-BDD7-4298-B139-D9CE2812B94F}" keepAlive="1" name="Consulta - Table004 (Page 9) (2)" description="Conexión a la consulta 'Table004 (Page 9) (2)' en el libro." type="5" refreshedVersion="8" background="1" saveData="1">
    <dbPr connection="Provider=Microsoft.Mashup.OleDb.1;Data Source=$Workbook$;Location=&quot;Table004 (Page 9) (2)&quot;;Extended Properties=&quot;&quot;" command="SELECT * FROM [Table004 (Page 9) (2)]"/>
  </connection>
  <connection id="30" xr16:uid="{90121451-48B5-45B0-A1F3-C32BA6742458}" keepAlive="1" name="Consulta - Table005 (Page 10-11)" description="Conexión a la consulta 'Table005 (Page 10-11)' en el libro." type="5" refreshedVersion="8" background="1" saveData="1">
    <dbPr connection="Provider=Microsoft.Mashup.OleDb.1;Data Source=$Workbook$;Location=&quot;Table005 (Page 10-11)&quot;;Extended Properties=&quot;&quot;" command="SELECT * FROM [Table005 (Page 10-11)]"/>
  </connection>
  <connection id="31" xr16:uid="{0FE5B00D-E41B-4068-A60F-D21B39BC2FA7}" keepAlive="1" name="Consulta - Table005 (Page 14-16)" description="Conexión a la consulta 'Table005 (Page 14-16)' en el libro." type="5" refreshedVersion="0" background="1">
    <dbPr connection="Provider=Microsoft.Mashup.OleDb.1;Data Source=$Workbook$;Location=&quot;Table005 (Page 14-16)&quot;;Extended Properties=&quot;&quot;" command="SELECT * FROM [Table005 (Page 14-16)]"/>
  </connection>
  <connection id="32" xr16:uid="{4F8CB1BA-5B6B-41BF-B3C4-3BFD536A5A38}" keepAlive="1" name="Consulta - Table005 (Page 8-9)" description="Conexión a la consulta 'Table005 (Page 8-9)' en el libro." type="5" refreshedVersion="8" background="1" saveData="1">
    <dbPr connection="Provider=Microsoft.Mashup.OleDb.1;Data Source=$Workbook$;Location=&quot;Table005 (Page 8-9)&quot;;Extended Properties=&quot;&quot;" command="SELECT * FROM [Table005 (Page 8-9)]"/>
  </connection>
  <connection id="33" xr16:uid="{7B0A7EF3-1390-4C84-B32B-CE58BD7A204F}" keepAlive="1" name="Consulta - Table006 (Page 12)" description="Conexión a la consulta 'Table006 (Page 12)' en el libro." type="5" refreshedVersion="8" background="1" saveData="1">
    <dbPr connection="Provider=Microsoft.Mashup.OleDb.1;Data Source=$Workbook$;Location=&quot;Table006 (Page 12)&quot;;Extended Properties=&quot;&quot;" command="SELECT * FROM [Table006 (Page 12)]"/>
  </connection>
  <connection id="34" xr16:uid="{C637F27A-ECF7-4F7F-AA35-AAEE9CE2E3B8}" keepAlive="1" name="Consulta - Table006 (Page 17)" description="Conexión a la consulta 'Table006 (Page 17)' en el libro." type="5" refreshedVersion="0" background="1">
    <dbPr connection="Provider=Microsoft.Mashup.OleDb.1;Data Source=$Workbook$;Location=&quot;Table006 (Page 17)&quot;;Extended Properties=&quot;&quot;" command="SELECT * FROM [Table006 (Page 17)]"/>
  </connection>
</connections>
</file>

<file path=xl/sharedStrings.xml><?xml version="1.0" encoding="utf-8"?>
<sst xmlns="http://schemas.openxmlformats.org/spreadsheetml/2006/main" count="3662" uniqueCount="938">
  <si>
    <t>PP</t>
  </si>
  <si>
    <t>ETV</t>
  </si>
  <si>
    <t>APURIMAC</t>
  </si>
  <si>
    <t>ANDAHUAYLAS</t>
  </si>
  <si>
    <t>HERMES</t>
  </si>
  <si>
    <t>SAN ANTONIO DE CACHI</t>
  </si>
  <si>
    <t>0821</t>
  </si>
  <si>
    <t>C.P. CHULLISANA</t>
  </si>
  <si>
    <t>CHINCHEROS</t>
  </si>
  <si>
    <t>URANMARCA</t>
  </si>
  <si>
    <t>0556</t>
  </si>
  <si>
    <t>COCHARCAS</t>
  </si>
  <si>
    <t>0584</t>
  </si>
  <si>
    <t>RANRACANCHA</t>
  </si>
  <si>
    <t>0558</t>
  </si>
  <si>
    <t>OCOBAMBA</t>
  </si>
  <si>
    <t>5095</t>
  </si>
  <si>
    <t>TAMBO CALLEBAMBA</t>
  </si>
  <si>
    <t>0575</t>
  </si>
  <si>
    <t>0671</t>
  </si>
  <si>
    <t>C.P. ROCCHAC</t>
  </si>
  <si>
    <t>ROCCHACC</t>
  </si>
  <si>
    <t>ABANCAY</t>
  </si>
  <si>
    <t>LAMBRAMA</t>
  </si>
  <si>
    <t>0552</t>
  </si>
  <si>
    <t>AYMARAES</t>
  </si>
  <si>
    <t>0667</t>
  </si>
  <si>
    <t>TORAYA</t>
  </si>
  <si>
    <t>0641</t>
  </si>
  <si>
    <t>C.P. CONDEBAMBA</t>
  </si>
  <si>
    <t>0823</t>
  </si>
  <si>
    <t>C.P. CHACAPUENTE</t>
  </si>
  <si>
    <t>SORAYA</t>
  </si>
  <si>
    <t>0446</t>
  </si>
  <si>
    <t>TINTAY</t>
  </si>
  <si>
    <t>CHAPIMARCA</t>
  </si>
  <si>
    <t>0824</t>
  </si>
  <si>
    <t>C.P. SAN MATEO</t>
  </si>
  <si>
    <t>ANTABAMBA</t>
  </si>
  <si>
    <t>0692</t>
  </si>
  <si>
    <t>0553</t>
  </si>
  <si>
    <t>C.P. LUYCHUPATA / C.P. SOCOS</t>
  </si>
  <si>
    <t>POCOHUANCA</t>
  </si>
  <si>
    <t>TAPAIRIHUA</t>
  </si>
  <si>
    <t>0456</t>
  </si>
  <si>
    <t>C.P. SANTA ROSA</t>
  </si>
  <si>
    <t>CIRCA</t>
  </si>
  <si>
    <t>CHACOCHE</t>
  </si>
  <si>
    <t>0819</t>
  </si>
  <si>
    <t>C.P. CASINCHIHUA</t>
  </si>
  <si>
    <t>0822</t>
  </si>
  <si>
    <t>C.P. PACHACONAS</t>
  </si>
  <si>
    <t>PACHACONAS</t>
  </si>
  <si>
    <t>HUANIPACA</t>
  </si>
  <si>
    <t>0518</t>
  </si>
  <si>
    <t>SAN PEDRO DE CACHORA</t>
  </si>
  <si>
    <t>0587</t>
  </si>
  <si>
    <t>CAJAMARCA</t>
  </si>
  <si>
    <t>CELENDIN</t>
  </si>
  <si>
    <t>CHUMUCH</t>
  </si>
  <si>
    <t>0451</t>
  </si>
  <si>
    <t>CORTEGANA</t>
  </si>
  <si>
    <t>CAJABAMBA</t>
  </si>
  <si>
    <t>CACHACHI</t>
  </si>
  <si>
    <t>0474</t>
  </si>
  <si>
    <t>0417</t>
  </si>
  <si>
    <t>COSPAN</t>
  </si>
  <si>
    <t>0475</t>
  </si>
  <si>
    <t>0479</t>
  </si>
  <si>
    <t>0480</t>
  </si>
  <si>
    <t>MIGUEL IGLESIAS</t>
  </si>
  <si>
    <t>LA LIBERTAD DE PALLAN</t>
  </si>
  <si>
    <t>0481</t>
  </si>
  <si>
    <t>AMAZONAS</t>
  </si>
  <si>
    <t>0594</t>
  </si>
  <si>
    <t>MIGUEL IGLESIAS-C.P. CHALAN</t>
  </si>
  <si>
    <t>ASUNCION</t>
  </si>
  <si>
    <t>0596</t>
  </si>
  <si>
    <t>HUASMIN</t>
  </si>
  <si>
    <t>0740</t>
  </si>
  <si>
    <t>LA LIBERTAD</t>
  </si>
  <si>
    <t>OTUZCO</t>
  </si>
  <si>
    <t>0447</t>
  </si>
  <si>
    <t>ENCAÑADA</t>
  </si>
  <si>
    <t>5077</t>
  </si>
  <si>
    <t>C.P. YANACANCHA BAJA</t>
  </si>
  <si>
    <t>BAMBAMARCA</t>
  </si>
  <si>
    <t>JESUS</t>
  </si>
  <si>
    <t>0422</t>
  </si>
  <si>
    <t>5079</t>
  </si>
  <si>
    <t>TAMBO LA SHITA</t>
  </si>
  <si>
    <t>ANCASH</t>
  </si>
  <si>
    <t>SIHUAS</t>
  </si>
  <si>
    <t>0468</t>
  </si>
  <si>
    <t>QUICHES</t>
  </si>
  <si>
    <t>CHIMBOTE</t>
  </si>
  <si>
    <t>PATAZ</t>
  </si>
  <si>
    <t>HUARAZ</t>
  </si>
  <si>
    <t>0744</t>
  </si>
  <si>
    <t>PALLASCA</t>
  </si>
  <si>
    <t>0905</t>
  </si>
  <si>
    <t>SANTA ROSA</t>
  </si>
  <si>
    <t>0375</t>
  </si>
  <si>
    <t>GAMARRA</t>
  </si>
  <si>
    <t>CUSCO</t>
  </si>
  <si>
    <t>GRAU</t>
  </si>
  <si>
    <t>AYACUCHO</t>
  </si>
  <si>
    <t>HUANCARAY</t>
  </si>
  <si>
    <t>ANDARAPA</t>
  </si>
  <si>
    <t>0512</t>
  </si>
  <si>
    <t>LA MAR</t>
  </si>
  <si>
    <t>ORONCCOY</t>
  </si>
  <si>
    <t>CHUMBIVILCAS</t>
  </si>
  <si>
    <t>CAPACMARCA</t>
  </si>
  <si>
    <t>0525</t>
  </si>
  <si>
    <t>HUAYANA</t>
  </si>
  <si>
    <t>0539</t>
  </si>
  <si>
    <t>HUAYANA-APURIMAC</t>
  </si>
  <si>
    <t>CHIARA</t>
  </si>
  <si>
    <t>COTARUSE</t>
  </si>
  <si>
    <t>0554</t>
  </si>
  <si>
    <t>C.P. QUILLCACCASA</t>
  </si>
  <si>
    <t>PARINACOCHAS</t>
  </si>
  <si>
    <t>0557</t>
  </si>
  <si>
    <t>C.P. PACCAYPATA</t>
  </si>
  <si>
    <t>PARURO</t>
  </si>
  <si>
    <t>0498</t>
  </si>
  <si>
    <t>QUISPICANCHI</t>
  </si>
  <si>
    <t>0505</t>
  </si>
  <si>
    <t>0564</t>
  </si>
  <si>
    <t>CCATCA</t>
  </si>
  <si>
    <t>CALCA</t>
  </si>
  <si>
    <t>LARES</t>
  </si>
  <si>
    <t>0566</t>
  </si>
  <si>
    <t>0496</t>
  </si>
  <si>
    <t>CCAPI</t>
  </si>
  <si>
    <t>0567</t>
  </si>
  <si>
    <t>0495</t>
  </si>
  <si>
    <t>ACCHA</t>
  </si>
  <si>
    <t>0568</t>
  </si>
  <si>
    <t>PAUCARTAMBO</t>
  </si>
  <si>
    <t>0501</t>
  </si>
  <si>
    <t>JUAN ESPINOZA MEDRANO</t>
  </si>
  <si>
    <t>0639</t>
  </si>
  <si>
    <t>C.P. MOLLEBAMBA</t>
  </si>
  <si>
    <t>SABAINO</t>
  </si>
  <si>
    <t>0640</t>
  </si>
  <si>
    <t>0672</t>
  </si>
  <si>
    <t>C.P. TACMARA</t>
  </si>
  <si>
    <t>HUAQUIRCA</t>
  </si>
  <si>
    <t>0752</t>
  </si>
  <si>
    <t>5037</t>
  </si>
  <si>
    <t>C.P. PACCARITAMBO</t>
  </si>
  <si>
    <t>PACCARITAMBO</t>
  </si>
  <si>
    <t>ANTA</t>
  </si>
  <si>
    <t>MOLLEPATA</t>
  </si>
  <si>
    <t>5088</t>
  </si>
  <si>
    <t>C.P. MOLLEPATA</t>
  </si>
  <si>
    <t>HUANUCO</t>
  </si>
  <si>
    <t>HUACAYBAMBA</t>
  </si>
  <si>
    <t>CANCHABAMBA</t>
  </si>
  <si>
    <t>0397</t>
  </si>
  <si>
    <t>HUACHO</t>
  </si>
  <si>
    <t>PINRA</t>
  </si>
  <si>
    <t>0398</t>
  </si>
  <si>
    <t>LIMA</t>
  </si>
  <si>
    <t>HUARI</t>
  </si>
  <si>
    <t>HUACCHIS</t>
  </si>
  <si>
    <t>0460</t>
  </si>
  <si>
    <t>0376</t>
  </si>
  <si>
    <t>RECUAY</t>
  </si>
  <si>
    <t>0465</t>
  </si>
  <si>
    <t>PARARIN</t>
  </si>
  <si>
    <t>0378</t>
  </si>
  <si>
    <t>HUAYLLAPAMPA</t>
  </si>
  <si>
    <t>0521</t>
  </si>
  <si>
    <t>CAJATAMBO</t>
  </si>
  <si>
    <t>GORGOR</t>
  </si>
  <si>
    <t>C.P. GORGOR</t>
  </si>
  <si>
    <t>HUANCAYO</t>
  </si>
  <si>
    <t>CANGALLO</t>
  </si>
  <si>
    <t>VILCAS HUAMAN</t>
  </si>
  <si>
    <t>TOTOS</t>
  </si>
  <si>
    <t>0788</t>
  </si>
  <si>
    <t>VILCANCHOS</t>
  </si>
  <si>
    <t>PARAS</t>
  </si>
  <si>
    <t>HUANTA</t>
  </si>
  <si>
    <t>AYAHUANCO</t>
  </si>
  <si>
    <t>5085</t>
  </si>
  <si>
    <t>C.P. VIRACOCHAN</t>
  </si>
  <si>
    <t>JUNIN</t>
  </si>
  <si>
    <t>LUCANAS</t>
  </si>
  <si>
    <t>ICA</t>
  </si>
  <si>
    <t>0711</t>
  </si>
  <si>
    <t>JAEN</t>
  </si>
  <si>
    <t>0448</t>
  </si>
  <si>
    <t>PIURA</t>
  </si>
  <si>
    <t>HUANCABAMBA</t>
  </si>
  <si>
    <t>SONDOR</t>
  </si>
  <si>
    <t>0449</t>
  </si>
  <si>
    <t>HUARMACA</t>
  </si>
  <si>
    <t>0718</t>
  </si>
  <si>
    <t>C.P. LIMON DE PORCUYA</t>
  </si>
  <si>
    <t>LAMBAYEQUE</t>
  </si>
  <si>
    <t>SAN FELIPE</t>
  </si>
  <si>
    <t>0869</t>
  </si>
  <si>
    <t>C.P. SAN FELIPE</t>
  </si>
  <si>
    <t>SALLIQUE</t>
  </si>
  <si>
    <t>0500</t>
  </si>
  <si>
    <t>SANTA CRUZ</t>
  </si>
  <si>
    <t>CHICLAYO</t>
  </si>
  <si>
    <t>BAGUA</t>
  </si>
  <si>
    <t>0863</t>
  </si>
  <si>
    <t>IMAZA</t>
  </si>
  <si>
    <t>CONDORCANQUI</t>
  </si>
  <si>
    <t>NIEVA</t>
  </si>
  <si>
    <t>0646</t>
  </si>
  <si>
    <t>PUTUYAKAT</t>
  </si>
  <si>
    <t>5006</t>
  </si>
  <si>
    <t>TULUCE</t>
  </si>
  <si>
    <t>0631</t>
  </si>
  <si>
    <t>0576</t>
  </si>
  <si>
    <t>0831</t>
  </si>
  <si>
    <t>SAN CRISTOBAL</t>
  </si>
  <si>
    <t>TRUJILLO</t>
  </si>
  <si>
    <t>SANCHEZ CARRION</t>
  </si>
  <si>
    <t>CHUGAY</t>
  </si>
  <si>
    <t>SARTIMBAMBA</t>
  </si>
  <si>
    <t>0410</t>
  </si>
  <si>
    <t>SANTIAGO DE CHUCO</t>
  </si>
  <si>
    <t>COCHORCO</t>
  </si>
  <si>
    <t>MARCABAL</t>
  </si>
  <si>
    <t>0832</t>
  </si>
  <si>
    <t>C.P. BULDIBUYO</t>
  </si>
  <si>
    <t>0834</t>
  </si>
  <si>
    <t>C.P. MARCABAL GRANDE</t>
  </si>
  <si>
    <t>1014</t>
  </si>
  <si>
    <t>C.P. HUAGUIL</t>
  </si>
  <si>
    <t>1015</t>
  </si>
  <si>
    <t>C.P. COCHABAMBA</t>
  </si>
  <si>
    <t>5025</t>
  </si>
  <si>
    <t>C.P. UCHUBAMBA</t>
  </si>
  <si>
    <t>0585</t>
  </si>
  <si>
    <t>9878</t>
  </si>
  <si>
    <t>SUCCHAMARCA</t>
  </si>
  <si>
    <t>HUAMALIES</t>
  </si>
  <si>
    <t>PACHITEA</t>
  </si>
  <si>
    <t>UMARI</t>
  </si>
  <si>
    <t>TAMBILLO</t>
  </si>
  <si>
    <t>CHAGLLA</t>
  </si>
  <si>
    <t>0713</t>
  </si>
  <si>
    <t>AMBO</t>
  </si>
  <si>
    <t>SAN RAFAEL</t>
  </si>
  <si>
    <t>0714</t>
  </si>
  <si>
    <t>SAN RAFAEL-HUANUCO</t>
  </si>
  <si>
    <t>ARANCAY</t>
  </si>
  <si>
    <t>0715</t>
  </si>
  <si>
    <t>JIRCAN</t>
  </si>
  <si>
    <t>CHAVIN DE PARIARCA</t>
  </si>
  <si>
    <t>0789</t>
  </si>
  <si>
    <t>C.P. CHAVIN DE PARIARCA</t>
  </si>
  <si>
    <t>JACAS GRANDE</t>
  </si>
  <si>
    <t>0797</t>
  </si>
  <si>
    <t>C.P. JACAS GRANDE</t>
  </si>
  <si>
    <t>0603</t>
  </si>
  <si>
    <t>PROSEGUR</t>
  </si>
  <si>
    <t>LA YEGUADA</t>
  </si>
  <si>
    <t>0589</t>
  </si>
  <si>
    <t>C.P. HUANROC</t>
  </si>
  <si>
    <t>1012</t>
  </si>
  <si>
    <t>MACATE</t>
  </si>
  <si>
    <t>SANTA</t>
  </si>
  <si>
    <t>C.P. LLAGUEN</t>
  </si>
  <si>
    <t>0892</t>
  </si>
  <si>
    <t>SINSICAP</t>
  </si>
  <si>
    <t>C.P. COMPIN</t>
  </si>
  <si>
    <t>0872</t>
  </si>
  <si>
    <t>LUCMA</t>
  </si>
  <si>
    <t>GRAN CHIMU</t>
  </si>
  <si>
    <t>MARMOT</t>
  </si>
  <si>
    <t>CONCHUCOS</t>
  </si>
  <si>
    <t>0560</t>
  </si>
  <si>
    <t>JULCAN</t>
  </si>
  <si>
    <t>0573</t>
  </si>
  <si>
    <t>C.P. CASGA</t>
  </si>
  <si>
    <t>0520</t>
  </si>
  <si>
    <t>PAMPAS</t>
  </si>
  <si>
    <t>SAYAPULLO</t>
  </si>
  <si>
    <t>0487</t>
  </si>
  <si>
    <t>C.P. SAN IGNACIO</t>
  </si>
  <si>
    <t>0486</t>
  </si>
  <si>
    <t>C.P. QUIROBAMBA</t>
  </si>
  <si>
    <t>0466</t>
  </si>
  <si>
    <t>HUASO</t>
  </si>
  <si>
    <t>0436</t>
  </si>
  <si>
    <t>0414</t>
  </si>
  <si>
    <t>TARAPOTO</t>
  </si>
  <si>
    <t>ANDOAS</t>
  </si>
  <si>
    <t>DATEM DEL MARAÑON</t>
  </si>
  <si>
    <t>LORETO</t>
  </si>
  <si>
    <t>REQUENA</t>
  </si>
  <si>
    <t>C.P. CHIKAIS</t>
  </si>
  <si>
    <t>1011</t>
  </si>
  <si>
    <t>MANSERICHE</t>
  </si>
  <si>
    <t>UCAYALI</t>
  </si>
  <si>
    <t>C.P. ALIANZA PROGRESO</t>
  </si>
  <si>
    <t>1001</t>
  </si>
  <si>
    <t>RIO SANTIAGO</t>
  </si>
  <si>
    <t>PAMPAENTSA</t>
  </si>
  <si>
    <t>0966</t>
  </si>
  <si>
    <t>EL CENEPA</t>
  </si>
  <si>
    <t>WAYAMPIAK - TUYANKUWAS</t>
  </si>
  <si>
    <t>0965</t>
  </si>
  <si>
    <t>0839</t>
  </si>
  <si>
    <t>C.P. SHUCUSHYACU</t>
  </si>
  <si>
    <t>0838</t>
  </si>
  <si>
    <t>TENIENTE CESAR LOPEZ ROJAS</t>
  </si>
  <si>
    <t>ALTO AMAZONAS</t>
  </si>
  <si>
    <t>C.P. SANTA CRUZ</t>
  </si>
  <si>
    <t>0836</t>
  </si>
  <si>
    <t>LAGUNAS</t>
  </si>
  <si>
    <t>MORONA</t>
  </si>
  <si>
    <t>KUSU KUBAIM</t>
  </si>
  <si>
    <t>0662</t>
  </si>
  <si>
    <t>KIGKIS</t>
  </si>
  <si>
    <t>0660</t>
  </si>
  <si>
    <t>YUMINGKUS (EX ALTO KUIT)</t>
  </si>
  <si>
    <t>0659</t>
  </si>
  <si>
    <t>BAJO CACHIACO</t>
  </si>
  <si>
    <t>0658</t>
  </si>
  <si>
    <t>CENTRO IPACUMA</t>
  </si>
  <si>
    <t>0657</t>
  </si>
  <si>
    <t>CANDUNGOS</t>
  </si>
  <si>
    <t>0654</t>
  </si>
  <si>
    <t>AMPAMA</t>
  </si>
  <si>
    <t>0653</t>
  </si>
  <si>
    <t>PUERTO GALILEA</t>
  </si>
  <si>
    <t>0652</t>
  </si>
  <si>
    <t>JEBEROS</t>
  </si>
  <si>
    <t>MAMAYAQUE</t>
  </si>
  <si>
    <t>0615</t>
  </si>
  <si>
    <t>HUAMPAMI</t>
  </si>
  <si>
    <t>0614</t>
  </si>
  <si>
    <t>BELEN</t>
  </si>
  <si>
    <t>0613</t>
  </si>
  <si>
    <t>CHIPE</t>
  </si>
  <si>
    <t>0610</t>
  </si>
  <si>
    <t>PALMICHE</t>
  </si>
  <si>
    <t>0607</t>
  </si>
  <si>
    <t>CAHUAPANAS</t>
  </si>
  <si>
    <t>SANTA MARIA DE CAHUAPANAS</t>
  </si>
  <si>
    <t>0606</t>
  </si>
  <si>
    <t>PANAN</t>
  </si>
  <si>
    <t>0605</t>
  </si>
  <si>
    <t>BALSAPUERTO</t>
  </si>
  <si>
    <t>SAN GABRIEL DE VARADERO</t>
  </si>
  <si>
    <t>0604</t>
  </si>
  <si>
    <t>SARAYACU</t>
  </si>
  <si>
    <t>C.P. HUALCUY</t>
  </si>
  <si>
    <t>5110</t>
  </si>
  <si>
    <t>AYABACA</t>
  </si>
  <si>
    <t>C.P. OXAHUAY</t>
  </si>
  <si>
    <t>5020</t>
  </si>
  <si>
    <t>0826</t>
  </si>
  <si>
    <t>SICCHEZ</t>
  </si>
  <si>
    <t>C.P. TALANEO</t>
  </si>
  <si>
    <t>0532</t>
  </si>
  <si>
    <t>EL CARMEN DE LA FRONTERA</t>
  </si>
  <si>
    <t>C.P. EL CARMEN</t>
  </si>
  <si>
    <t>0531</t>
  </si>
  <si>
    <t>TUNAL</t>
  </si>
  <si>
    <t>LALAQUIZ</t>
  </si>
  <si>
    <t>0503</t>
  </si>
  <si>
    <t>SAPALACHE</t>
  </si>
  <si>
    <t>0502</t>
  </si>
  <si>
    <t>JULIACA</t>
  </si>
  <si>
    <t>C.P. SAN PEDRO DE PUTINA</t>
  </si>
  <si>
    <t>5056</t>
  </si>
  <si>
    <t>SAN PEDRO DE PUTINA PUNCO</t>
  </si>
  <si>
    <t>SANDIA</t>
  </si>
  <si>
    <t>PUNO</t>
  </si>
  <si>
    <t>0721</t>
  </si>
  <si>
    <t>C.P. CUYOCUYO</t>
  </si>
  <si>
    <t>5055</t>
  </si>
  <si>
    <t>CUYOCUYO</t>
  </si>
  <si>
    <t>C.P. PICHACANI</t>
  </si>
  <si>
    <t>5054</t>
  </si>
  <si>
    <t>PICHACANI</t>
  </si>
  <si>
    <t>C.P. COATA</t>
  </si>
  <si>
    <t>5053</t>
  </si>
  <si>
    <t>COATA</t>
  </si>
  <si>
    <t>C.P. CHURO</t>
  </si>
  <si>
    <t>5052</t>
  </si>
  <si>
    <t>CHUCUITO</t>
  </si>
  <si>
    <t>C.P. CAPACHICA</t>
  </si>
  <si>
    <t>5051</t>
  </si>
  <si>
    <t>CAPACHICA</t>
  </si>
  <si>
    <t>C.P. NINANTAYA</t>
  </si>
  <si>
    <t>5050</t>
  </si>
  <si>
    <t>MOHO</t>
  </si>
  <si>
    <t>5049</t>
  </si>
  <si>
    <t>C.P. MACARI</t>
  </si>
  <si>
    <t>5048</t>
  </si>
  <si>
    <t>MACARI</t>
  </si>
  <si>
    <t>MELGAR</t>
  </si>
  <si>
    <t>C.P. SANTA LUCIA</t>
  </si>
  <si>
    <t>5047</t>
  </si>
  <si>
    <t>SANTA LUCIA</t>
  </si>
  <si>
    <t>LAMPA</t>
  </si>
  <si>
    <t>C.P. PALCA</t>
  </si>
  <si>
    <t>5046</t>
  </si>
  <si>
    <t>PALCA</t>
  </si>
  <si>
    <t>C.P. NICASIO</t>
  </si>
  <si>
    <t>5045</t>
  </si>
  <si>
    <t>NICASIO</t>
  </si>
  <si>
    <t>C.P. CHILAHUITO</t>
  </si>
  <si>
    <t>5044</t>
  </si>
  <si>
    <t>PARATIA</t>
  </si>
  <si>
    <t>C.P. CATAHUI</t>
  </si>
  <si>
    <t>5043</t>
  </si>
  <si>
    <t>VILQUE CHICO</t>
  </si>
  <si>
    <t>HUANCANE</t>
  </si>
  <si>
    <t>C.P. MUÑANI</t>
  </si>
  <si>
    <t>5042</t>
  </si>
  <si>
    <t>MUÑANI</t>
  </si>
  <si>
    <t>AZANGARO</t>
  </si>
  <si>
    <t>C.P. UNICACHI</t>
  </si>
  <si>
    <t>5031</t>
  </si>
  <si>
    <t>UNICACHI</t>
  </si>
  <si>
    <t>0856</t>
  </si>
  <si>
    <t>YUNGUYO</t>
  </si>
  <si>
    <t>C.P. KELLUYO</t>
  </si>
  <si>
    <t>5030</t>
  </si>
  <si>
    <t>KELLUYO</t>
  </si>
  <si>
    <t>C.P. HUACULLANI</t>
  </si>
  <si>
    <t>5029</t>
  </si>
  <si>
    <t>HUACULLANI</t>
  </si>
  <si>
    <t>COJATA</t>
  </si>
  <si>
    <t>5016</t>
  </si>
  <si>
    <t>TILALI</t>
  </si>
  <si>
    <t>5015</t>
  </si>
  <si>
    <t>ORURILLO</t>
  </si>
  <si>
    <t>5014</t>
  </si>
  <si>
    <t>CHUPA</t>
  </si>
  <si>
    <t>5013</t>
  </si>
  <si>
    <t>PISACOMA</t>
  </si>
  <si>
    <t>5009</t>
  </si>
  <si>
    <t>CAPAZO</t>
  </si>
  <si>
    <t>5008</t>
  </si>
  <si>
    <t>EL COLLAO</t>
  </si>
  <si>
    <t>PHARA</t>
  </si>
  <si>
    <t>5007</t>
  </si>
  <si>
    <t>C.P. UNTUCA</t>
  </si>
  <si>
    <t>0787</t>
  </si>
  <si>
    <t>QUIACA</t>
  </si>
  <si>
    <t>COASA</t>
  </si>
  <si>
    <t>0743</t>
  </si>
  <si>
    <t>CARABAYA</t>
  </si>
  <si>
    <t>QUICHO</t>
  </si>
  <si>
    <t>0723</t>
  </si>
  <si>
    <t>OLLACHEA</t>
  </si>
  <si>
    <t>ANANEA</t>
  </si>
  <si>
    <t>0719</t>
  </si>
  <si>
    <t>SAN ANTONIO DE PUTINA</t>
  </si>
  <si>
    <t>AYAPATA</t>
  </si>
  <si>
    <t>0696</t>
  </si>
  <si>
    <t>SAN GABAN</t>
  </si>
  <si>
    <t>LIMBANI</t>
  </si>
  <si>
    <t>C.P. JULCAN</t>
  </si>
  <si>
    <t>0547</t>
  </si>
  <si>
    <t>SAN ANTONIO</t>
  </si>
  <si>
    <t>SINA</t>
  </si>
  <si>
    <t>0546</t>
  </si>
  <si>
    <t>0316</t>
  </si>
  <si>
    <t>ITUATA</t>
  </si>
  <si>
    <t>CORANI</t>
  </si>
  <si>
    <t>0494</t>
  </si>
  <si>
    <t>PATAMBUCO</t>
  </si>
  <si>
    <t>USICAYOS</t>
  </si>
  <si>
    <t>0421</t>
  </si>
  <si>
    <t>C.P. SAN MARTIN</t>
  </si>
  <si>
    <t>5114</t>
  </si>
  <si>
    <t>C.P. ROSAS (TAMBO)</t>
  </si>
  <si>
    <t>5113</t>
  </si>
  <si>
    <t>C.P. RODEO PAMPA</t>
  </si>
  <si>
    <t>5112</t>
  </si>
  <si>
    <t>C.P. CHALPA MOLULO (TAMBO)</t>
  </si>
  <si>
    <t>5109</t>
  </si>
  <si>
    <t>IQUITOS</t>
  </si>
  <si>
    <t>C.P. VICTORIA</t>
  </si>
  <si>
    <t>1006</t>
  </si>
  <si>
    <t>MAQUIA</t>
  </si>
  <si>
    <t>TAMANCO</t>
  </si>
  <si>
    <t>1002</t>
  </si>
  <si>
    <t>EMILIO SAN MARTIN</t>
  </si>
  <si>
    <t>URARINAS</t>
  </si>
  <si>
    <t>SAN ROQUE</t>
  </si>
  <si>
    <t>0985</t>
  </si>
  <si>
    <t>C.P. TIERRA BLANCA</t>
  </si>
  <si>
    <t>0865</t>
  </si>
  <si>
    <t>C.P. SAN CRISTOBAL</t>
  </si>
  <si>
    <t>0864</t>
  </si>
  <si>
    <t>C.P. JUANCITO</t>
  </si>
  <si>
    <t>MAYNAS</t>
  </si>
  <si>
    <t>PUINAHUA</t>
  </si>
  <si>
    <t>C.P. HUACRACHIRO</t>
  </si>
  <si>
    <t>0858</t>
  </si>
  <si>
    <t>C.P. FLOR DE PUNGA</t>
  </si>
  <si>
    <t>CAPELO</t>
  </si>
  <si>
    <t>LAS AMAZONAS</t>
  </si>
  <si>
    <t>C.P. FRANCISCO DE ORELLANA</t>
  </si>
  <si>
    <t>0850</t>
  </si>
  <si>
    <t>TROMPETEROS</t>
  </si>
  <si>
    <t>NUEVA ALIANZA</t>
  </si>
  <si>
    <t>0627</t>
  </si>
  <si>
    <t>TIGRE</t>
  </si>
  <si>
    <t>0598</t>
  </si>
  <si>
    <t>0602</t>
  </si>
  <si>
    <t>PACAPAUSA</t>
  </si>
  <si>
    <t>C.P. CCALANI - SANSAYCCA</t>
  </si>
  <si>
    <t>0984</t>
  </si>
  <si>
    <t>UPAHUACHO</t>
  </si>
  <si>
    <t>0633</t>
  </si>
  <si>
    <t>0519</t>
  </si>
  <si>
    <t>0471</t>
  </si>
  <si>
    <t>C.P. CHUQUIS</t>
  </si>
  <si>
    <t>5089</t>
  </si>
  <si>
    <t>CHUQUIS</t>
  </si>
  <si>
    <t>DOS DE MAYO</t>
  </si>
  <si>
    <t>MARGOS</t>
  </si>
  <si>
    <t>0620</t>
  </si>
  <si>
    <t>C.P. RICRAN</t>
  </si>
  <si>
    <t>5091</t>
  </si>
  <si>
    <t>RICRAN</t>
  </si>
  <si>
    <t>JAUJA</t>
  </si>
  <si>
    <t>LA CONVENCION</t>
  </si>
  <si>
    <t>COTABAMBAS</t>
  </si>
  <si>
    <t>CONDESUYOS</t>
  </si>
  <si>
    <t>AREQUIPA</t>
  </si>
  <si>
    <t>COLQUEMARCA</t>
  </si>
  <si>
    <t>0700</t>
  </si>
  <si>
    <t>HUAYLLATI</t>
  </si>
  <si>
    <t>COYLLURQUI</t>
  </si>
  <si>
    <t>HUANOQUITE</t>
  </si>
  <si>
    <t>COLQUEPATA</t>
  </si>
  <si>
    <t>C.P. HUAYO GRANDE / Tambo Patis Huascaro</t>
  </si>
  <si>
    <t>CURPAHUASI</t>
  </si>
  <si>
    <t>C.P. ANTILLA</t>
  </si>
  <si>
    <t>CURAHUASI</t>
  </si>
  <si>
    <t>SANTA ROSA-GRAU</t>
  </si>
  <si>
    <t>VIRUNDO</t>
  </si>
  <si>
    <t>MARCAPATA</t>
  </si>
  <si>
    <t>OROPESA</t>
  </si>
  <si>
    <t>CURASCO</t>
  </si>
  <si>
    <t>C.P. PULAN</t>
  </si>
  <si>
    <t>5075</t>
  </si>
  <si>
    <t>PULAN</t>
  </si>
  <si>
    <t>C.P. EL GUAYAO</t>
  </si>
  <si>
    <t>5072</t>
  </si>
  <si>
    <t>LA ESPERANZA</t>
  </si>
  <si>
    <t>C.P. INCAHUASI</t>
  </si>
  <si>
    <t>5019</t>
  </si>
  <si>
    <t>INCAHUASI</t>
  </si>
  <si>
    <t>FERREÑAFE</t>
  </si>
  <si>
    <t>0562</t>
  </si>
  <si>
    <t>0473</t>
  </si>
  <si>
    <t>0470</t>
  </si>
  <si>
    <t>C.P. SALAMANCA</t>
  </si>
  <si>
    <t>5121</t>
  </si>
  <si>
    <t>SALAMANCA</t>
  </si>
  <si>
    <t>C.P. LLUTA</t>
  </si>
  <si>
    <t>5117</t>
  </si>
  <si>
    <t>LLUTA</t>
  </si>
  <si>
    <t>CAYLLOMA</t>
  </si>
  <si>
    <t>C.P. HUANCA</t>
  </si>
  <si>
    <t>5111</t>
  </si>
  <si>
    <t>HUANCA</t>
  </si>
  <si>
    <t>C.P. MADRIGAL</t>
  </si>
  <si>
    <t>5084</t>
  </si>
  <si>
    <t>MADRIGAL</t>
  </si>
  <si>
    <t>C.P. CABANACONDE</t>
  </si>
  <si>
    <t>5066</t>
  </si>
  <si>
    <t>TAPAY</t>
  </si>
  <si>
    <t>CABANACONDE</t>
  </si>
  <si>
    <t>CASTILLA</t>
  </si>
  <si>
    <t>C.P. YANAQUIHUA</t>
  </si>
  <si>
    <t>5033</t>
  </si>
  <si>
    <t>YANAQUIHUA</t>
  </si>
  <si>
    <t>9422</t>
  </si>
  <si>
    <t>C.P. PROGRESO</t>
  </si>
  <si>
    <t>9447</t>
  </si>
  <si>
    <t>CHAPIS</t>
  </si>
  <si>
    <t>SHALCAPATA (EX-MARCABALITO)</t>
  </si>
  <si>
    <t>9492</t>
  </si>
  <si>
    <t>BULDIBUYO</t>
  </si>
  <si>
    <t>9860</t>
  </si>
  <si>
    <t>SARAMIRIZA</t>
  </si>
  <si>
    <t>0628</t>
  </si>
  <si>
    <t>SAN ROMAN</t>
  </si>
  <si>
    <t>C.P. Suncho</t>
  </si>
  <si>
    <t>C.P. Bellavista</t>
  </si>
  <si>
    <t>9879</t>
  </si>
  <si>
    <t>5127</t>
  </si>
  <si>
    <t>5128</t>
  </si>
  <si>
    <t>5135</t>
  </si>
  <si>
    <t>Arapa</t>
  </si>
  <si>
    <t>5141</t>
  </si>
  <si>
    <t>5143</t>
  </si>
  <si>
    <t>C.P. Mazocruz</t>
  </si>
  <si>
    <t>5144</t>
  </si>
  <si>
    <t>5145</t>
  </si>
  <si>
    <t>Inchupalla</t>
  </si>
  <si>
    <t>5146</t>
  </si>
  <si>
    <t>Huayrapata</t>
  </si>
  <si>
    <t>5147</t>
  </si>
  <si>
    <t>5148</t>
  </si>
  <si>
    <t>C.P. Ayrumas Carumas</t>
  </si>
  <si>
    <t>SAN PEDRO</t>
  </si>
  <si>
    <t>ACORA</t>
  </si>
  <si>
    <t>CHINCHAYPUJIO</t>
  </si>
  <si>
    <t>5157</t>
  </si>
  <si>
    <t>5166</t>
  </si>
  <si>
    <t>C.P. EL TOLDO</t>
  </si>
  <si>
    <t>5168</t>
  </si>
  <si>
    <t>C.P. SANTA TERESA</t>
  </si>
  <si>
    <t>CONDURIRI</t>
  </si>
  <si>
    <t>5169</t>
  </si>
  <si>
    <t>PEDRO VILCA APAZA</t>
  </si>
  <si>
    <t>5170</t>
  </si>
  <si>
    <t>C.P. AYRAMPUNI</t>
  </si>
  <si>
    <t>ALTO INAMBARI</t>
  </si>
  <si>
    <t>5171</t>
  </si>
  <si>
    <t>C.P. MASSIAPO</t>
  </si>
  <si>
    <t>ANDAGUA</t>
  </si>
  <si>
    <t>5175</t>
  </si>
  <si>
    <t>SAN ANTONIO DE CHUCA</t>
  </si>
  <si>
    <t>5179</t>
  </si>
  <si>
    <t>C.P. IMATA</t>
  </si>
  <si>
    <t>5177</t>
  </si>
  <si>
    <t>CHICHAS</t>
  </si>
  <si>
    <t>5182</t>
  </si>
  <si>
    <t>HUAMBO</t>
  </si>
  <si>
    <t>5178</t>
  </si>
  <si>
    <t>MACHAGUAY</t>
  </si>
  <si>
    <t>5176</t>
  </si>
  <si>
    <t>CARAVELI</t>
  </si>
  <si>
    <t>CAHUACHO</t>
  </si>
  <si>
    <t>5174</t>
  </si>
  <si>
    <t>5187</t>
  </si>
  <si>
    <t>C.P. KESARI</t>
  </si>
  <si>
    <t>MICAELA BASTIDAS</t>
  </si>
  <si>
    <t>5192</t>
  </si>
  <si>
    <t>C.P. AYRIHUANCA</t>
  </si>
  <si>
    <t>TISCO</t>
  </si>
  <si>
    <t>5193</t>
  </si>
  <si>
    <t>C.P. COLCA</t>
  </si>
  <si>
    <t>C.P. Conima</t>
  </si>
  <si>
    <t>ACCOMARCA</t>
  </si>
  <si>
    <t>5204</t>
  </si>
  <si>
    <t>C.P. PITECC</t>
  </si>
  <si>
    <t>5040</t>
  </si>
  <si>
    <t>C.P. VILLANUEVA</t>
  </si>
  <si>
    <t>ALTO NANAY</t>
  </si>
  <si>
    <t>5206</t>
  </si>
  <si>
    <t>C.P. SANTA MARIA DE ALTO NANAY</t>
  </si>
  <si>
    <t>9882</t>
  </si>
  <si>
    <t>C.P. ATAHUALPA</t>
  </si>
  <si>
    <t>5124</t>
  </si>
  <si>
    <t>9881</t>
  </si>
  <si>
    <t>C.P. SACHAPAPA</t>
  </si>
  <si>
    <t>C.P. VISTA ALEGRE</t>
  </si>
  <si>
    <t>C.P. SANTA ROSA - CAJAMARCA</t>
  </si>
  <si>
    <t>C.P. MENOR DE ALGAMARCA</t>
  </si>
  <si>
    <t>INKAWASI</t>
  </si>
  <si>
    <t>5215</t>
  </si>
  <si>
    <t>5061</t>
  </si>
  <si>
    <t>0828</t>
  </si>
  <si>
    <t>9874</t>
  </si>
  <si>
    <t>ORONCOY</t>
  </si>
  <si>
    <t>C.P. ANDOAS NUEVO</t>
  </si>
  <si>
    <t>CABALLITO</t>
  </si>
  <si>
    <t>PASTAZA</t>
  </si>
  <si>
    <t>0679</t>
  </si>
  <si>
    <t>5221</t>
  </si>
  <si>
    <t>TAMBO COSÑIRHUA</t>
  </si>
  <si>
    <t>5219</t>
  </si>
  <si>
    <t>C.P. VIRUNDO</t>
  </si>
  <si>
    <t>5226</t>
  </si>
  <si>
    <t>TORRES CAUSANA</t>
  </si>
  <si>
    <t>CABO PANTOJA</t>
  </si>
  <si>
    <t>0574</t>
  </si>
  <si>
    <t>C.P. ANGOTEROS MONTERRICO</t>
  </si>
  <si>
    <t>LA UNION</t>
  </si>
  <si>
    <t>ALCA</t>
  </si>
  <si>
    <t>LA PUYCA</t>
  </si>
  <si>
    <t>CHARCANA</t>
  </si>
  <si>
    <t>SAN JUAN DE TARUCANI</t>
  </si>
  <si>
    <t>5222</t>
  </si>
  <si>
    <t>5223</t>
  </si>
  <si>
    <t>5224</t>
  </si>
  <si>
    <t>5220</t>
  </si>
  <si>
    <t>MOQUEGUA</t>
  </si>
  <si>
    <t>GENERAL SANCHEZ CERRO</t>
  </si>
  <si>
    <t>MATALAQUE</t>
  </si>
  <si>
    <t>UBINAS</t>
  </si>
  <si>
    <t>MARISCAL NIETO</t>
  </si>
  <si>
    <t>SITACOCHA</t>
  </si>
  <si>
    <t>SHAIM</t>
  </si>
  <si>
    <t>ALTO TAPICHE</t>
  </si>
  <si>
    <t>SANTA ELENA</t>
  </si>
  <si>
    <t>NUEVO ALEGRIA</t>
  </si>
  <si>
    <t>MUSAKARUSHA</t>
  </si>
  <si>
    <t>YANACA</t>
  </si>
  <si>
    <t>C.P. YANACA</t>
  </si>
  <si>
    <t>C.P. PICHIBAMBA</t>
  </si>
  <si>
    <t>C.P. OCOBAMBA</t>
  </si>
  <si>
    <t>C.P. NUEVO SAN JUAN</t>
  </si>
  <si>
    <t>C.P. HUANCANE</t>
  </si>
  <si>
    <t>C.P. ALIANZA CRISTIANA</t>
  </si>
  <si>
    <t>12 DE OCTUBRE</t>
  </si>
  <si>
    <t>5218</t>
  </si>
  <si>
    <t>5099</t>
  </si>
  <si>
    <t>5165</t>
  </si>
  <si>
    <t>0661</t>
  </si>
  <si>
    <t>9876</t>
  </si>
  <si>
    <t>0651</t>
  </si>
  <si>
    <t>9423</t>
  </si>
  <si>
    <t>0680</t>
  </si>
  <si>
    <t>9877</t>
  </si>
  <si>
    <t>0637</t>
  </si>
  <si>
    <t>0825</t>
  </si>
  <si>
    <t>5125</t>
  </si>
  <si>
    <t>5149</t>
  </si>
  <si>
    <t>0586</t>
  </si>
  <si>
    <t>0987</t>
  </si>
  <si>
    <t>0753</t>
  </si>
  <si>
    <t>0876</t>
  </si>
  <si>
    <t>9875</t>
  </si>
  <si>
    <t>0666</t>
  </si>
  <si>
    <t>C.P. SARAYCA (Tambo)</t>
  </si>
  <si>
    <t>ALTO TUNTUS</t>
  </si>
  <si>
    <t>HUARMEY</t>
  </si>
  <si>
    <t>MALVAS</t>
  </si>
  <si>
    <t>C.P. MALVAS</t>
  </si>
  <si>
    <t>0812</t>
  </si>
  <si>
    <t>1010</t>
  </si>
  <si>
    <t>DEPARTAMENTO</t>
  </si>
  <si>
    <t>PROVINCIA</t>
  </si>
  <si>
    <t>DISTRITO</t>
  </si>
  <si>
    <t>CPPB</t>
  </si>
  <si>
    <t>TIM VI 2024 EN ETV</t>
  </si>
  <si>
    <t>OBSERVACION</t>
  </si>
  <si>
    <t>ÁNCASH</t>
  </si>
  <si>
    <t>YUNGAY</t>
  </si>
  <si>
    <t>QUILLO</t>
  </si>
  <si>
    <t>NO</t>
  </si>
  <si>
    <t>CIERRE DE PUNTO DE PAGO</t>
  </si>
  <si>
    <t>APURÍMAC</t>
  </si>
  <si>
    <t>COSPÁN</t>
  </si>
  <si>
    <t>SANTIAGO DE CHALLAS</t>
  </si>
  <si>
    <t>C.P. SANTIAGO DE CHALLAS</t>
  </si>
  <si>
    <t>ATALAYA</t>
  </si>
  <si>
    <t>TAHUANIA</t>
  </si>
  <si>
    <t>YURUA</t>
  </si>
  <si>
    <t>Asimismo, no se van a programar para la TIM VI-2024 los siguientes puntos de pago:</t>
  </si>
  <si>
    <t>RÍO SANTIAGO</t>
  </si>
  <si>
    <t>PROGRAMACION DEJANDO UN PERIODO</t>
  </si>
  <si>
    <t>NO SE PROGRAMA TIM VI</t>
  </si>
  <si>
    <t>C.P .CARHUACCOCCO (Tambo)</t>
  </si>
  <si>
    <t>VÍCTOR FAJARDO</t>
  </si>
  <si>
    <t>BOLÍVAR</t>
  </si>
  <si>
    <t>CALEMAR</t>
  </si>
  <si>
    <t xml:space="preserve">EN PROCESO DE TARJETIZACION </t>
  </si>
  <si>
    <t>DATEM DEL MARAÑÓN</t>
  </si>
  <si>
    <t>SAN FERNANDO</t>
  </si>
  <si>
    <t>Se activan los siguientes puntos de pago:</t>
  </si>
  <si>
    <t>LUYA</t>
  </si>
  <si>
    <t>COCABAMBA</t>
  </si>
  <si>
    <t>C.P. MENDALON-HUALA</t>
  </si>
  <si>
    <t>SI</t>
  </si>
  <si>
    <t>PISUQUÍA</t>
  </si>
  <si>
    <t>SAN JUAN DEL REJO / ALTO PERU (Tambo)</t>
  </si>
  <si>
    <t>C.P. SAN ROQUE</t>
  </si>
  <si>
    <t>MARISCAL LUZURIAGA</t>
  </si>
  <si>
    <t>FIDEL OLIVAS ESCUDERO</t>
  </si>
  <si>
    <t>C.P. SANASHGAN</t>
  </si>
  <si>
    <t>C.P. HUACHO</t>
  </si>
  <si>
    <t>C. P. VISTA ALEGRE</t>
  </si>
  <si>
    <t>DEPENDE DE LA RECOTIZACIÓN SI MANTIENE O CIERRA</t>
  </si>
  <si>
    <t>NUEVA YARINA</t>
  </si>
  <si>
    <t>En adición considerar:</t>
  </si>
  <si>
    <t>PROGRAMAR 10:00:00 a.m.</t>
  </si>
  <si>
    <t>PROGRAMAR SABADO POR LA MAÑANA, LOCAL DE IIEE</t>
  </si>
  <si>
    <t>PROGRAMAR AL INICIO DEL OPERATIVO / EN PROCESO DE TARJETIZACION PARA CIERRE EN TIM I 2025</t>
  </si>
  <si>
    <t>PROGRAMAR DE LUNES A VIERNES, LOCAL MUNICIPAL.</t>
  </si>
  <si>
    <t>PROGRAMAR 08:00:00 a.m.</t>
  </si>
  <si>
    <t>PROGRAMAR DE LUNES A VIERNES, POR RELIGIÓN.</t>
  </si>
  <si>
    <t>SÁNCHEZ CARRIÓN</t>
  </si>
  <si>
    <t>PROGRAMAR DE LUNES A VIERNES POR LA MAÑANA, POR RELIGION</t>
  </si>
  <si>
    <t>SHALCAPATA</t>
  </si>
  <si>
    <t>PROGRAMAR POR LA MAÑANA</t>
  </si>
  <si>
    <t>PROGRAMAR AL FINAL DEL OPERATIVO</t>
  </si>
  <si>
    <t>MAQUÍA</t>
  </si>
  <si>
    <t>000</t>
  </si>
  <si>
    <t>0833</t>
  </si>
  <si>
    <t>5017</t>
  </si>
  <si>
    <t>9493</t>
  </si>
  <si>
    <t>0735</t>
  </si>
  <si>
    <t>0751</t>
  </si>
  <si>
    <t>0816</t>
  </si>
  <si>
    <t>9883</t>
  </si>
  <si>
    <t>PISUQUIA</t>
  </si>
  <si>
    <r>
      <t>1. Cierre de puntos de pago </t>
    </r>
    <r>
      <rPr>
        <sz val="11"/>
        <color theme="1"/>
        <rFont val="Calibri"/>
        <family val="2"/>
        <scheme val="minor"/>
      </rPr>
      <t> </t>
    </r>
  </si>
  <si>
    <t>COD PTO PAGO</t>
  </si>
  <si>
    <t>PUNTO DE PAGO</t>
  </si>
  <si>
    <t>OBSERVACIÓN</t>
  </si>
  <si>
    <t>DESACTIVAR/CERRAR</t>
  </si>
  <si>
    <t>C.P. VISTA ALEGRE - HUASMIN</t>
  </si>
  <si>
    <t>2.- No se programan los siguientes puntos de pago:</t>
  </si>
  <si>
    <t>NO PROGRAMAR</t>
  </si>
  <si>
    <t>C.P. SARAYCA</t>
  </si>
  <si>
    <t>PADRE MARQUEZ</t>
  </si>
  <si>
    <t>C.P. TIRUNTAN</t>
  </si>
  <si>
    <t>HUANCASPATA</t>
  </si>
  <si>
    <t>YAQUERANA</t>
  </si>
  <si>
    <t>C.P. ANGAMOS</t>
  </si>
  <si>
    <t>VARGAS GUERRA</t>
  </si>
  <si>
    <t>C.P. ORELLANA</t>
  </si>
  <si>
    <t>C.P. UBINAS</t>
  </si>
  <si>
    <t>C.P. MUYLAQUE</t>
  </si>
  <si>
    <t>YURUA BREU</t>
  </si>
  <si>
    <t>3.- Se Activan los siguientes puntos de pago:</t>
  </si>
  <si>
    <t>ACTIVAR</t>
  </si>
  <si>
    <t>SAN JUAN DEL REJO</t>
  </si>
  <si>
    <t>TAMBOBAMBA</t>
  </si>
  <si>
    <t>C.P. HUMAHUIRI</t>
  </si>
  <si>
    <t>C.P. PATAZ</t>
  </si>
  <si>
    <t>ARICAPAMPA</t>
  </si>
  <si>
    <t>C.P. BRETAÑA</t>
  </si>
  <si>
    <t>C.P. NUEVA YARINA</t>
  </si>
  <si>
    <t>Asimismo se solicita  considerar los cambios de horarios y dias de atencion de los siguientes puntos de pago:</t>
  </si>
  <si>
    <t>COD PTO PAGO </t>
  </si>
  <si>
    <t>Programar RUTA 1 - lunes a jueves,</t>
  </si>
  <si>
    <t>Primer dia Madrigal - 11:00 am, (Lari y Madrigal)</t>
  </si>
  <si>
    <t>Segundo día Cabanaconde 9:00 am (Cabanaconde - Choco - Tapay)</t>
  </si>
  <si>
    <t>Tercer dia Tapay  9:00 am y cuarto dia Huambo 9:00 am</t>
  </si>
  <si>
    <t>COSÑIRHUA</t>
  </si>
  <si>
    <t>Programar RUTA 2 – según detalle</t>
  </si>
  <si>
    <t>Distrito de SA Chuca - Imata – Lunes  10:00 am</t>
  </si>
  <si>
    <t>Distrito de Caylloma - Martes (dia de feria - unico dia de transporte desde las estancias a Caylloma) 10:00 am</t>
  </si>
  <si>
    <t>Distrito de Tisco (CotaCota) Si o Si día miércoles (único día de transporte a Cotacota) Hora de inicio 9:00 am</t>
  </si>
  <si>
    <t>COTACOTA</t>
  </si>
  <si>
    <t>Programar de martes a jueves - hora 9:00 am</t>
  </si>
  <si>
    <t>Programar de martesa a jueves - hora 10:00 am</t>
  </si>
  <si>
    <t>Programar de martes a jueves - hora 10:00 am</t>
  </si>
  <si>
    <t>ARAPA</t>
  </si>
  <si>
    <t>Programar de lunes a viernes</t>
  </si>
  <si>
    <t>Programar de martes a viernes</t>
  </si>
  <si>
    <t>Programar atencion los miércoles</t>
  </si>
  <si>
    <t>Programar atencion los martes</t>
  </si>
  <si>
    <t>PILCUYO</t>
  </si>
  <si>
    <t>ILAVE</t>
  </si>
  <si>
    <t>C.P. CANGALLI</t>
  </si>
  <si>
    <t>Programar los jueves</t>
  </si>
  <si>
    <t>Programar de lunes a jueves</t>
  </si>
  <si>
    <t>SINA </t>
  </si>
  <si>
    <t>AYRUMAS CARUMAS</t>
  </si>
  <si>
    <t>Programar dia jueves</t>
  </si>
  <si>
    <t>OLLACHEA </t>
  </si>
  <si>
    <t>CUYO CUYO</t>
  </si>
  <si>
    <t>CP MASSIAPO</t>
  </si>
  <si>
    <t>CP SAN PEDRO DE PUTINA</t>
  </si>
  <si>
    <t>5191</t>
  </si>
  <si>
    <t>0874</t>
  </si>
  <si>
    <t>0455</t>
  </si>
  <si>
    <t>0859</t>
  </si>
  <si>
    <t>5181</t>
  </si>
  <si>
    <t>0492</t>
  </si>
  <si>
    <t>0862</t>
  </si>
  <si>
    <t>1003</t>
  </si>
  <si>
    <t>0764</t>
  </si>
  <si>
    <t>UNIDAD TERRITORIAL</t>
  </si>
  <si>
    <t>COD BN</t>
  </si>
  <si>
    <t>TIM I 2025</t>
  </si>
  <si>
    <t>AMAZONAS BAGUA</t>
  </si>
  <si>
    <t>Asimismo, no se van a programar para la TIM I 2025 los siguientes puntos de pago:</t>
  </si>
  <si>
    <t>AMAZONAS-CONDORCANQUI</t>
  </si>
  <si>
    <t>NO SE PROGRAMA TIM I 2025</t>
  </si>
  <si>
    <t>LORETO - IQUITOS</t>
  </si>
  <si>
    <t>ANGOTEROS</t>
  </si>
  <si>
    <t>PROGRAMACION DEJANDO DOS PERIODOS</t>
  </si>
  <si>
    <t>EN PROCESO DE TARJETIZACION PARA CIERRE DEL PUNTO DE PAGO</t>
  </si>
  <si>
    <t>LORETO - YURIMAGUAS</t>
  </si>
  <si>
    <t xml:space="preserve">PROGRAMACION DEJANDO UN PERIODO </t>
  </si>
  <si>
    <t>WAYAMPIAK</t>
  </si>
  <si>
    <t>PROGRAMAR A LAS 9:00 AM</t>
  </si>
  <si>
    <t>BOLIVAR</t>
  </si>
  <si>
    <t>C.P. CALEMAR</t>
  </si>
  <si>
    <t>PROGRAMAR 09:00:00 a.m.</t>
  </si>
  <si>
    <t>PROGRAMAR AL FINAL DEL OPERATIVO Y POR LA MAÑANA</t>
  </si>
  <si>
    <t>ACTUALIZAR HORARIO, COMO YA NO ESTA ACTIVO TIERRA BLANCA, LA AVIONETA SALE A LAS 10 AM DE IQUITOS Y VA DIRECTO A SAN CRISTOBAL.</t>
  </si>
  <si>
    <t>1. Cierre de puntos de pago  </t>
  </si>
  <si>
    <t>ITEMS</t>
  </si>
  <si>
    <t>2.  No se programan los siguientes puntos de pago:    </t>
  </si>
  <si>
    <t>C.P. CARHUACCOCCO</t>
  </si>
  <si>
    <t>C.P. HUAGIL</t>
  </si>
  <si>
    <t>C.P. CABO PANTOJA</t>
  </si>
  <si>
    <t>3. SE ACTIVAN LOS SIGUIENTES PUNTOS:</t>
  </si>
  <si>
    <t>COPA</t>
  </si>
  <si>
    <t>3. Consideraciones especiales.</t>
  </si>
  <si>
    <t>Programar atencion los miercoles</t>
  </si>
  <si>
    <t>Segundo día Cabanaconde 9:00 am (Cabanaconde - Choco)</t>
  </si>
  <si>
    <t>Tercer dia Cosñirhua - Tapay  9:00 am</t>
  </si>
  <si>
    <t>Cuarto dia - Huambo</t>
  </si>
  <si>
    <r>
      <t>Distrito de SA Chuca - Imata</t>
    </r>
    <r>
      <rPr>
        <sz val="10"/>
        <color rgb="FF000000"/>
        <rFont val="Calibri Light"/>
        <family val="2"/>
      </rPr>
      <t xml:space="preserve"> – Lunes  10:00 am</t>
    </r>
  </si>
  <si>
    <r>
      <t>Distrito de Caylloma</t>
    </r>
    <r>
      <rPr>
        <sz val="10"/>
        <color rgb="FF000000"/>
        <rFont val="Calibri Light"/>
        <family val="2"/>
      </rPr>
      <t xml:space="preserve"> - Martes (dia de feria - unico dia de transporte desde las estancias a Caylloma) 10:00 am</t>
    </r>
  </si>
  <si>
    <r>
      <t>Distrito de Tisco</t>
    </r>
    <r>
      <rPr>
        <sz val="10"/>
        <color rgb="FF000000"/>
        <rFont val="Calibri Light"/>
        <family val="2"/>
      </rPr>
      <t xml:space="preserve"> (CotaCota) Si o Si día miércoles (único día de transporte a Cotacota) Hora de inicio 9:00 am</t>
    </r>
  </si>
  <si>
    <t>Programar de martes, miercoles o jueves - hora 9:00 am</t>
  </si>
  <si>
    <t>Programar de martes, miercoles o jueves - hora 10:00 am</t>
  </si>
  <si>
    <t>5228</t>
  </si>
  <si>
    <t>C.P. CUNYA (TAMBO)</t>
  </si>
  <si>
    <t>0419</t>
  </si>
  <si>
    <t>5229</t>
  </si>
  <si>
    <t>C.P. MAUCALLACTA - PAMPALLACTA NUEVO</t>
  </si>
  <si>
    <t>C.P. CARHUACCOCCO (Tambo)</t>
  </si>
  <si>
    <t>N° USUARIOS PENSION 65</t>
  </si>
  <si>
    <t>PUNTO PAGO</t>
  </si>
  <si>
    <t>PUYCA</t>
  </si>
  <si>
    <t>UCHURACCAY</t>
  </si>
  <si>
    <t>CONIMA</t>
  </si>
  <si>
    <t>HUAYRAPATA</t>
  </si>
  <si>
    <t>INCHUPALLA</t>
  </si>
  <si>
    <t>FECHA PROPUESTA - FINAL</t>
  </si>
  <si>
    <t>HORA</t>
  </si>
  <si>
    <t>BASE</t>
  </si>
  <si>
    <t>FECHA Y HORA DE PAGO PSS</t>
  </si>
  <si>
    <t>EMPRESA RESPONSABLE</t>
  </si>
  <si>
    <t>CRONOGRAMA DE PAGOS MODALIDAD ETV NOVIEMBRE -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</si>
</sst>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F800]dddd\,\ mmmm\ dd\,\ yyyy"/>
    <numFmt numFmtId="166" formatCode="[$-280A]hh:mm:ss\ AM/PM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0"/>
      <color rgb="FF000000"/>
      <name val="Calibri Light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FFFF"/>
      <name val="Calibri Light"/>
      <family val="2"/>
    </font>
    <font>
      <sz val="10"/>
      <color theme="1"/>
      <name val="Calibri Light"/>
      <family val="2"/>
    </font>
    <font>
      <b/>
      <i/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FFFFFF"/>
      <name val="Calibri"/>
      <family val="2"/>
    </font>
    <font>
      <b/>
      <sz val="10"/>
      <color theme="1"/>
      <name val="Calibri"/>
      <family val="2"/>
    </font>
    <font>
      <b/>
      <sz val="10"/>
      <color rgb="FF002060"/>
      <name val="Calibri"/>
      <family val="2"/>
    </font>
    <font>
      <b/>
      <sz val="10"/>
      <color rgb="FF203764"/>
      <name val="Calibri"/>
      <family val="2"/>
    </font>
    <font>
      <sz val="9"/>
      <color theme="1"/>
      <name val="Arial"/>
      <family val="2"/>
    </font>
    <font>
      <b/>
      <sz val="10"/>
      <color rgb="FF000000"/>
      <name val="Calibri Light"/>
      <family val="2"/>
    </font>
    <font>
      <b/>
      <sz val="10"/>
      <name val="Calibri Light"/>
      <family val="2"/>
    </font>
    <font>
      <b/>
      <sz val="10"/>
      <color theme="0"/>
      <name val="Calibri Light"/>
      <family val="2"/>
    </font>
    <font>
      <b/>
      <sz val="9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D5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64" fontId="2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5" fillId="0" borderId="0"/>
    <xf numFmtId="164" fontId="4" fillId="0" borderId="0"/>
    <xf numFmtId="164" fontId="4" fillId="0" borderId="0"/>
    <xf numFmtId="0" fontId="1" fillId="0" borderId="0"/>
    <xf numFmtId="164" fontId="1" fillId="0" borderId="0"/>
    <xf numFmtId="164" fontId="1" fillId="0" borderId="0"/>
    <xf numFmtId="164" fontId="4" fillId="0" borderId="0"/>
    <xf numFmtId="0" fontId="6" fillId="0" borderId="0"/>
    <xf numFmtId="164" fontId="2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quotePrefix="1"/>
    <xf numFmtId="0" fontId="0" fillId="0" borderId="0" xfId="0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3" fillId="8" borderId="7" xfId="0" applyFont="1" applyFill="1" applyBorder="1" applyAlignment="1">
      <alignment vertical="center" wrapText="1"/>
    </xf>
    <xf numFmtId="0" fontId="13" fillId="8" borderId="8" xfId="0" applyFont="1" applyFill="1" applyBorder="1" applyAlignment="1">
      <alignment vertical="center" wrapText="1"/>
    </xf>
    <xf numFmtId="0" fontId="13" fillId="8" borderId="9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3" fillId="8" borderId="1" xfId="0" applyFont="1" applyFill="1" applyBorder="1" applyAlignment="1">
      <alignment vertical="center" wrapText="1"/>
    </xf>
    <xf numFmtId="0" fontId="13" fillId="8" borderId="2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11" fillId="6" borderId="4" xfId="0" applyFont="1" applyFill="1" applyBorder="1" applyAlignment="1">
      <alignment vertical="center"/>
    </xf>
    <xf numFmtId="0" fontId="9" fillId="9" borderId="4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14" fillId="0" borderId="4" xfId="0" quotePrefix="1" applyFont="1" applyBorder="1" applyAlignment="1">
      <alignment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5" fillId="11" borderId="19" xfId="0" applyFont="1" applyFill="1" applyBorder="1" applyAlignment="1">
      <alignment horizontal="center" vertical="center" wrapText="1"/>
    </xf>
    <xf numFmtId="49" fontId="25" fillId="11" borderId="19" xfId="1" applyNumberFormat="1" applyFont="1" applyFill="1" applyBorder="1" applyAlignment="1">
      <alignment horizontal="center" vertical="center" wrapText="1"/>
    </xf>
    <xf numFmtId="164" fontId="25" fillId="11" borderId="19" xfId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 wrapText="1"/>
    </xf>
    <xf numFmtId="49" fontId="27" fillId="0" borderId="19" xfId="0" quotePrefix="1" applyNumberFormat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49" fontId="27" fillId="0" borderId="19" xfId="0" applyNumberFormat="1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/>
    </xf>
    <xf numFmtId="49" fontId="27" fillId="0" borderId="19" xfId="0" applyNumberFormat="1" applyFont="1" applyBorder="1" applyAlignment="1">
      <alignment horizontal="left" vertical="center"/>
    </xf>
    <xf numFmtId="165" fontId="14" fillId="0" borderId="19" xfId="0" applyNumberFormat="1" applyFont="1" applyBorder="1" applyAlignment="1">
      <alignment horizontal="left" vertical="center"/>
    </xf>
    <xf numFmtId="166" fontId="14" fillId="0" borderId="19" xfId="0" applyNumberFormat="1" applyFont="1" applyBorder="1" applyAlignment="1">
      <alignment horizontal="left" vertical="center"/>
    </xf>
    <xf numFmtId="49" fontId="27" fillId="0" borderId="19" xfId="0" quotePrefix="1" applyNumberFormat="1" applyFont="1" applyBorder="1" applyAlignment="1">
      <alignment horizontal="left" vertical="center"/>
    </xf>
    <xf numFmtId="0" fontId="14" fillId="0" borderId="19" xfId="0" quotePrefix="1" applyFont="1" applyBorder="1" applyAlignment="1">
      <alignment horizontal="left" vertical="center"/>
    </xf>
    <xf numFmtId="0" fontId="27" fillId="0" borderId="19" xfId="0" quotePrefix="1" applyFont="1" applyBorder="1" applyAlignment="1">
      <alignment horizontal="left" vertical="center" wrapText="1"/>
    </xf>
    <xf numFmtId="49" fontId="14" fillId="0" borderId="19" xfId="0" quotePrefix="1" applyNumberFormat="1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/>
    </xf>
    <xf numFmtId="165" fontId="26" fillId="2" borderId="19" xfId="1" applyNumberFormat="1" applyFont="1" applyFill="1" applyBorder="1" applyAlignment="1">
      <alignment horizontal="center" vertical="center" wrapText="1" readingOrder="1"/>
    </xf>
    <xf numFmtId="0" fontId="29" fillId="12" borderId="19" xfId="0" applyFont="1" applyFill="1" applyBorder="1" applyAlignment="1">
      <alignment horizontal="center" vertical="center" wrapText="1" readingOrder="1"/>
    </xf>
    <xf numFmtId="0" fontId="12" fillId="0" borderId="19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4" fillId="0" borderId="7" xfId="0" quotePrefix="1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1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4" xfId="0" quotePrefix="1" applyFont="1" applyBorder="1" applyAlignment="1">
      <alignment vertical="center" wrapText="1"/>
    </xf>
    <xf numFmtId="0" fontId="30" fillId="6" borderId="20" xfId="0" applyFont="1" applyFill="1" applyBorder="1" applyAlignment="1">
      <alignment vertical="center" wrapText="1"/>
    </xf>
    <xf numFmtId="49" fontId="14" fillId="0" borderId="19" xfId="0" applyNumberFormat="1" applyFont="1" applyBorder="1" applyAlignment="1">
      <alignment horizontal="left" vertical="center"/>
    </xf>
  </cellXfs>
  <cellStyles count="15">
    <cellStyle name="Millares 2" xfId="14" xr:uid="{AA7BA4C8-BF51-4832-AAB0-683702B2563F}"/>
    <cellStyle name="Normal" xfId="0" builtinId="0"/>
    <cellStyle name="Normal 2" xfId="2" xr:uid="{00000000-0005-0000-0000-000001000000}"/>
    <cellStyle name="Normal 2 2" xfId="3" xr:uid="{00000000-0005-0000-0000-000002000000}"/>
    <cellStyle name="Normal 2 2 2" xfId="4" xr:uid="{00000000-0005-0000-0000-000003000000}"/>
    <cellStyle name="Normal 2 3" xfId="5" xr:uid="{00000000-0005-0000-0000-000004000000}"/>
    <cellStyle name="Normal 2 4" xfId="6" xr:uid="{00000000-0005-0000-0000-000005000000}"/>
    <cellStyle name="Normal 3" xfId="7" xr:uid="{00000000-0005-0000-0000-000006000000}"/>
    <cellStyle name="Normal 3 2" xfId="8" xr:uid="{00000000-0005-0000-0000-000007000000}"/>
    <cellStyle name="Normal 3 3" xfId="9" xr:uid="{00000000-0005-0000-0000-000008000000}"/>
    <cellStyle name="Normal 4" xfId="10" xr:uid="{00000000-0005-0000-0000-000009000000}"/>
    <cellStyle name="Normal 4 2" xfId="11" xr:uid="{00000000-0005-0000-0000-00000A000000}"/>
    <cellStyle name="Normal 5" xfId="12" xr:uid="{00000000-0005-0000-0000-00000B000000}"/>
    <cellStyle name="Normal 6" xfId="13" xr:uid="{00000000-0005-0000-0000-00000C000000}"/>
    <cellStyle name="Normal 7" xfId="1" xr:uid="{00000000-0005-0000-0000-00000D000000}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50DD-73E5-484A-B648-05D0136C1EE2}">
  <dimension ref="A1:J235"/>
  <sheetViews>
    <sheetView tabSelected="1" topLeftCell="A212" workbookViewId="0">
      <selection activeCell="J252" sqref="J252"/>
    </sheetView>
  </sheetViews>
  <sheetFormatPr baseColWidth="10" defaultRowHeight="15" x14ac:dyDescent="0.25"/>
  <cols>
    <col min="6" max="6" width="11.5703125" bestFit="1" customWidth="1"/>
    <col min="7" max="7" width="30.5703125" bestFit="1" customWidth="1"/>
    <col min="8" max="8" width="13.85546875" bestFit="1" customWidth="1"/>
    <col min="10" max="10" width="14.28515625" bestFit="1" customWidth="1"/>
  </cols>
  <sheetData>
    <row r="1" spans="1:10" ht="18.75" x14ac:dyDescent="0.25">
      <c r="A1" s="93" t="s">
        <v>937</v>
      </c>
      <c r="B1" s="93"/>
      <c r="C1" s="93"/>
      <c r="D1" s="93"/>
      <c r="E1" s="93"/>
      <c r="F1" s="93"/>
      <c r="G1" s="93"/>
      <c r="H1" s="93"/>
      <c r="I1" s="93"/>
      <c r="J1" s="93"/>
    </row>
    <row r="3" spans="1:10" x14ac:dyDescent="0.25">
      <c r="G3" s="92" t="s">
        <v>935</v>
      </c>
      <c r="H3" s="92"/>
      <c r="I3" s="92" t="s">
        <v>936</v>
      </c>
      <c r="J3" s="92"/>
    </row>
    <row r="4" spans="1:10" ht="38.25" x14ac:dyDescent="0.25">
      <c r="A4" s="73" t="s">
        <v>746</v>
      </c>
      <c r="B4" s="73" t="s">
        <v>747</v>
      </c>
      <c r="C4" s="73" t="s">
        <v>748</v>
      </c>
      <c r="D4" s="74" t="s">
        <v>813</v>
      </c>
      <c r="E4" s="75" t="s">
        <v>926</v>
      </c>
      <c r="F4" s="72" t="s">
        <v>925</v>
      </c>
      <c r="G4" s="90" t="s">
        <v>932</v>
      </c>
      <c r="H4" s="90" t="s">
        <v>933</v>
      </c>
      <c r="I4" s="91" t="s">
        <v>1</v>
      </c>
      <c r="J4" s="91" t="s">
        <v>934</v>
      </c>
    </row>
    <row r="5" spans="1:10" x14ac:dyDescent="0.25">
      <c r="A5" s="81" t="s">
        <v>2</v>
      </c>
      <c r="B5" s="81" t="s">
        <v>3</v>
      </c>
      <c r="C5" s="81" t="s">
        <v>108</v>
      </c>
      <c r="D5" s="82" t="s">
        <v>109</v>
      </c>
      <c r="E5" s="76" t="s">
        <v>108</v>
      </c>
      <c r="F5" s="81">
        <v>297</v>
      </c>
      <c r="G5" s="83">
        <v>46049</v>
      </c>
      <c r="H5" s="84">
        <v>0.375</v>
      </c>
      <c r="I5" s="84" t="s">
        <v>4</v>
      </c>
      <c r="J5" s="84" t="s">
        <v>3</v>
      </c>
    </row>
    <row r="6" spans="1:10" x14ac:dyDescent="0.25">
      <c r="A6" s="81" t="s">
        <v>2</v>
      </c>
      <c r="B6" s="81" t="s">
        <v>3</v>
      </c>
      <c r="C6" s="81" t="s">
        <v>5</v>
      </c>
      <c r="D6" s="82" t="s">
        <v>6</v>
      </c>
      <c r="E6" s="76" t="s">
        <v>7</v>
      </c>
      <c r="F6" s="81">
        <v>142</v>
      </c>
      <c r="G6" s="83">
        <v>46044</v>
      </c>
      <c r="H6" s="84">
        <v>0.375</v>
      </c>
      <c r="I6" s="84" t="s">
        <v>4</v>
      </c>
      <c r="J6" s="84" t="s">
        <v>3</v>
      </c>
    </row>
    <row r="7" spans="1:10" x14ac:dyDescent="0.25">
      <c r="A7" s="81" t="s">
        <v>2</v>
      </c>
      <c r="B7" s="81" t="s">
        <v>8</v>
      </c>
      <c r="C7" s="81" t="s">
        <v>21</v>
      </c>
      <c r="D7" s="82" t="s">
        <v>19</v>
      </c>
      <c r="E7" s="76" t="s">
        <v>20</v>
      </c>
      <c r="F7" s="81">
        <v>463</v>
      </c>
      <c r="G7" s="83">
        <v>46038</v>
      </c>
      <c r="H7" s="84">
        <v>0.375</v>
      </c>
      <c r="I7" s="84" t="s">
        <v>4</v>
      </c>
      <c r="J7" s="84" t="s">
        <v>3</v>
      </c>
    </row>
    <row r="8" spans="1:10" x14ac:dyDescent="0.25">
      <c r="A8" s="81" t="s">
        <v>2</v>
      </c>
      <c r="B8" s="81" t="s">
        <v>22</v>
      </c>
      <c r="C8" s="81" t="s">
        <v>53</v>
      </c>
      <c r="D8" s="82" t="s">
        <v>147</v>
      </c>
      <c r="E8" s="76" t="s">
        <v>148</v>
      </c>
      <c r="F8" s="81">
        <v>139</v>
      </c>
      <c r="G8" s="83">
        <v>46052</v>
      </c>
      <c r="H8" s="84">
        <v>0.375</v>
      </c>
      <c r="I8" s="84" t="s">
        <v>4</v>
      </c>
      <c r="J8" s="84" t="s">
        <v>3</v>
      </c>
    </row>
    <row r="9" spans="1:10" x14ac:dyDescent="0.25">
      <c r="A9" s="81" t="s">
        <v>2</v>
      </c>
      <c r="B9" s="81" t="s">
        <v>8</v>
      </c>
      <c r="C9" s="81" t="s">
        <v>11</v>
      </c>
      <c r="D9" s="82" t="s">
        <v>12</v>
      </c>
      <c r="E9" s="76" t="s">
        <v>11</v>
      </c>
      <c r="F9" s="81">
        <v>228</v>
      </c>
      <c r="G9" s="83">
        <v>46043</v>
      </c>
      <c r="H9" s="84">
        <v>0.54166666666666663</v>
      </c>
      <c r="I9" s="84" t="s">
        <v>4</v>
      </c>
      <c r="J9" s="84" t="s">
        <v>3</v>
      </c>
    </row>
    <row r="10" spans="1:10" x14ac:dyDescent="0.25">
      <c r="A10" s="81" t="s">
        <v>2</v>
      </c>
      <c r="B10" s="81" t="s">
        <v>3</v>
      </c>
      <c r="C10" s="81" t="s">
        <v>107</v>
      </c>
      <c r="D10" s="82" t="s">
        <v>82</v>
      </c>
      <c r="E10" s="76" t="s">
        <v>107</v>
      </c>
      <c r="F10" s="81">
        <v>465</v>
      </c>
      <c r="G10" s="83">
        <v>46045</v>
      </c>
      <c r="H10" s="84">
        <v>0.35416666666666669</v>
      </c>
      <c r="I10" s="84" t="s">
        <v>4</v>
      </c>
      <c r="J10" s="84" t="s">
        <v>3</v>
      </c>
    </row>
    <row r="11" spans="1:10" x14ac:dyDescent="0.25">
      <c r="A11" s="81" t="s">
        <v>2</v>
      </c>
      <c r="B11" s="81" t="s">
        <v>22</v>
      </c>
      <c r="C11" s="81" t="s">
        <v>53</v>
      </c>
      <c r="D11" s="82" t="s">
        <v>54</v>
      </c>
      <c r="E11" s="76" t="s">
        <v>53</v>
      </c>
      <c r="F11" s="81">
        <v>190</v>
      </c>
      <c r="G11" s="83">
        <v>46051</v>
      </c>
      <c r="H11" s="84">
        <v>0.54166666666666663</v>
      </c>
      <c r="I11" s="84" t="s">
        <v>4</v>
      </c>
      <c r="J11" s="84" t="s">
        <v>3</v>
      </c>
    </row>
    <row r="12" spans="1:10" x14ac:dyDescent="0.25">
      <c r="A12" s="81" t="s">
        <v>2</v>
      </c>
      <c r="B12" s="81" t="s">
        <v>3</v>
      </c>
      <c r="C12" s="81" t="s">
        <v>115</v>
      </c>
      <c r="D12" s="82" t="s">
        <v>116</v>
      </c>
      <c r="E12" s="76" t="s">
        <v>117</v>
      </c>
      <c r="F12" s="81">
        <v>88</v>
      </c>
      <c r="G12" s="83">
        <v>46048</v>
      </c>
      <c r="H12" s="84">
        <v>0.375</v>
      </c>
      <c r="I12" s="84" t="s">
        <v>4</v>
      </c>
      <c r="J12" s="84" t="s">
        <v>3</v>
      </c>
    </row>
    <row r="13" spans="1:10" x14ac:dyDescent="0.25">
      <c r="A13" s="81" t="s">
        <v>2</v>
      </c>
      <c r="B13" s="81" t="s">
        <v>8</v>
      </c>
      <c r="C13" s="81" t="s">
        <v>15</v>
      </c>
      <c r="D13" s="82" t="s">
        <v>18</v>
      </c>
      <c r="E13" s="76" t="s">
        <v>15</v>
      </c>
      <c r="F13" s="81">
        <v>375</v>
      </c>
      <c r="G13" s="83">
        <v>46041</v>
      </c>
      <c r="H13" s="84">
        <v>0.35416666666666669</v>
      </c>
      <c r="I13" s="84" t="s">
        <v>4</v>
      </c>
      <c r="J13" s="84" t="s">
        <v>3</v>
      </c>
    </row>
    <row r="14" spans="1:10" x14ac:dyDescent="0.25">
      <c r="A14" s="81" t="s">
        <v>106</v>
      </c>
      <c r="B14" s="81" t="s">
        <v>110</v>
      </c>
      <c r="C14" s="81" t="s">
        <v>111</v>
      </c>
      <c r="D14" s="82" t="s">
        <v>674</v>
      </c>
      <c r="E14" s="76" t="s">
        <v>678</v>
      </c>
      <c r="F14" s="81">
        <v>61</v>
      </c>
      <c r="G14" s="83">
        <v>46037</v>
      </c>
      <c r="H14" s="84">
        <v>0.45833333333333331</v>
      </c>
      <c r="I14" s="84" t="s">
        <v>4</v>
      </c>
      <c r="J14" s="84" t="s">
        <v>3</v>
      </c>
    </row>
    <row r="15" spans="1:10" x14ac:dyDescent="0.25">
      <c r="A15" s="81" t="s">
        <v>2</v>
      </c>
      <c r="B15" s="81" t="s">
        <v>8</v>
      </c>
      <c r="C15" s="81" t="s">
        <v>13</v>
      </c>
      <c r="D15" s="82" t="s">
        <v>14</v>
      </c>
      <c r="E15" s="76" t="s">
        <v>13</v>
      </c>
      <c r="F15" s="81">
        <v>272</v>
      </c>
      <c r="G15" s="83">
        <v>46042</v>
      </c>
      <c r="H15" s="84">
        <v>0.54166666666666663</v>
      </c>
      <c r="I15" s="84" t="s">
        <v>4</v>
      </c>
      <c r="J15" s="84" t="s">
        <v>3</v>
      </c>
    </row>
    <row r="16" spans="1:10" x14ac:dyDescent="0.25">
      <c r="A16" s="81" t="s">
        <v>2</v>
      </c>
      <c r="B16" s="81" t="s">
        <v>3</v>
      </c>
      <c r="C16" s="81" t="s">
        <v>5</v>
      </c>
      <c r="D16" s="82" t="s">
        <v>65</v>
      </c>
      <c r="E16" s="76" t="s">
        <v>5</v>
      </c>
      <c r="F16" s="81">
        <v>139</v>
      </c>
      <c r="G16" s="83">
        <v>46044</v>
      </c>
      <c r="H16" s="84">
        <v>0.5625</v>
      </c>
      <c r="I16" s="84" t="s">
        <v>4</v>
      </c>
      <c r="J16" s="84" t="s">
        <v>3</v>
      </c>
    </row>
    <row r="17" spans="1:10" x14ac:dyDescent="0.25">
      <c r="A17" s="81" t="s">
        <v>2</v>
      </c>
      <c r="B17" s="81" t="s">
        <v>8</v>
      </c>
      <c r="C17" s="81" t="s">
        <v>8</v>
      </c>
      <c r="D17" s="82" t="s">
        <v>16</v>
      </c>
      <c r="E17" s="76" t="s">
        <v>17</v>
      </c>
      <c r="F17" s="81">
        <v>111</v>
      </c>
      <c r="G17" s="83">
        <v>46042</v>
      </c>
      <c r="H17" s="84">
        <v>0.35416666666666669</v>
      </c>
      <c r="I17" s="84" t="s">
        <v>4</v>
      </c>
      <c r="J17" s="84" t="s">
        <v>3</v>
      </c>
    </row>
    <row r="18" spans="1:10" x14ac:dyDescent="0.25">
      <c r="A18" s="81" t="s">
        <v>2</v>
      </c>
      <c r="B18" s="81" t="s">
        <v>25</v>
      </c>
      <c r="C18" s="81" t="s">
        <v>34</v>
      </c>
      <c r="D18" s="82" t="s">
        <v>33</v>
      </c>
      <c r="E18" s="76" t="s">
        <v>34</v>
      </c>
      <c r="F18" s="81">
        <v>375</v>
      </c>
      <c r="G18" s="83">
        <v>46050</v>
      </c>
      <c r="H18" s="84">
        <v>0.375</v>
      </c>
      <c r="I18" s="84" t="s">
        <v>4</v>
      </c>
      <c r="J18" s="84" t="s">
        <v>3</v>
      </c>
    </row>
    <row r="19" spans="1:10" x14ac:dyDescent="0.25">
      <c r="A19" s="81" t="s">
        <v>2</v>
      </c>
      <c r="B19" s="81" t="s">
        <v>8</v>
      </c>
      <c r="C19" s="81" t="s">
        <v>9</v>
      </c>
      <c r="D19" s="82" t="s">
        <v>10</v>
      </c>
      <c r="E19" s="76" t="s">
        <v>9</v>
      </c>
      <c r="F19" s="81">
        <v>143</v>
      </c>
      <c r="G19" s="83">
        <v>46043</v>
      </c>
      <c r="H19" s="84">
        <v>0.375</v>
      </c>
      <c r="I19" s="84" t="s">
        <v>4</v>
      </c>
      <c r="J19" s="84" t="s">
        <v>3</v>
      </c>
    </row>
    <row r="20" spans="1:10" x14ac:dyDescent="0.25">
      <c r="A20" s="81" t="s">
        <v>57</v>
      </c>
      <c r="B20" s="81" t="s">
        <v>57</v>
      </c>
      <c r="C20" s="81" t="s">
        <v>76</v>
      </c>
      <c r="D20" s="82" t="s">
        <v>77</v>
      </c>
      <c r="E20" s="76" t="s">
        <v>76</v>
      </c>
      <c r="F20" s="81">
        <v>560</v>
      </c>
      <c r="G20" s="83">
        <v>46037</v>
      </c>
      <c r="H20" s="84">
        <v>0.33333333333333331</v>
      </c>
      <c r="I20" s="84" t="s">
        <v>4</v>
      </c>
      <c r="J20" s="84" t="s">
        <v>57</v>
      </c>
    </row>
    <row r="21" spans="1:10" x14ac:dyDescent="0.25">
      <c r="A21" s="81" t="s">
        <v>57</v>
      </c>
      <c r="B21" s="81" t="s">
        <v>209</v>
      </c>
      <c r="C21" s="81" t="s">
        <v>559</v>
      </c>
      <c r="D21" s="82" t="s">
        <v>558</v>
      </c>
      <c r="E21" s="76" t="s">
        <v>557</v>
      </c>
      <c r="F21" s="81">
        <v>261</v>
      </c>
      <c r="G21" s="83">
        <v>46045</v>
      </c>
      <c r="H21" s="84">
        <v>0.33333333333333331</v>
      </c>
      <c r="I21" s="84" t="s">
        <v>4</v>
      </c>
      <c r="J21" s="84" t="s">
        <v>57</v>
      </c>
    </row>
    <row r="22" spans="1:10" x14ac:dyDescent="0.25">
      <c r="A22" s="81" t="s">
        <v>57</v>
      </c>
      <c r="B22" s="81" t="s">
        <v>209</v>
      </c>
      <c r="C22" s="81" t="s">
        <v>556</v>
      </c>
      <c r="D22" s="82" t="s">
        <v>555</v>
      </c>
      <c r="E22" s="76" t="s">
        <v>554</v>
      </c>
      <c r="F22" s="81">
        <v>330</v>
      </c>
      <c r="G22" s="83">
        <v>46044</v>
      </c>
      <c r="H22" s="84">
        <v>0.375</v>
      </c>
      <c r="I22" s="84" t="s">
        <v>4</v>
      </c>
      <c r="J22" s="84" t="s">
        <v>57</v>
      </c>
    </row>
    <row r="23" spans="1:10" x14ac:dyDescent="0.25">
      <c r="A23" s="81" t="s">
        <v>57</v>
      </c>
      <c r="B23" s="81" t="s">
        <v>58</v>
      </c>
      <c r="C23" s="81" t="s">
        <v>61</v>
      </c>
      <c r="D23" s="82" t="s">
        <v>660</v>
      </c>
      <c r="E23" s="76" t="s">
        <v>661</v>
      </c>
      <c r="F23" s="81">
        <v>76</v>
      </c>
      <c r="G23" s="83">
        <v>46056</v>
      </c>
      <c r="H23" s="84">
        <v>0.39583333333333331</v>
      </c>
      <c r="I23" s="84" t="s">
        <v>4</v>
      </c>
      <c r="J23" s="84" t="s">
        <v>57</v>
      </c>
    </row>
    <row r="24" spans="1:10" x14ac:dyDescent="0.25">
      <c r="A24" s="81" t="s">
        <v>57</v>
      </c>
      <c r="B24" s="81" t="s">
        <v>57</v>
      </c>
      <c r="C24" s="81" t="s">
        <v>76</v>
      </c>
      <c r="D24" s="82" t="s">
        <v>675</v>
      </c>
      <c r="E24" s="76" t="s">
        <v>670</v>
      </c>
      <c r="F24" s="81">
        <v>98</v>
      </c>
      <c r="G24" s="83">
        <v>46037</v>
      </c>
      <c r="H24" s="84">
        <v>0.60416666666666663</v>
      </c>
      <c r="I24" s="84" t="s">
        <v>4</v>
      </c>
      <c r="J24" s="84" t="s">
        <v>57</v>
      </c>
    </row>
    <row r="25" spans="1:10" x14ac:dyDescent="0.25">
      <c r="A25" s="81" t="s">
        <v>57</v>
      </c>
      <c r="B25" s="81" t="s">
        <v>57</v>
      </c>
      <c r="C25" s="81" t="s">
        <v>83</v>
      </c>
      <c r="D25" s="82" t="s">
        <v>84</v>
      </c>
      <c r="E25" s="76" t="s">
        <v>85</v>
      </c>
      <c r="F25" s="81">
        <v>146</v>
      </c>
      <c r="G25" s="83">
        <v>46043</v>
      </c>
      <c r="H25" s="84">
        <v>0.375</v>
      </c>
      <c r="I25" s="84" t="s">
        <v>4</v>
      </c>
      <c r="J25" s="84" t="s">
        <v>57</v>
      </c>
    </row>
    <row r="26" spans="1:10" x14ac:dyDescent="0.25">
      <c r="A26" s="81" t="s">
        <v>57</v>
      </c>
      <c r="B26" s="81" t="s">
        <v>62</v>
      </c>
      <c r="C26" s="81" t="s">
        <v>63</v>
      </c>
      <c r="D26" s="82" t="s">
        <v>64</v>
      </c>
      <c r="E26" s="76" t="s">
        <v>63</v>
      </c>
      <c r="F26" s="81">
        <v>303</v>
      </c>
      <c r="G26" s="83">
        <v>46038</v>
      </c>
      <c r="H26" s="84">
        <v>0.39583333333333331</v>
      </c>
      <c r="I26" s="84" t="s">
        <v>4</v>
      </c>
      <c r="J26" s="84" t="s">
        <v>57</v>
      </c>
    </row>
    <row r="27" spans="1:10" x14ac:dyDescent="0.25">
      <c r="A27" s="81" t="s">
        <v>57</v>
      </c>
      <c r="B27" s="81" t="s">
        <v>58</v>
      </c>
      <c r="C27" s="81" t="s">
        <v>59</v>
      </c>
      <c r="D27" s="82" t="s">
        <v>69</v>
      </c>
      <c r="E27" s="76" t="s">
        <v>59</v>
      </c>
      <c r="F27" s="81">
        <v>127</v>
      </c>
      <c r="G27" s="83">
        <v>46057</v>
      </c>
      <c r="H27" s="84">
        <v>0.39583333333333331</v>
      </c>
      <c r="I27" s="84" t="s">
        <v>4</v>
      </c>
      <c r="J27" s="84" t="s">
        <v>57</v>
      </c>
    </row>
    <row r="28" spans="1:10" x14ac:dyDescent="0.25">
      <c r="A28" s="81" t="s">
        <v>57</v>
      </c>
      <c r="B28" s="81" t="s">
        <v>58</v>
      </c>
      <c r="C28" s="81" t="s">
        <v>61</v>
      </c>
      <c r="D28" s="82" t="s">
        <v>60</v>
      </c>
      <c r="E28" s="76" t="s">
        <v>61</v>
      </c>
      <c r="F28" s="81">
        <v>226</v>
      </c>
      <c r="G28" s="83">
        <v>46058</v>
      </c>
      <c r="H28" s="84">
        <v>0.39583333333333331</v>
      </c>
      <c r="I28" s="84" t="s">
        <v>4</v>
      </c>
      <c r="J28" s="84" t="s">
        <v>57</v>
      </c>
    </row>
    <row r="29" spans="1:10" x14ac:dyDescent="0.25">
      <c r="A29" s="81" t="s">
        <v>57</v>
      </c>
      <c r="B29" s="81" t="s">
        <v>58</v>
      </c>
      <c r="C29" s="81" t="s">
        <v>71</v>
      </c>
      <c r="D29" s="82" t="s">
        <v>72</v>
      </c>
      <c r="E29" s="76" t="s">
        <v>71</v>
      </c>
      <c r="F29" s="81">
        <v>262</v>
      </c>
      <c r="G29" s="83">
        <v>46055</v>
      </c>
      <c r="H29" s="84">
        <v>0.41666666666666669</v>
      </c>
      <c r="I29" s="84" t="s">
        <v>4</v>
      </c>
      <c r="J29" s="84" t="s">
        <v>57</v>
      </c>
    </row>
    <row r="30" spans="1:10" x14ac:dyDescent="0.25">
      <c r="A30" s="81" t="s">
        <v>57</v>
      </c>
      <c r="B30" s="81" t="s">
        <v>58</v>
      </c>
      <c r="C30" s="81" t="s">
        <v>70</v>
      </c>
      <c r="D30" s="82" t="s">
        <v>74</v>
      </c>
      <c r="E30" s="76" t="s">
        <v>75</v>
      </c>
      <c r="F30" s="81">
        <v>147</v>
      </c>
      <c r="G30" s="83">
        <v>46059</v>
      </c>
      <c r="H30" s="84">
        <v>0.375</v>
      </c>
      <c r="I30" s="84" t="s">
        <v>4</v>
      </c>
      <c r="J30" s="84" t="s">
        <v>57</v>
      </c>
    </row>
    <row r="31" spans="1:10" x14ac:dyDescent="0.25">
      <c r="A31" s="81" t="s">
        <v>104</v>
      </c>
      <c r="B31" s="81" t="s">
        <v>125</v>
      </c>
      <c r="C31" s="81" t="s">
        <v>138</v>
      </c>
      <c r="D31" s="82" t="s">
        <v>139</v>
      </c>
      <c r="E31" s="76" t="s">
        <v>138</v>
      </c>
      <c r="F31" s="81">
        <v>404</v>
      </c>
      <c r="G31" s="83">
        <v>46063</v>
      </c>
      <c r="H31" s="84">
        <v>0.45833333333333331</v>
      </c>
      <c r="I31" s="84" t="s">
        <v>4</v>
      </c>
      <c r="J31" s="84" t="s">
        <v>104</v>
      </c>
    </row>
    <row r="32" spans="1:10" x14ac:dyDescent="0.25">
      <c r="A32" s="81" t="s">
        <v>2</v>
      </c>
      <c r="B32" s="81" t="s">
        <v>22</v>
      </c>
      <c r="C32" s="81" t="s">
        <v>47</v>
      </c>
      <c r="D32" s="82" t="s">
        <v>48</v>
      </c>
      <c r="E32" s="76" t="s">
        <v>49</v>
      </c>
      <c r="F32" s="81">
        <v>84</v>
      </c>
      <c r="G32" s="83">
        <v>46041</v>
      </c>
      <c r="H32" s="84">
        <v>0.58333333333333337</v>
      </c>
      <c r="I32" s="84" t="s">
        <v>4</v>
      </c>
      <c r="J32" s="84" t="s">
        <v>104</v>
      </c>
    </row>
    <row r="33" spans="1:10" x14ac:dyDescent="0.25">
      <c r="A33" s="81" t="s">
        <v>2</v>
      </c>
      <c r="B33" s="81" t="s">
        <v>25</v>
      </c>
      <c r="C33" s="81" t="s">
        <v>32</v>
      </c>
      <c r="D33" s="82" t="s">
        <v>30</v>
      </c>
      <c r="E33" s="76" t="s">
        <v>31</v>
      </c>
      <c r="F33" s="81">
        <v>208</v>
      </c>
      <c r="G33" s="83">
        <v>46043</v>
      </c>
      <c r="H33" s="84">
        <v>0.33333333333333331</v>
      </c>
      <c r="I33" s="84" t="s">
        <v>4</v>
      </c>
      <c r="J33" s="84" t="s">
        <v>104</v>
      </c>
    </row>
    <row r="34" spans="1:10" x14ac:dyDescent="0.25">
      <c r="A34" s="81" t="s">
        <v>2</v>
      </c>
      <c r="B34" s="81" t="s">
        <v>25</v>
      </c>
      <c r="C34" s="81" t="s">
        <v>27</v>
      </c>
      <c r="D34" s="82" t="s">
        <v>28</v>
      </c>
      <c r="E34" s="76" t="s">
        <v>29</v>
      </c>
      <c r="F34" s="81">
        <v>203</v>
      </c>
      <c r="G34" s="83">
        <v>46043</v>
      </c>
      <c r="H34" s="84">
        <v>0.54166666666666663</v>
      </c>
      <c r="I34" s="84" t="s">
        <v>4</v>
      </c>
      <c r="J34" s="84" t="s">
        <v>104</v>
      </c>
    </row>
    <row r="35" spans="1:10" x14ac:dyDescent="0.25">
      <c r="A35" s="81" t="s">
        <v>2</v>
      </c>
      <c r="B35" s="81" t="s">
        <v>22</v>
      </c>
      <c r="C35" s="81" t="s">
        <v>46</v>
      </c>
      <c r="D35" s="82" t="s">
        <v>648</v>
      </c>
      <c r="E35" s="76" t="s">
        <v>649</v>
      </c>
      <c r="F35" s="81">
        <v>113</v>
      </c>
      <c r="G35" s="83">
        <v>46052</v>
      </c>
      <c r="H35" s="84">
        <v>0.33333333333333331</v>
      </c>
      <c r="I35" s="84" t="s">
        <v>4</v>
      </c>
      <c r="J35" s="84" t="s">
        <v>104</v>
      </c>
    </row>
    <row r="36" spans="1:10" x14ac:dyDescent="0.25">
      <c r="A36" s="81" t="s">
        <v>2</v>
      </c>
      <c r="B36" s="81" t="s">
        <v>25</v>
      </c>
      <c r="C36" s="81" t="s">
        <v>43</v>
      </c>
      <c r="D36" s="82" t="s">
        <v>40</v>
      </c>
      <c r="E36" s="76" t="s">
        <v>41</v>
      </c>
      <c r="F36" s="81">
        <v>302</v>
      </c>
      <c r="G36" s="83">
        <v>46045</v>
      </c>
      <c r="H36" s="84">
        <v>0.33333333333333331</v>
      </c>
      <c r="I36" s="84" t="s">
        <v>4</v>
      </c>
      <c r="J36" s="84" t="s">
        <v>104</v>
      </c>
    </row>
    <row r="37" spans="1:10" x14ac:dyDescent="0.25">
      <c r="A37" s="81" t="s">
        <v>2</v>
      </c>
      <c r="B37" s="81" t="s">
        <v>25</v>
      </c>
      <c r="C37" s="81" t="s">
        <v>35</v>
      </c>
      <c r="D37" s="85" t="s">
        <v>922</v>
      </c>
      <c r="E37" s="76" t="s">
        <v>923</v>
      </c>
      <c r="F37" s="81">
        <v>183</v>
      </c>
      <c r="G37" s="83">
        <v>46058</v>
      </c>
      <c r="H37" s="84">
        <v>0.375</v>
      </c>
      <c r="I37" s="84" t="s">
        <v>4</v>
      </c>
      <c r="J37" s="84" t="s">
        <v>104</v>
      </c>
    </row>
    <row r="38" spans="1:10" x14ac:dyDescent="0.25">
      <c r="A38" s="81" t="s">
        <v>2</v>
      </c>
      <c r="B38" s="81" t="s">
        <v>38</v>
      </c>
      <c r="C38" s="81" t="s">
        <v>142</v>
      </c>
      <c r="D38" s="82" t="s">
        <v>143</v>
      </c>
      <c r="E38" s="76" t="s">
        <v>144</v>
      </c>
      <c r="F38" s="81">
        <v>240</v>
      </c>
      <c r="G38" s="83">
        <v>46051</v>
      </c>
      <c r="H38" s="84">
        <v>0.33333333333333331</v>
      </c>
      <c r="I38" s="84" t="s">
        <v>4</v>
      </c>
      <c r="J38" s="84" t="s">
        <v>104</v>
      </c>
    </row>
    <row r="39" spans="1:10" x14ac:dyDescent="0.25">
      <c r="A39" s="81" t="s">
        <v>104</v>
      </c>
      <c r="B39" s="81" t="s">
        <v>154</v>
      </c>
      <c r="C39" s="81" t="s">
        <v>155</v>
      </c>
      <c r="D39" s="82" t="s">
        <v>156</v>
      </c>
      <c r="E39" s="76" t="s">
        <v>157</v>
      </c>
      <c r="F39" s="81">
        <v>250</v>
      </c>
      <c r="G39" s="83">
        <v>46048</v>
      </c>
      <c r="H39" s="84">
        <v>0.41666666666666669</v>
      </c>
      <c r="I39" s="84" t="s">
        <v>4</v>
      </c>
      <c r="J39" s="84" t="s">
        <v>104</v>
      </c>
    </row>
    <row r="40" spans="1:10" x14ac:dyDescent="0.25">
      <c r="A40" s="81" t="s">
        <v>104</v>
      </c>
      <c r="B40" s="81" t="s">
        <v>125</v>
      </c>
      <c r="C40" s="81" t="s">
        <v>153</v>
      </c>
      <c r="D40" s="82" t="s">
        <v>151</v>
      </c>
      <c r="E40" s="76" t="s">
        <v>152</v>
      </c>
      <c r="F40" s="81">
        <v>344</v>
      </c>
      <c r="G40" s="83">
        <v>46037</v>
      </c>
      <c r="H40" s="84">
        <v>0.375</v>
      </c>
      <c r="I40" s="84" t="s">
        <v>4</v>
      </c>
      <c r="J40" s="84" t="s">
        <v>104</v>
      </c>
    </row>
    <row r="41" spans="1:10" x14ac:dyDescent="0.25">
      <c r="A41" s="81" t="s">
        <v>2</v>
      </c>
      <c r="B41" s="81" t="s">
        <v>105</v>
      </c>
      <c r="C41" s="81" t="s">
        <v>103</v>
      </c>
      <c r="D41" s="82" t="s">
        <v>123</v>
      </c>
      <c r="E41" s="76" t="s">
        <v>124</v>
      </c>
      <c r="F41" s="81">
        <v>250</v>
      </c>
      <c r="G41" s="83">
        <v>46057</v>
      </c>
      <c r="H41" s="84">
        <v>0.35416666666666669</v>
      </c>
      <c r="I41" s="84" t="s">
        <v>4</v>
      </c>
      <c r="J41" s="84" t="s">
        <v>104</v>
      </c>
    </row>
    <row r="42" spans="1:10" x14ac:dyDescent="0.25">
      <c r="A42" s="81" t="s">
        <v>2</v>
      </c>
      <c r="B42" s="81" t="s">
        <v>38</v>
      </c>
      <c r="C42" s="81" t="s">
        <v>52</v>
      </c>
      <c r="D42" s="82" t="s">
        <v>50</v>
      </c>
      <c r="E42" s="76" t="s">
        <v>51</v>
      </c>
      <c r="F42" s="81">
        <v>98</v>
      </c>
      <c r="G42" s="83">
        <v>46049</v>
      </c>
      <c r="H42" s="84">
        <v>0.45833333333333331</v>
      </c>
      <c r="I42" s="84" t="s">
        <v>4</v>
      </c>
      <c r="J42" s="84" t="s">
        <v>104</v>
      </c>
    </row>
    <row r="43" spans="1:10" x14ac:dyDescent="0.25">
      <c r="A43" s="81" t="s">
        <v>2</v>
      </c>
      <c r="B43" s="81" t="s">
        <v>25</v>
      </c>
      <c r="C43" s="81" t="s">
        <v>119</v>
      </c>
      <c r="D43" s="82" t="s">
        <v>120</v>
      </c>
      <c r="E43" s="76" t="s">
        <v>121</v>
      </c>
      <c r="F43" s="81">
        <v>88</v>
      </c>
      <c r="G43" s="83">
        <v>46042</v>
      </c>
      <c r="H43" s="84">
        <v>0.375</v>
      </c>
      <c r="I43" s="84" t="s">
        <v>4</v>
      </c>
      <c r="J43" s="84" t="s">
        <v>104</v>
      </c>
    </row>
    <row r="44" spans="1:10" x14ac:dyDescent="0.25">
      <c r="A44" s="81" t="s">
        <v>2</v>
      </c>
      <c r="B44" s="81" t="s">
        <v>25</v>
      </c>
      <c r="C44" s="81" t="s">
        <v>34</v>
      </c>
      <c r="D44" s="82" t="s">
        <v>36</v>
      </c>
      <c r="E44" s="76" t="s">
        <v>37</v>
      </c>
      <c r="F44" s="81">
        <v>153</v>
      </c>
      <c r="G44" s="83">
        <v>46044</v>
      </c>
      <c r="H44" s="84">
        <v>0.35416666666666669</v>
      </c>
      <c r="I44" s="84" t="s">
        <v>4</v>
      </c>
      <c r="J44" s="84" t="s">
        <v>104</v>
      </c>
    </row>
    <row r="45" spans="1:10" x14ac:dyDescent="0.25">
      <c r="A45" s="81" t="s">
        <v>2</v>
      </c>
      <c r="B45" s="81" t="s">
        <v>25</v>
      </c>
      <c r="C45" s="81" t="s">
        <v>35</v>
      </c>
      <c r="D45" s="82" t="s">
        <v>44</v>
      </c>
      <c r="E45" s="76" t="s">
        <v>45</v>
      </c>
      <c r="F45" s="81">
        <v>174</v>
      </c>
      <c r="G45" s="83">
        <v>46044</v>
      </c>
      <c r="H45" s="84">
        <v>0.54166666666666663</v>
      </c>
      <c r="I45" s="84" t="s">
        <v>4</v>
      </c>
      <c r="J45" s="84" t="s">
        <v>104</v>
      </c>
    </row>
    <row r="46" spans="1:10" x14ac:dyDescent="0.25">
      <c r="A46" s="81" t="s">
        <v>2</v>
      </c>
      <c r="B46" s="81" t="s">
        <v>22</v>
      </c>
      <c r="C46" s="81" t="s">
        <v>23</v>
      </c>
      <c r="D46" s="86" t="s">
        <v>602</v>
      </c>
      <c r="E46" s="81" t="s">
        <v>599</v>
      </c>
      <c r="F46" s="81">
        <v>218</v>
      </c>
      <c r="G46" s="83">
        <v>46056</v>
      </c>
      <c r="H46" s="84">
        <v>0.33333333333333331</v>
      </c>
      <c r="I46" s="84" t="s">
        <v>4</v>
      </c>
      <c r="J46" s="84" t="s">
        <v>104</v>
      </c>
    </row>
    <row r="47" spans="1:10" x14ac:dyDescent="0.25">
      <c r="A47" s="81" t="s">
        <v>104</v>
      </c>
      <c r="B47" s="81" t="s">
        <v>112</v>
      </c>
      <c r="C47" s="81" t="s">
        <v>113</v>
      </c>
      <c r="D47" s="82" t="s">
        <v>114</v>
      </c>
      <c r="E47" s="76" t="s">
        <v>113</v>
      </c>
      <c r="F47" s="81">
        <v>468</v>
      </c>
      <c r="G47" s="83">
        <v>46038</v>
      </c>
      <c r="H47" s="84">
        <v>0.375</v>
      </c>
      <c r="I47" s="84" t="s">
        <v>4</v>
      </c>
      <c r="J47" s="84" t="s">
        <v>104</v>
      </c>
    </row>
    <row r="48" spans="1:10" x14ac:dyDescent="0.25">
      <c r="A48" s="81" t="s">
        <v>104</v>
      </c>
      <c r="B48" s="81" t="s">
        <v>125</v>
      </c>
      <c r="C48" s="81" t="s">
        <v>135</v>
      </c>
      <c r="D48" s="82" t="s">
        <v>136</v>
      </c>
      <c r="E48" s="76" t="s">
        <v>135</v>
      </c>
      <c r="F48" s="81">
        <v>348</v>
      </c>
      <c r="G48" s="83">
        <v>46039</v>
      </c>
      <c r="H48" s="84">
        <v>0.33333333333333331</v>
      </c>
      <c r="I48" s="84" t="s">
        <v>4</v>
      </c>
      <c r="J48" s="84" t="s">
        <v>104</v>
      </c>
    </row>
    <row r="49" spans="1:10" x14ac:dyDescent="0.25">
      <c r="A49" s="81" t="s">
        <v>104</v>
      </c>
      <c r="B49" s="81" t="s">
        <v>127</v>
      </c>
      <c r="C49" s="81" t="s">
        <v>130</v>
      </c>
      <c r="D49" s="82" t="s">
        <v>129</v>
      </c>
      <c r="E49" s="76" t="s">
        <v>130</v>
      </c>
      <c r="F49" s="81">
        <v>826</v>
      </c>
      <c r="G49" s="83">
        <v>46064</v>
      </c>
      <c r="H49" s="84">
        <v>0.39583333333333331</v>
      </c>
      <c r="I49" s="84" t="s">
        <v>4</v>
      </c>
      <c r="J49" s="84" t="s">
        <v>104</v>
      </c>
    </row>
    <row r="50" spans="1:10" x14ac:dyDescent="0.25">
      <c r="A50" s="81" t="s">
        <v>2</v>
      </c>
      <c r="B50" s="81" t="s">
        <v>38</v>
      </c>
      <c r="C50" s="81" t="s">
        <v>149</v>
      </c>
      <c r="D50" s="82" t="s">
        <v>150</v>
      </c>
      <c r="E50" s="76" t="s">
        <v>149</v>
      </c>
      <c r="F50" s="81">
        <v>123</v>
      </c>
      <c r="G50" s="83">
        <v>46050</v>
      </c>
      <c r="H50" s="84">
        <v>0.58333333333333337</v>
      </c>
      <c r="I50" s="84" t="s">
        <v>4</v>
      </c>
      <c r="J50" s="84" t="s">
        <v>104</v>
      </c>
    </row>
    <row r="51" spans="1:10" x14ac:dyDescent="0.25">
      <c r="A51" s="81" t="s">
        <v>2</v>
      </c>
      <c r="B51" s="81" t="s">
        <v>22</v>
      </c>
      <c r="C51" s="81" t="s">
        <v>23</v>
      </c>
      <c r="D51" s="82" t="s">
        <v>24</v>
      </c>
      <c r="E51" s="76" t="s">
        <v>23</v>
      </c>
      <c r="F51" s="81">
        <v>290</v>
      </c>
      <c r="G51" s="83">
        <v>46056</v>
      </c>
      <c r="H51" s="84">
        <v>0.54166666666666663</v>
      </c>
      <c r="I51" s="84" t="s">
        <v>4</v>
      </c>
      <c r="J51" s="84" t="s">
        <v>104</v>
      </c>
    </row>
    <row r="52" spans="1:10" x14ac:dyDescent="0.25">
      <c r="A52" s="81" t="s">
        <v>104</v>
      </c>
      <c r="B52" s="81" t="s">
        <v>131</v>
      </c>
      <c r="C52" s="81" t="s">
        <v>132</v>
      </c>
      <c r="D52" s="82" t="s">
        <v>133</v>
      </c>
      <c r="E52" s="76" t="s">
        <v>132</v>
      </c>
      <c r="F52" s="81">
        <v>513</v>
      </c>
      <c r="G52" s="83">
        <v>46062</v>
      </c>
      <c r="H52" s="84">
        <v>0.41666666666666669</v>
      </c>
      <c r="I52" s="84" t="s">
        <v>4</v>
      </c>
      <c r="J52" s="84" t="s">
        <v>104</v>
      </c>
    </row>
    <row r="53" spans="1:10" x14ac:dyDescent="0.25">
      <c r="A53" s="81" t="s">
        <v>2</v>
      </c>
      <c r="B53" s="81" t="s">
        <v>38</v>
      </c>
      <c r="C53" s="81" t="s">
        <v>145</v>
      </c>
      <c r="D53" s="82" t="s">
        <v>146</v>
      </c>
      <c r="E53" s="76" t="s">
        <v>145</v>
      </c>
      <c r="F53" s="81">
        <v>155</v>
      </c>
      <c r="G53" s="83">
        <v>46050</v>
      </c>
      <c r="H53" s="84">
        <v>0.35416666666666669</v>
      </c>
      <c r="I53" s="84" t="s">
        <v>4</v>
      </c>
      <c r="J53" s="84" t="s">
        <v>104</v>
      </c>
    </row>
    <row r="54" spans="1:10" x14ac:dyDescent="0.25">
      <c r="A54" s="81" t="s">
        <v>2</v>
      </c>
      <c r="B54" s="81" t="s">
        <v>22</v>
      </c>
      <c r="C54" s="81" t="s">
        <v>55</v>
      </c>
      <c r="D54" s="82" t="s">
        <v>56</v>
      </c>
      <c r="E54" s="76" t="s">
        <v>55</v>
      </c>
      <c r="F54" s="81">
        <v>315</v>
      </c>
      <c r="G54" s="83">
        <v>46055</v>
      </c>
      <c r="H54" s="84">
        <v>0.45833333333333331</v>
      </c>
      <c r="I54" s="84" t="s">
        <v>4</v>
      </c>
      <c r="J54" s="84" t="s">
        <v>104</v>
      </c>
    </row>
    <row r="55" spans="1:10" x14ac:dyDescent="0.25">
      <c r="A55" s="81" t="s">
        <v>165</v>
      </c>
      <c r="B55" s="81" t="s">
        <v>176</v>
      </c>
      <c r="C55" s="81" t="s">
        <v>177</v>
      </c>
      <c r="D55" s="82" t="s">
        <v>100</v>
      </c>
      <c r="E55" s="76" t="s">
        <v>178</v>
      </c>
      <c r="F55" s="81">
        <v>141</v>
      </c>
      <c r="G55" s="83">
        <v>46057</v>
      </c>
      <c r="H55" s="84">
        <v>0.45833333333333331</v>
      </c>
      <c r="I55" s="84" t="s">
        <v>4</v>
      </c>
      <c r="J55" s="84" t="s">
        <v>162</v>
      </c>
    </row>
    <row r="56" spans="1:10" x14ac:dyDescent="0.25">
      <c r="A56" s="81" t="s">
        <v>165</v>
      </c>
      <c r="B56" s="81" t="s">
        <v>176</v>
      </c>
      <c r="C56" s="81" t="s">
        <v>908</v>
      </c>
      <c r="D56" s="78" t="s">
        <v>919</v>
      </c>
      <c r="E56" s="77" t="s">
        <v>908</v>
      </c>
      <c r="F56" s="81">
        <v>122</v>
      </c>
      <c r="G56" s="83">
        <v>46058</v>
      </c>
      <c r="H56" s="84">
        <v>0.41666666666666669</v>
      </c>
      <c r="I56" s="84" t="s">
        <v>4</v>
      </c>
      <c r="J56" s="84" t="s">
        <v>162</v>
      </c>
    </row>
    <row r="57" spans="1:10" x14ac:dyDescent="0.25">
      <c r="A57" s="81" t="s">
        <v>106</v>
      </c>
      <c r="B57" s="81" t="s">
        <v>186</v>
      </c>
      <c r="C57" s="81" t="s">
        <v>187</v>
      </c>
      <c r="D57" s="82" t="s">
        <v>188</v>
      </c>
      <c r="E57" s="76" t="s">
        <v>189</v>
      </c>
      <c r="F57" s="81">
        <v>168</v>
      </c>
      <c r="G57" s="83">
        <v>46060</v>
      </c>
      <c r="H57" s="84">
        <v>0.29166666666666669</v>
      </c>
      <c r="I57" s="84" t="s">
        <v>4</v>
      </c>
      <c r="J57" s="84" t="s">
        <v>179</v>
      </c>
    </row>
    <row r="58" spans="1:10" x14ac:dyDescent="0.25">
      <c r="A58" s="81" t="s">
        <v>158</v>
      </c>
      <c r="B58" s="81" t="s">
        <v>245</v>
      </c>
      <c r="C58" s="81" t="s">
        <v>255</v>
      </c>
      <c r="D58" s="82" t="s">
        <v>256</v>
      </c>
      <c r="E58" s="76" t="s">
        <v>255</v>
      </c>
      <c r="F58" s="81">
        <v>163</v>
      </c>
      <c r="G58" s="83">
        <v>46057</v>
      </c>
      <c r="H58" s="84">
        <v>0.33333333333333331</v>
      </c>
      <c r="I58" s="84" t="s">
        <v>4</v>
      </c>
      <c r="J58" s="84" t="s">
        <v>158</v>
      </c>
    </row>
    <row r="59" spans="1:10" x14ac:dyDescent="0.25">
      <c r="A59" s="81" t="s">
        <v>158</v>
      </c>
      <c r="B59" s="81" t="s">
        <v>245</v>
      </c>
      <c r="C59" s="81" t="s">
        <v>258</v>
      </c>
      <c r="D59" s="82" t="s">
        <v>259</v>
      </c>
      <c r="E59" s="76" t="s">
        <v>260</v>
      </c>
      <c r="F59" s="81">
        <v>393</v>
      </c>
      <c r="G59" s="83">
        <v>46058</v>
      </c>
      <c r="H59" s="84">
        <v>0.33333333333333331</v>
      </c>
      <c r="I59" s="84" t="s">
        <v>4</v>
      </c>
      <c r="J59" s="84" t="s">
        <v>158</v>
      </c>
    </row>
    <row r="60" spans="1:10" x14ac:dyDescent="0.25">
      <c r="A60" s="81" t="s">
        <v>158</v>
      </c>
      <c r="B60" s="81" t="s">
        <v>245</v>
      </c>
      <c r="C60" s="81" t="s">
        <v>261</v>
      </c>
      <c r="D60" s="82" t="s">
        <v>262</v>
      </c>
      <c r="E60" s="76" t="s">
        <v>263</v>
      </c>
      <c r="F60" s="81">
        <v>439</v>
      </c>
      <c r="G60" s="83">
        <v>46056</v>
      </c>
      <c r="H60" s="84">
        <v>0.41666666666666669</v>
      </c>
      <c r="I60" s="84" t="s">
        <v>4</v>
      </c>
      <c r="J60" s="84" t="s">
        <v>158</v>
      </c>
    </row>
    <row r="61" spans="1:10" x14ac:dyDescent="0.25">
      <c r="A61" s="81" t="s">
        <v>158</v>
      </c>
      <c r="B61" s="81" t="s">
        <v>246</v>
      </c>
      <c r="C61" s="81" t="s">
        <v>249</v>
      </c>
      <c r="D61" s="82" t="s">
        <v>250</v>
      </c>
      <c r="E61" s="76" t="s">
        <v>249</v>
      </c>
      <c r="F61" s="81">
        <v>458</v>
      </c>
      <c r="G61" s="83">
        <v>46059</v>
      </c>
      <c r="H61" s="84">
        <v>0.375</v>
      </c>
      <c r="I61" s="84" t="s">
        <v>4</v>
      </c>
      <c r="J61" s="84" t="s">
        <v>158</v>
      </c>
    </row>
    <row r="62" spans="1:10" x14ac:dyDescent="0.25">
      <c r="A62" s="81" t="s">
        <v>158</v>
      </c>
      <c r="B62" s="81" t="s">
        <v>246</v>
      </c>
      <c r="C62" s="81" t="s">
        <v>247</v>
      </c>
      <c r="D62" s="82" t="s">
        <v>193</v>
      </c>
      <c r="E62" s="76" t="s">
        <v>248</v>
      </c>
      <c r="F62" s="81">
        <v>926</v>
      </c>
      <c r="G62" s="83">
        <v>46060</v>
      </c>
      <c r="H62" s="84">
        <v>0.33333333333333331</v>
      </c>
      <c r="I62" s="84" t="s">
        <v>4</v>
      </c>
      <c r="J62" s="84" t="s">
        <v>158</v>
      </c>
    </row>
    <row r="63" spans="1:10" x14ac:dyDescent="0.25">
      <c r="A63" s="81" t="s">
        <v>158</v>
      </c>
      <c r="B63" s="81" t="s">
        <v>159</v>
      </c>
      <c r="C63" s="81" t="s">
        <v>160</v>
      </c>
      <c r="D63" s="82" t="s">
        <v>161</v>
      </c>
      <c r="E63" s="76" t="s">
        <v>160</v>
      </c>
      <c r="F63" s="81">
        <v>232</v>
      </c>
      <c r="G63" s="83">
        <v>46051</v>
      </c>
      <c r="H63" s="84">
        <v>0.41666666666666669</v>
      </c>
      <c r="I63" s="84" t="s">
        <v>4</v>
      </c>
      <c r="J63" s="84" t="s">
        <v>97</v>
      </c>
    </row>
    <row r="64" spans="1:10" x14ac:dyDescent="0.25">
      <c r="A64" s="81" t="s">
        <v>158</v>
      </c>
      <c r="B64" s="81" t="s">
        <v>159</v>
      </c>
      <c r="C64" s="81" t="s">
        <v>163</v>
      </c>
      <c r="D64" s="82" t="s">
        <v>164</v>
      </c>
      <c r="E64" s="76" t="s">
        <v>163</v>
      </c>
      <c r="F64" s="81">
        <v>479</v>
      </c>
      <c r="G64" s="83">
        <v>46052</v>
      </c>
      <c r="H64" s="84">
        <v>0.33333333333333331</v>
      </c>
      <c r="I64" s="84" t="s">
        <v>4</v>
      </c>
      <c r="J64" s="84" t="s">
        <v>97</v>
      </c>
    </row>
    <row r="65" spans="1:10" x14ac:dyDescent="0.25">
      <c r="A65" s="81" t="s">
        <v>196</v>
      </c>
      <c r="B65" s="81" t="s">
        <v>197</v>
      </c>
      <c r="C65" s="81" t="s">
        <v>200</v>
      </c>
      <c r="D65" s="82" t="s">
        <v>201</v>
      </c>
      <c r="E65" s="76" t="s">
        <v>202</v>
      </c>
      <c r="F65" s="81">
        <v>122</v>
      </c>
      <c r="G65" s="83">
        <v>46065</v>
      </c>
      <c r="H65" s="84">
        <v>0.41666666666666669</v>
      </c>
      <c r="I65" s="84" t="s">
        <v>4</v>
      </c>
      <c r="J65" s="84" t="s">
        <v>194</v>
      </c>
    </row>
    <row r="66" spans="1:10" x14ac:dyDescent="0.25">
      <c r="A66" s="81" t="s">
        <v>57</v>
      </c>
      <c r="B66" s="81" t="s">
        <v>194</v>
      </c>
      <c r="C66" s="81" t="s">
        <v>204</v>
      </c>
      <c r="D66" s="82" t="s">
        <v>205</v>
      </c>
      <c r="E66" s="76" t="s">
        <v>206</v>
      </c>
      <c r="F66" s="81">
        <v>344</v>
      </c>
      <c r="G66" s="83">
        <v>46066</v>
      </c>
      <c r="H66" s="84">
        <v>0.375</v>
      </c>
      <c r="I66" s="84" t="s">
        <v>4</v>
      </c>
      <c r="J66" s="84" t="s">
        <v>194</v>
      </c>
    </row>
    <row r="67" spans="1:10" x14ac:dyDescent="0.25">
      <c r="A67" s="81" t="s">
        <v>73</v>
      </c>
      <c r="B67" s="81" t="s">
        <v>214</v>
      </c>
      <c r="C67" s="81" t="s">
        <v>215</v>
      </c>
      <c r="D67" s="82" t="s">
        <v>216</v>
      </c>
      <c r="E67" s="76" t="s">
        <v>217</v>
      </c>
      <c r="F67" s="81">
        <v>30</v>
      </c>
      <c r="G67" s="83">
        <v>46058</v>
      </c>
      <c r="H67" s="84">
        <v>0.54166666666666663</v>
      </c>
      <c r="I67" s="84" t="s">
        <v>4</v>
      </c>
      <c r="J67" s="84" t="s">
        <v>194</v>
      </c>
    </row>
    <row r="68" spans="1:10" x14ac:dyDescent="0.25">
      <c r="A68" s="81" t="s">
        <v>57</v>
      </c>
      <c r="B68" s="81" t="s">
        <v>194</v>
      </c>
      <c r="C68" s="81" t="s">
        <v>207</v>
      </c>
      <c r="D68" s="82" t="s">
        <v>208</v>
      </c>
      <c r="E68" s="76" t="s">
        <v>207</v>
      </c>
      <c r="F68" s="81">
        <v>316</v>
      </c>
      <c r="G68" s="83">
        <v>46060</v>
      </c>
      <c r="H68" s="84">
        <v>0.41666666666666669</v>
      </c>
      <c r="I68" s="84" t="s">
        <v>4</v>
      </c>
      <c r="J68" s="84" t="s">
        <v>194</v>
      </c>
    </row>
    <row r="69" spans="1:10" x14ac:dyDescent="0.25">
      <c r="A69" s="81" t="s">
        <v>196</v>
      </c>
      <c r="B69" s="81" t="s">
        <v>197</v>
      </c>
      <c r="C69" s="81" t="s">
        <v>198</v>
      </c>
      <c r="D69" s="82" t="s">
        <v>221</v>
      </c>
      <c r="E69" s="76" t="s">
        <v>198</v>
      </c>
      <c r="F69" s="81">
        <v>185</v>
      </c>
      <c r="G69" s="83">
        <v>46064</v>
      </c>
      <c r="H69" s="84">
        <v>0.33333333333333331</v>
      </c>
      <c r="I69" s="84" t="s">
        <v>4</v>
      </c>
      <c r="J69" s="84" t="s">
        <v>194</v>
      </c>
    </row>
    <row r="70" spans="1:10" x14ac:dyDescent="0.25">
      <c r="A70" s="81" t="s">
        <v>196</v>
      </c>
      <c r="B70" s="81" t="s">
        <v>197</v>
      </c>
      <c r="C70" s="81" t="s">
        <v>198</v>
      </c>
      <c r="D70" s="82" t="s">
        <v>218</v>
      </c>
      <c r="E70" s="76" t="s">
        <v>219</v>
      </c>
      <c r="F70" s="81">
        <v>180</v>
      </c>
      <c r="G70" s="83">
        <v>46063</v>
      </c>
      <c r="H70" s="84">
        <v>0.375</v>
      </c>
      <c r="I70" s="84" t="s">
        <v>4</v>
      </c>
      <c r="J70" s="84" t="s">
        <v>194</v>
      </c>
    </row>
    <row r="71" spans="1:10" x14ac:dyDescent="0.25">
      <c r="A71" s="81" t="s">
        <v>80</v>
      </c>
      <c r="B71" s="81" t="s">
        <v>225</v>
      </c>
      <c r="C71" s="81" t="s">
        <v>226</v>
      </c>
      <c r="D71" s="82" t="s">
        <v>238</v>
      </c>
      <c r="E71" s="76" t="s">
        <v>239</v>
      </c>
      <c r="F71" s="81">
        <v>198</v>
      </c>
      <c r="G71" s="83">
        <v>46053</v>
      </c>
      <c r="H71" s="84">
        <v>0.33333333333333331</v>
      </c>
      <c r="I71" s="84" t="s">
        <v>4</v>
      </c>
      <c r="J71" s="84" t="s">
        <v>224</v>
      </c>
    </row>
    <row r="72" spans="1:10" x14ac:dyDescent="0.25">
      <c r="A72" s="81" t="s">
        <v>80</v>
      </c>
      <c r="B72" s="81" t="s">
        <v>225</v>
      </c>
      <c r="C72" s="81" t="s">
        <v>227</v>
      </c>
      <c r="D72" s="82" t="s">
        <v>234</v>
      </c>
      <c r="E72" s="76" t="s">
        <v>235</v>
      </c>
      <c r="F72" s="81">
        <v>311</v>
      </c>
      <c r="G72" s="83">
        <v>46049</v>
      </c>
      <c r="H72" s="84">
        <v>0.35416666666666669</v>
      </c>
      <c r="I72" s="84" t="s">
        <v>4</v>
      </c>
      <c r="J72" s="84" t="s">
        <v>224</v>
      </c>
    </row>
    <row r="73" spans="1:10" x14ac:dyDescent="0.25">
      <c r="A73" s="81" t="s">
        <v>80</v>
      </c>
      <c r="B73" s="81" t="s">
        <v>225</v>
      </c>
      <c r="C73" s="81" t="s">
        <v>226</v>
      </c>
      <c r="D73" s="82" t="s">
        <v>240</v>
      </c>
      <c r="E73" s="76" t="s">
        <v>241</v>
      </c>
      <c r="F73" s="81">
        <v>150</v>
      </c>
      <c r="G73" s="83">
        <v>46057</v>
      </c>
      <c r="H73" s="84">
        <v>0.3125</v>
      </c>
      <c r="I73" s="84" t="s">
        <v>4</v>
      </c>
      <c r="J73" s="84" t="s">
        <v>224</v>
      </c>
    </row>
    <row r="74" spans="1:10" x14ac:dyDescent="0.25">
      <c r="A74" s="81" t="s">
        <v>80</v>
      </c>
      <c r="B74" s="81" t="s">
        <v>225</v>
      </c>
      <c r="C74" s="81" t="s">
        <v>227</v>
      </c>
      <c r="D74" s="82" t="s">
        <v>228</v>
      </c>
      <c r="E74" s="76" t="s">
        <v>227</v>
      </c>
      <c r="F74" s="81">
        <v>304</v>
      </c>
      <c r="G74" s="83">
        <v>46052</v>
      </c>
      <c r="H74" s="84">
        <v>0.41666666666666669</v>
      </c>
      <c r="I74" s="84" t="s">
        <v>4</v>
      </c>
      <c r="J74" s="84" t="s">
        <v>224</v>
      </c>
    </row>
    <row r="75" spans="1:10" x14ac:dyDescent="0.25">
      <c r="A75" s="81" t="s">
        <v>80</v>
      </c>
      <c r="B75" s="81" t="s">
        <v>225</v>
      </c>
      <c r="C75" s="81" t="s">
        <v>231</v>
      </c>
      <c r="D75" s="82" t="s">
        <v>593</v>
      </c>
      <c r="E75" s="76" t="s">
        <v>592</v>
      </c>
      <c r="F75" s="81">
        <v>232</v>
      </c>
      <c r="G75" s="83">
        <v>46050</v>
      </c>
      <c r="H75" s="84">
        <v>0.35416666666666669</v>
      </c>
      <c r="I75" s="84" t="s">
        <v>4</v>
      </c>
      <c r="J75" s="84" t="s">
        <v>224</v>
      </c>
    </row>
    <row r="76" spans="1:10" x14ac:dyDescent="0.25">
      <c r="A76" s="81" t="s">
        <v>80</v>
      </c>
      <c r="B76" s="81" t="s">
        <v>225</v>
      </c>
      <c r="C76" s="81" t="s">
        <v>230</v>
      </c>
      <c r="D76" s="82" t="s">
        <v>243</v>
      </c>
      <c r="E76" s="76" t="s">
        <v>244</v>
      </c>
      <c r="F76" s="81">
        <v>115</v>
      </c>
      <c r="G76" s="83">
        <v>46059</v>
      </c>
      <c r="H76" s="84">
        <v>0.35416666666666669</v>
      </c>
      <c r="I76" s="84" t="s">
        <v>4</v>
      </c>
      <c r="J76" s="84" t="s">
        <v>224</v>
      </c>
    </row>
    <row r="77" spans="1:10" x14ac:dyDescent="0.25">
      <c r="A77" s="81" t="s">
        <v>538</v>
      </c>
      <c r="B77" s="81" t="s">
        <v>692</v>
      </c>
      <c r="C77" s="81" t="s">
        <v>693</v>
      </c>
      <c r="D77" s="87" t="s">
        <v>697</v>
      </c>
      <c r="E77" s="78" t="s">
        <v>693</v>
      </c>
      <c r="F77" s="81">
        <v>187</v>
      </c>
      <c r="G77" s="83">
        <v>46050</v>
      </c>
      <c r="H77" s="84">
        <v>0.375</v>
      </c>
      <c r="I77" s="84" t="s">
        <v>265</v>
      </c>
      <c r="J77" s="84" t="s">
        <v>538</v>
      </c>
    </row>
    <row r="78" spans="1:10" x14ac:dyDescent="0.25">
      <c r="A78" s="81" t="s">
        <v>538</v>
      </c>
      <c r="B78" s="81" t="s">
        <v>584</v>
      </c>
      <c r="C78" s="81" t="s">
        <v>633</v>
      </c>
      <c r="D78" s="82" t="s">
        <v>634</v>
      </c>
      <c r="E78" s="76" t="s">
        <v>633</v>
      </c>
      <c r="F78" s="81">
        <v>136</v>
      </c>
      <c r="G78" s="83">
        <v>46038</v>
      </c>
      <c r="H78" s="84">
        <v>0.375</v>
      </c>
      <c r="I78" s="84" t="s">
        <v>265</v>
      </c>
      <c r="J78" s="84" t="s">
        <v>538</v>
      </c>
    </row>
    <row r="79" spans="1:10" x14ac:dyDescent="0.25">
      <c r="A79" s="81" t="s">
        <v>538</v>
      </c>
      <c r="B79" s="81" t="s">
        <v>573</v>
      </c>
      <c r="C79" s="81" t="s">
        <v>583</v>
      </c>
      <c r="D79" s="82" t="s">
        <v>581</v>
      </c>
      <c r="E79" s="76" t="s">
        <v>580</v>
      </c>
      <c r="F79" s="81">
        <v>225</v>
      </c>
      <c r="G79" s="83">
        <v>46063</v>
      </c>
      <c r="H79" s="84">
        <v>0.375</v>
      </c>
      <c r="I79" s="84" t="s">
        <v>265</v>
      </c>
      <c r="J79" s="84" t="s">
        <v>538</v>
      </c>
    </row>
    <row r="80" spans="1:10" x14ac:dyDescent="0.25">
      <c r="A80" s="81" t="s">
        <v>538</v>
      </c>
      <c r="B80" s="81" t="s">
        <v>573</v>
      </c>
      <c r="C80" s="81" t="s">
        <v>576</v>
      </c>
      <c r="D80" s="82" t="s">
        <v>575</v>
      </c>
      <c r="E80" s="76" t="s">
        <v>574</v>
      </c>
      <c r="F80" s="81">
        <v>125</v>
      </c>
      <c r="G80" s="83">
        <v>46058</v>
      </c>
      <c r="H80" s="84">
        <v>0.375</v>
      </c>
      <c r="I80" s="84" t="s">
        <v>265</v>
      </c>
      <c r="J80" s="84" t="s">
        <v>538</v>
      </c>
    </row>
    <row r="81" spans="1:10" x14ac:dyDescent="0.25">
      <c r="A81" s="81" t="s">
        <v>538</v>
      </c>
      <c r="B81" s="81" t="s">
        <v>573</v>
      </c>
      <c r="C81" s="81" t="s">
        <v>635</v>
      </c>
      <c r="D81" s="82" t="s">
        <v>636</v>
      </c>
      <c r="E81" s="76" t="s">
        <v>637</v>
      </c>
      <c r="F81" s="81">
        <v>74</v>
      </c>
      <c r="G81" s="83">
        <v>46055</v>
      </c>
      <c r="H81" s="84">
        <v>0.41666666666666669</v>
      </c>
      <c r="I81" s="84" t="s">
        <v>265</v>
      </c>
      <c r="J81" s="84" t="s">
        <v>538</v>
      </c>
    </row>
    <row r="82" spans="1:10" x14ac:dyDescent="0.25">
      <c r="A82" s="81" t="s">
        <v>538</v>
      </c>
      <c r="B82" s="81" t="s">
        <v>573</v>
      </c>
      <c r="C82" s="81" t="s">
        <v>572</v>
      </c>
      <c r="D82" s="82" t="s">
        <v>571</v>
      </c>
      <c r="E82" s="76" t="s">
        <v>570</v>
      </c>
      <c r="F82" s="81">
        <v>145</v>
      </c>
      <c r="G82" s="83">
        <v>46049</v>
      </c>
      <c r="H82" s="84">
        <v>0.45833333333333331</v>
      </c>
      <c r="I82" s="84" t="s">
        <v>265</v>
      </c>
      <c r="J82" s="84" t="s">
        <v>538</v>
      </c>
    </row>
    <row r="83" spans="1:10" x14ac:dyDescent="0.25">
      <c r="A83" s="81" t="s">
        <v>538</v>
      </c>
      <c r="B83" s="81" t="s">
        <v>573</v>
      </c>
      <c r="C83" s="81" t="s">
        <v>579</v>
      </c>
      <c r="D83" s="82" t="s">
        <v>578</v>
      </c>
      <c r="E83" s="76" t="s">
        <v>577</v>
      </c>
      <c r="F83" s="81">
        <v>207</v>
      </c>
      <c r="G83" s="83">
        <v>46062</v>
      </c>
      <c r="H83" s="84">
        <v>0.45833333333333331</v>
      </c>
      <c r="I83" s="84" t="s">
        <v>265</v>
      </c>
      <c r="J83" s="84" t="s">
        <v>538</v>
      </c>
    </row>
    <row r="84" spans="1:10" x14ac:dyDescent="0.25">
      <c r="A84" s="81" t="s">
        <v>538</v>
      </c>
      <c r="B84" s="81" t="s">
        <v>537</v>
      </c>
      <c r="C84" s="81" t="s">
        <v>569</v>
      </c>
      <c r="D84" s="82" t="s">
        <v>568</v>
      </c>
      <c r="E84" s="76" t="s">
        <v>567</v>
      </c>
      <c r="F84" s="81">
        <v>110</v>
      </c>
      <c r="G84" s="83">
        <v>46044</v>
      </c>
      <c r="H84" s="84">
        <v>0.33333333333333331</v>
      </c>
      <c r="I84" s="84" t="s">
        <v>265</v>
      </c>
      <c r="J84" s="84" t="s">
        <v>538</v>
      </c>
    </row>
    <row r="85" spans="1:10" x14ac:dyDescent="0.25">
      <c r="A85" s="81" t="s">
        <v>538</v>
      </c>
      <c r="B85" s="81" t="s">
        <v>537</v>
      </c>
      <c r="C85" s="81" t="s">
        <v>587</v>
      </c>
      <c r="D85" s="82" t="s">
        <v>586</v>
      </c>
      <c r="E85" s="76" t="s">
        <v>585</v>
      </c>
      <c r="F85" s="81">
        <v>311</v>
      </c>
      <c r="G85" s="83">
        <v>46042</v>
      </c>
      <c r="H85" s="84">
        <v>0.375</v>
      </c>
      <c r="I85" s="84" t="s">
        <v>265</v>
      </c>
      <c r="J85" s="84" t="s">
        <v>538</v>
      </c>
    </row>
    <row r="86" spans="1:10" x14ac:dyDescent="0.25">
      <c r="A86" s="81" t="s">
        <v>538</v>
      </c>
      <c r="B86" s="81" t="s">
        <v>573</v>
      </c>
      <c r="C86" s="81" t="s">
        <v>573</v>
      </c>
      <c r="D86" s="81" t="s">
        <v>638</v>
      </c>
      <c r="E86" s="81" t="s">
        <v>573</v>
      </c>
      <c r="F86" s="81">
        <v>110</v>
      </c>
      <c r="G86" s="83">
        <v>46056</v>
      </c>
      <c r="H86" s="84">
        <v>0.375</v>
      </c>
      <c r="I86" s="84" t="s">
        <v>265</v>
      </c>
      <c r="J86" s="84" t="s">
        <v>538</v>
      </c>
    </row>
    <row r="87" spans="1:10" x14ac:dyDescent="0.25">
      <c r="A87" s="81" t="s">
        <v>538</v>
      </c>
      <c r="B87" s="81" t="s">
        <v>692</v>
      </c>
      <c r="C87" s="81" t="s">
        <v>695</v>
      </c>
      <c r="D87" s="87" t="s">
        <v>699</v>
      </c>
      <c r="E87" s="78" t="s">
        <v>695</v>
      </c>
      <c r="F87" s="81">
        <v>76</v>
      </c>
      <c r="G87" s="83">
        <v>46052</v>
      </c>
      <c r="H87" s="84">
        <v>0.375</v>
      </c>
      <c r="I87" s="84" t="s">
        <v>265</v>
      </c>
      <c r="J87" s="84" t="s">
        <v>538</v>
      </c>
    </row>
    <row r="88" spans="1:10" x14ac:dyDescent="0.25">
      <c r="A88" s="81" t="s">
        <v>538</v>
      </c>
      <c r="B88" s="81" t="s">
        <v>537</v>
      </c>
      <c r="C88" s="81" t="s">
        <v>639</v>
      </c>
      <c r="D88" s="82" t="s">
        <v>640</v>
      </c>
      <c r="E88" s="76" t="s">
        <v>639</v>
      </c>
      <c r="F88" s="81">
        <v>123</v>
      </c>
      <c r="G88" s="83">
        <v>46043</v>
      </c>
      <c r="H88" s="84">
        <v>0.33333333333333331</v>
      </c>
      <c r="I88" s="84" t="s">
        <v>265</v>
      </c>
      <c r="J88" s="84" t="s">
        <v>538</v>
      </c>
    </row>
    <row r="89" spans="1:10" x14ac:dyDescent="0.25">
      <c r="A89" s="81" t="s">
        <v>538</v>
      </c>
      <c r="B89" s="81" t="s">
        <v>573</v>
      </c>
      <c r="C89" s="81" t="s">
        <v>641</v>
      </c>
      <c r="D89" s="82" t="s">
        <v>642</v>
      </c>
      <c r="E89" s="76" t="s">
        <v>641</v>
      </c>
      <c r="F89" s="81">
        <v>86</v>
      </c>
      <c r="G89" s="83">
        <v>46065</v>
      </c>
      <c r="H89" s="84">
        <v>0.375</v>
      </c>
      <c r="I89" s="84" t="s">
        <v>265</v>
      </c>
      <c r="J89" s="84" t="s">
        <v>538</v>
      </c>
    </row>
    <row r="90" spans="1:10" x14ac:dyDescent="0.25">
      <c r="A90" s="81" t="s">
        <v>538</v>
      </c>
      <c r="B90" s="81" t="s">
        <v>692</v>
      </c>
      <c r="C90" s="81" t="s">
        <v>927</v>
      </c>
      <c r="D90" s="87" t="s">
        <v>698</v>
      </c>
      <c r="E90" s="78" t="s">
        <v>694</v>
      </c>
      <c r="F90" s="81">
        <v>183</v>
      </c>
      <c r="G90" s="83">
        <v>46051</v>
      </c>
      <c r="H90" s="84">
        <v>0.375</v>
      </c>
      <c r="I90" s="84" t="s">
        <v>265</v>
      </c>
      <c r="J90" s="84" t="s">
        <v>538</v>
      </c>
    </row>
    <row r="91" spans="1:10" x14ac:dyDescent="0.25">
      <c r="A91" s="81" t="s">
        <v>538</v>
      </c>
      <c r="B91" s="81" t="s">
        <v>584</v>
      </c>
      <c r="C91" s="81" t="s">
        <v>643</v>
      </c>
      <c r="D91" s="82" t="s">
        <v>644</v>
      </c>
      <c r="E91" s="76" t="s">
        <v>643</v>
      </c>
      <c r="F91" s="81">
        <v>175</v>
      </c>
      <c r="G91" s="83">
        <v>46037</v>
      </c>
      <c r="H91" s="84">
        <v>0.5</v>
      </c>
      <c r="I91" s="84" t="s">
        <v>265</v>
      </c>
      <c r="J91" s="84" t="s">
        <v>538</v>
      </c>
    </row>
    <row r="92" spans="1:10" ht="25.5" x14ac:dyDescent="0.25">
      <c r="A92" s="81" t="s">
        <v>538</v>
      </c>
      <c r="B92" s="81" t="s">
        <v>538</v>
      </c>
      <c r="C92" s="81" t="s">
        <v>696</v>
      </c>
      <c r="D92" s="87" t="s">
        <v>700</v>
      </c>
      <c r="E92" s="78" t="s">
        <v>696</v>
      </c>
      <c r="F92" s="81">
        <v>138</v>
      </c>
      <c r="G92" s="83">
        <v>46066</v>
      </c>
      <c r="H92" s="84">
        <v>0.45833333333333331</v>
      </c>
      <c r="I92" s="84" t="s">
        <v>265</v>
      </c>
      <c r="J92" s="84" t="s">
        <v>538</v>
      </c>
    </row>
    <row r="93" spans="1:10" x14ac:dyDescent="0.25">
      <c r="A93" s="81" t="s">
        <v>538</v>
      </c>
      <c r="B93" s="81" t="s">
        <v>573</v>
      </c>
      <c r="C93" s="81" t="s">
        <v>582</v>
      </c>
      <c r="D93" s="88" t="s">
        <v>683</v>
      </c>
      <c r="E93" s="79" t="s">
        <v>684</v>
      </c>
      <c r="F93" s="81">
        <v>60</v>
      </c>
      <c r="G93" s="83">
        <v>46064</v>
      </c>
      <c r="H93" s="84">
        <v>0.375</v>
      </c>
      <c r="I93" s="84" t="s">
        <v>265</v>
      </c>
      <c r="J93" s="84" t="s">
        <v>538</v>
      </c>
    </row>
    <row r="94" spans="1:10" x14ac:dyDescent="0.25">
      <c r="A94" s="81" t="s">
        <v>538</v>
      </c>
      <c r="B94" s="81" t="s">
        <v>573</v>
      </c>
      <c r="C94" s="81" t="s">
        <v>653</v>
      </c>
      <c r="D94" s="82" t="s">
        <v>654</v>
      </c>
      <c r="E94" s="76" t="s">
        <v>653</v>
      </c>
      <c r="F94" s="81">
        <v>106</v>
      </c>
      <c r="G94" s="83">
        <v>46057</v>
      </c>
      <c r="H94" s="84">
        <v>0.375</v>
      </c>
      <c r="I94" s="84" t="s">
        <v>265</v>
      </c>
      <c r="J94" s="84" t="s">
        <v>538</v>
      </c>
    </row>
    <row r="95" spans="1:10" x14ac:dyDescent="0.25">
      <c r="A95" s="81" t="s">
        <v>106</v>
      </c>
      <c r="B95" s="81" t="s">
        <v>180</v>
      </c>
      <c r="C95" s="81" t="s">
        <v>185</v>
      </c>
      <c r="D95" s="89" t="s">
        <v>667</v>
      </c>
      <c r="E95" s="79" t="s">
        <v>924</v>
      </c>
      <c r="F95" s="81">
        <v>123</v>
      </c>
      <c r="G95" s="83">
        <v>46038</v>
      </c>
      <c r="H95" s="84">
        <v>0.4375</v>
      </c>
      <c r="I95" s="84" t="s">
        <v>265</v>
      </c>
      <c r="J95" s="84" t="s">
        <v>106</v>
      </c>
    </row>
    <row r="96" spans="1:10" x14ac:dyDescent="0.25">
      <c r="A96" s="81" t="s">
        <v>106</v>
      </c>
      <c r="B96" s="81" t="s">
        <v>186</v>
      </c>
      <c r="C96" s="81" t="s">
        <v>928</v>
      </c>
      <c r="D96" s="81" t="s">
        <v>604</v>
      </c>
      <c r="E96" s="81" t="s">
        <v>920</v>
      </c>
      <c r="F96" s="81">
        <v>95</v>
      </c>
      <c r="G96" s="83">
        <v>46045</v>
      </c>
      <c r="H96" s="84">
        <v>0.45833333333333331</v>
      </c>
      <c r="I96" s="84" t="s">
        <v>265</v>
      </c>
      <c r="J96" s="84" t="s">
        <v>106</v>
      </c>
    </row>
    <row r="97" spans="1:10" x14ac:dyDescent="0.25">
      <c r="A97" s="81" t="s">
        <v>106</v>
      </c>
      <c r="B97" s="81" t="s">
        <v>181</v>
      </c>
      <c r="C97" s="81" t="s">
        <v>657</v>
      </c>
      <c r="D97" s="81" t="s">
        <v>658</v>
      </c>
      <c r="E97" s="81" t="s">
        <v>659</v>
      </c>
      <c r="F97" s="81">
        <v>347</v>
      </c>
      <c r="G97" s="83">
        <v>46052</v>
      </c>
      <c r="H97" s="84">
        <v>0.45833333333333331</v>
      </c>
      <c r="I97" s="84" t="s">
        <v>265</v>
      </c>
      <c r="J97" s="84" t="s">
        <v>106</v>
      </c>
    </row>
    <row r="98" spans="1:10" x14ac:dyDescent="0.25">
      <c r="A98" s="81" t="s">
        <v>203</v>
      </c>
      <c r="B98" s="81" t="s">
        <v>563</v>
      </c>
      <c r="C98" s="81" t="s">
        <v>562</v>
      </c>
      <c r="D98" s="82" t="s">
        <v>561</v>
      </c>
      <c r="E98" s="76" t="s">
        <v>560</v>
      </c>
      <c r="F98" s="81">
        <v>795</v>
      </c>
      <c r="G98" s="83">
        <v>46057</v>
      </c>
      <c r="H98" s="84">
        <v>0.45833333333333331</v>
      </c>
      <c r="I98" s="84" t="s">
        <v>265</v>
      </c>
      <c r="J98" s="84" t="s">
        <v>210</v>
      </c>
    </row>
    <row r="99" spans="1:10" x14ac:dyDescent="0.25">
      <c r="A99" s="81" t="s">
        <v>91</v>
      </c>
      <c r="B99" s="81" t="s">
        <v>271</v>
      </c>
      <c r="C99" s="81" t="s">
        <v>270</v>
      </c>
      <c r="D99" s="82" t="s">
        <v>269</v>
      </c>
      <c r="E99" s="76" t="s">
        <v>268</v>
      </c>
      <c r="F99" s="81">
        <v>70</v>
      </c>
      <c r="G99" s="83">
        <v>46049</v>
      </c>
      <c r="H99" s="84">
        <v>0.45833333333333331</v>
      </c>
      <c r="I99" s="84" t="s">
        <v>265</v>
      </c>
      <c r="J99" s="84" t="s">
        <v>95</v>
      </c>
    </row>
    <row r="100" spans="1:10" x14ac:dyDescent="0.25">
      <c r="A100" s="81" t="s">
        <v>2</v>
      </c>
      <c r="B100" s="81" t="s">
        <v>22</v>
      </c>
      <c r="C100" s="81" t="s">
        <v>548</v>
      </c>
      <c r="D100" s="82" t="s">
        <v>242</v>
      </c>
      <c r="E100" s="76" t="s">
        <v>547</v>
      </c>
      <c r="F100" s="81">
        <v>141</v>
      </c>
      <c r="G100" s="83">
        <v>46046</v>
      </c>
      <c r="H100" s="84">
        <v>0.45833333333333331</v>
      </c>
      <c r="I100" s="84" t="s">
        <v>265</v>
      </c>
      <c r="J100" s="84" t="s">
        <v>104</v>
      </c>
    </row>
    <row r="101" spans="1:10" x14ac:dyDescent="0.25">
      <c r="A101" s="81" t="s">
        <v>2</v>
      </c>
      <c r="B101" s="81" t="s">
        <v>105</v>
      </c>
      <c r="C101" s="81" t="s">
        <v>650</v>
      </c>
      <c r="D101" s="82" t="s">
        <v>651</v>
      </c>
      <c r="E101" s="76" t="s">
        <v>652</v>
      </c>
      <c r="F101" s="81">
        <v>90</v>
      </c>
      <c r="G101" s="83">
        <v>46042</v>
      </c>
      <c r="H101" s="84">
        <v>0.375</v>
      </c>
      <c r="I101" s="84" t="s">
        <v>265</v>
      </c>
      <c r="J101" s="84" t="s">
        <v>104</v>
      </c>
    </row>
    <row r="102" spans="1:10" x14ac:dyDescent="0.25">
      <c r="A102" s="81" t="s">
        <v>2</v>
      </c>
      <c r="B102" s="81" t="s">
        <v>536</v>
      </c>
      <c r="C102" s="81" t="s">
        <v>536</v>
      </c>
      <c r="D102" s="86" t="s">
        <v>363</v>
      </c>
      <c r="E102" s="81" t="s">
        <v>655</v>
      </c>
      <c r="F102" s="81">
        <v>73</v>
      </c>
      <c r="G102" s="83">
        <v>46051</v>
      </c>
      <c r="H102" s="84">
        <v>0.375</v>
      </c>
      <c r="I102" s="84" t="s">
        <v>265</v>
      </c>
      <c r="J102" s="84" t="s">
        <v>104</v>
      </c>
    </row>
    <row r="103" spans="1:10" x14ac:dyDescent="0.25">
      <c r="A103" s="81" t="s">
        <v>2</v>
      </c>
      <c r="B103" s="81" t="s">
        <v>105</v>
      </c>
      <c r="C103" s="81" t="s">
        <v>546</v>
      </c>
      <c r="D103" s="82" t="s">
        <v>267</v>
      </c>
      <c r="E103" s="76" t="s">
        <v>545</v>
      </c>
      <c r="F103" s="81">
        <v>58</v>
      </c>
      <c r="G103" s="83">
        <v>46045</v>
      </c>
      <c r="H103" s="84">
        <v>0.375</v>
      </c>
      <c r="I103" s="84" t="s">
        <v>265</v>
      </c>
      <c r="J103" s="84" t="s">
        <v>104</v>
      </c>
    </row>
    <row r="104" spans="1:10" x14ac:dyDescent="0.25">
      <c r="A104" s="81" t="s">
        <v>2</v>
      </c>
      <c r="B104" s="81" t="s">
        <v>105</v>
      </c>
      <c r="C104" s="81" t="s">
        <v>550</v>
      </c>
      <c r="D104" s="82" t="s">
        <v>685</v>
      </c>
      <c r="E104" s="76" t="s">
        <v>686</v>
      </c>
      <c r="F104" s="81">
        <v>112</v>
      </c>
      <c r="G104" s="83">
        <v>46041</v>
      </c>
      <c r="H104" s="84">
        <v>0.375</v>
      </c>
      <c r="I104" s="84" t="s">
        <v>265</v>
      </c>
      <c r="J104" s="84" t="s">
        <v>104</v>
      </c>
    </row>
    <row r="105" spans="1:10" x14ac:dyDescent="0.25">
      <c r="A105" s="81" t="s">
        <v>104</v>
      </c>
      <c r="B105" s="81" t="s">
        <v>154</v>
      </c>
      <c r="C105" s="81" t="s">
        <v>619</v>
      </c>
      <c r="D105" s="88" t="s">
        <v>620</v>
      </c>
      <c r="E105" s="79" t="s">
        <v>619</v>
      </c>
      <c r="F105" s="81">
        <v>347</v>
      </c>
      <c r="G105" s="83">
        <v>46052</v>
      </c>
      <c r="H105" s="84">
        <v>0.375</v>
      </c>
      <c r="I105" s="84" t="s">
        <v>265</v>
      </c>
      <c r="J105" s="84" t="s">
        <v>104</v>
      </c>
    </row>
    <row r="106" spans="1:10" x14ac:dyDescent="0.25">
      <c r="A106" s="81" t="s">
        <v>104</v>
      </c>
      <c r="B106" s="81" t="s">
        <v>112</v>
      </c>
      <c r="C106" s="81" t="s">
        <v>539</v>
      </c>
      <c r="D106" s="82" t="s">
        <v>540</v>
      </c>
      <c r="E106" s="76" t="s">
        <v>539</v>
      </c>
      <c r="F106" s="81">
        <v>597</v>
      </c>
      <c r="G106" s="83">
        <v>46062</v>
      </c>
      <c r="H106" s="84">
        <v>0.375</v>
      </c>
      <c r="I106" s="84" t="s">
        <v>265</v>
      </c>
      <c r="J106" s="84" t="s">
        <v>104</v>
      </c>
    </row>
    <row r="107" spans="1:10" x14ac:dyDescent="0.25">
      <c r="A107" s="81" t="s">
        <v>104</v>
      </c>
      <c r="B107" s="81" t="s">
        <v>140</v>
      </c>
      <c r="C107" s="81" t="s">
        <v>544</v>
      </c>
      <c r="D107" s="82" t="s">
        <v>516</v>
      </c>
      <c r="E107" s="76" t="s">
        <v>544</v>
      </c>
      <c r="F107" s="81">
        <v>449</v>
      </c>
      <c r="G107" s="83">
        <v>46038</v>
      </c>
      <c r="H107" s="84">
        <v>0.375</v>
      </c>
      <c r="I107" s="84" t="s">
        <v>265</v>
      </c>
      <c r="J107" s="84" t="s">
        <v>104</v>
      </c>
    </row>
    <row r="108" spans="1:10" x14ac:dyDescent="0.25">
      <c r="A108" s="81" t="s">
        <v>2</v>
      </c>
      <c r="B108" s="81" t="s">
        <v>536</v>
      </c>
      <c r="C108" s="81" t="s">
        <v>536</v>
      </c>
      <c r="D108" s="82" t="s">
        <v>195</v>
      </c>
      <c r="E108" s="76" t="s">
        <v>536</v>
      </c>
      <c r="F108" s="81">
        <v>327</v>
      </c>
      <c r="G108" s="83">
        <v>46056</v>
      </c>
      <c r="H108" s="84">
        <v>0.33333333333333331</v>
      </c>
      <c r="I108" s="84" t="s">
        <v>265</v>
      </c>
      <c r="J108" s="84" t="s">
        <v>104</v>
      </c>
    </row>
    <row r="109" spans="1:10" x14ac:dyDescent="0.25">
      <c r="A109" s="81" t="s">
        <v>2</v>
      </c>
      <c r="B109" s="81" t="s">
        <v>536</v>
      </c>
      <c r="C109" s="81" t="s">
        <v>542</v>
      </c>
      <c r="D109" s="82" t="s">
        <v>921</v>
      </c>
      <c r="E109" s="76" t="s">
        <v>542</v>
      </c>
      <c r="F109" s="81">
        <v>371</v>
      </c>
      <c r="G109" s="83">
        <v>46055</v>
      </c>
      <c r="H109" s="84">
        <v>0.33333333333333331</v>
      </c>
      <c r="I109" s="84" t="s">
        <v>265</v>
      </c>
      <c r="J109" s="84" t="s">
        <v>104</v>
      </c>
    </row>
    <row r="110" spans="1:10" x14ac:dyDescent="0.25">
      <c r="A110" s="81" t="s">
        <v>2</v>
      </c>
      <c r="B110" s="81" t="s">
        <v>105</v>
      </c>
      <c r="C110" s="81" t="s">
        <v>553</v>
      </c>
      <c r="D110" s="82" t="s">
        <v>173</v>
      </c>
      <c r="E110" s="76" t="s">
        <v>553</v>
      </c>
      <c r="F110" s="81">
        <v>119</v>
      </c>
      <c r="G110" s="83">
        <v>46048</v>
      </c>
      <c r="H110" s="84">
        <v>0.375</v>
      </c>
      <c r="I110" s="84" t="s">
        <v>265</v>
      </c>
      <c r="J110" s="84" t="s">
        <v>104</v>
      </c>
    </row>
    <row r="111" spans="1:10" x14ac:dyDescent="0.25">
      <c r="A111" s="81" t="s">
        <v>104</v>
      </c>
      <c r="B111" s="81" t="s">
        <v>125</v>
      </c>
      <c r="C111" s="81" t="s">
        <v>543</v>
      </c>
      <c r="D111" s="82" t="s">
        <v>517</v>
      </c>
      <c r="E111" s="76" t="s">
        <v>543</v>
      </c>
      <c r="F111" s="81">
        <v>404</v>
      </c>
      <c r="G111" s="83">
        <v>46039</v>
      </c>
      <c r="H111" s="84">
        <v>0.375</v>
      </c>
      <c r="I111" s="84" t="s">
        <v>265</v>
      </c>
      <c r="J111" s="84" t="s">
        <v>104</v>
      </c>
    </row>
    <row r="112" spans="1:10" x14ac:dyDescent="0.25">
      <c r="A112" s="81" t="s">
        <v>2</v>
      </c>
      <c r="B112" s="81" t="s">
        <v>105</v>
      </c>
      <c r="C112" s="81" t="s">
        <v>541</v>
      </c>
      <c r="D112" s="82" t="s">
        <v>169</v>
      </c>
      <c r="E112" s="76" t="s">
        <v>541</v>
      </c>
      <c r="F112" s="81">
        <v>175</v>
      </c>
      <c r="G112" s="83">
        <v>46050</v>
      </c>
      <c r="H112" s="84">
        <v>0.375</v>
      </c>
      <c r="I112" s="84" t="s">
        <v>265</v>
      </c>
      <c r="J112" s="84" t="s">
        <v>104</v>
      </c>
    </row>
    <row r="113" spans="1:10" x14ac:dyDescent="0.25">
      <c r="A113" s="81" t="s">
        <v>104</v>
      </c>
      <c r="B113" s="81" t="s">
        <v>535</v>
      </c>
      <c r="C113" s="81" t="s">
        <v>673</v>
      </c>
      <c r="D113" s="82" t="s">
        <v>677</v>
      </c>
      <c r="E113" s="76" t="s">
        <v>673</v>
      </c>
      <c r="F113" s="81">
        <v>273</v>
      </c>
      <c r="G113" s="83">
        <v>46058</v>
      </c>
      <c r="H113" s="84">
        <v>0.375</v>
      </c>
      <c r="I113" s="84" t="s">
        <v>265</v>
      </c>
      <c r="J113" s="84" t="s">
        <v>104</v>
      </c>
    </row>
    <row r="114" spans="1:10" x14ac:dyDescent="0.25">
      <c r="A114" s="81" t="s">
        <v>104</v>
      </c>
      <c r="B114" s="81" t="s">
        <v>127</v>
      </c>
      <c r="C114" s="81" t="s">
        <v>551</v>
      </c>
      <c r="D114" s="82" t="s">
        <v>141</v>
      </c>
      <c r="E114" s="76" t="s">
        <v>551</v>
      </c>
      <c r="F114" s="81">
        <v>443</v>
      </c>
      <c r="G114" s="83">
        <v>46037</v>
      </c>
      <c r="H114" s="84">
        <v>0.41666666666666669</v>
      </c>
      <c r="I114" s="84" t="s">
        <v>265</v>
      </c>
      <c r="J114" s="84" t="s">
        <v>104</v>
      </c>
    </row>
    <row r="115" spans="1:10" x14ac:dyDescent="0.25">
      <c r="A115" s="81" t="s">
        <v>2</v>
      </c>
      <c r="B115" s="81" t="s">
        <v>38</v>
      </c>
      <c r="C115" s="81" t="s">
        <v>552</v>
      </c>
      <c r="D115" s="82" t="s">
        <v>199</v>
      </c>
      <c r="E115" s="76" t="s">
        <v>552</v>
      </c>
      <c r="F115" s="81">
        <v>366</v>
      </c>
      <c r="G115" s="83">
        <v>46043</v>
      </c>
      <c r="H115" s="84">
        <v>0.375</v>
      </c>
      <c r="I115" s="84" t="s">
        <v>265</v>
      </c>
      <c r="J115" s="84" t="s">
        <v>104</v>
      </c>
    </row>
    <row r="116" spans="1:10" x14ac:dyDescent="0.25">
      <c r="A116" s="81" t="s">
        <v>2</v>
      </c>
      <c r="B116" s="81" t="s">
        <v>105</v>
      </c>
      <c r="C116" s="81" t="s">
        <v>101</v>
      </c>
      <c r="D116" s="82" t="s">
        <v>523</v>
      </c>
      <c r="E116" s="76" t="s">
        <v>549</v>
      </c>
      <c r="F116" s="81">
        <v>160</v>
      </c>
      <c r="G116" s="83">
        <v>46044</v>
      </c>
      <c r="H116" s="84">
        <v>0.375</v>
      </c>
      <c r="I116" s="84" t="s">
        <v>265</v>
      </c>
      <c r="J116" s="84" t="s">
        <v>104</v>
      </c>
    </row>
    <row r="117" spans="1:10" x14ac:dyDescent="0.25">
      <c r="A117" s="81" t="s">
        <v>190</v>
      </c>
      <c r="B117" s="81" t="s">
        <v>534</v>
      </c>
      <c r="C117" s="81" t="s">
        <v>533</v>
      </c>
      <c r="D117" s="82" t="s">
        <v>532</v>
      </c>
      <c r="E117" s="76" t="s">
        <v>531</v>
      </c>
      <c r="F117" s="81">
        <v>131</v>
      </c>
      <c r="G117" s="83">
        <v>46048</v>
      </c>
      <c r="H117" s="84">
        <v>0.375</v>
      </c>
      <c r="I117" s="84" t="s">
        <v>265</v>
      </c>
      <c r="J117" s="84" t="s">
        <v>179</v>
      </c>
    </row>
    <row r="118" spans="1:10" x14ac:dyDescent="0.25">
      <c r="A118" s="81" t="s">
        <v>158</v>
      </c>
      <c r="B118" s="81" t="s">
        <v>528</v>
      </c>
      <c r="C118" s="81" t="s">
        <v>527</v>
      </c>
      <c r="D118" s="82" t="s">
        <v>526</v>
      </c>
      <c r="E118" s="76" t="s">
        <v>525</v>
      </c>
      <c r="F118" s="81">
        <v>326</v>
      </c>
      <c r="G118" s="83">
        <v>46042</v>
      </c>
      <c r="H118" s="84">
        <v>0.39583333333333331</v>
      </c>
      <c r="I118" s="84" t="s">
        <v>265</v>
      </c>
      <c r="J118" s="84" t="s">
        <v>158</v>
      </c>
    </row>
    <row r="119" spans="1:10" x14ac:dyDescent="0.25">
      <c r="A119" s="81" t="s">
        <v>158</v>
      </c>
      <c r="B119" s="81" t="s">
        <v>245</v>
      </c>
      <c r="C119" s="81" t="s">
        <v>257</v>
      </c>
      <c r="D119" s="82" t="s">
        <v>687</v>
      </c>
      <c r="E119" s="76" t="s">
        <v>257</v>
      </c>
      <c r="F119" s="81">
        <v>117</v>
      </c>
      <c r="G119" s="83">
        <v>46044</v>
      </c>
      <c r="H119" s="84">
        <v>0.4375</v>
      </c>
      <c r="I119" s="84" t="s">
        <v>265</v>
      </c>
      <c r="J119" s="84" t="s">
        <v>158</v>
      </c>
    </row>
    <row r="120" spans="1:10" x14ac:dyDescent="0.25">
      <c r="A120" s="81" t="s">
        <v>106</v>
      </c>
      <c r="B120" s="81" t="s">
        <v>122</v>
      </c>
      <c r="C120" s="81" t="s">
        <v>521</v>
      </c>
      <c r="D120" s="82" t="s">
        <v>520</v>
      </c>
      <c r="E120" s="76" t="s">
        <v>519</v>
      </c>
      <c r="F120" s="81">
        <v>112</v>
      </c>
      <c r="G120" s="83">
        <v>46050</v>
      </c>
      <c r="H120" s="84">
        <v>0.4375</v>
      </c>
      <c r="I120" s="84" t="s">
        <v>265</v>
      </c>
      <c r="J120" s="84" t="s">
        <v>192</v>
      </c>
    </row>
    <row r="121" spans="1:10" x14ac:dyDescent="0.25">
      <c r="A121" s="81" t="s">
        <v>538</v>
      </c>
      <c r="B121" s="81" t="s">
        <v>645</v>
      </c>
      <c r="C121" s="81" t="s">
        <v>646</v>
      </c>
      <c r="D121" s="86" t="s">
        <v>647</v>
      </c>
      <c r="E121" s="81" t="s">
        <v>646</v>
      </c>
      <c r="F121" s="81">
        <v>80</v>
      </c>
      <c r="G121" s="83">
        <v>46051</v>
      </c>
      <c r="H121" s="84">
        <v>0.41666666666666669</v>
      </c>
      <c r="I121" s="84" t="s">
        <v>265</v>
      </c>
      <c r="J121" s="84" t="s">
        <v>192</v>
      </c>
    </row>
    <row r="122" spans="1:10" x14ac:dyDescent="0.25">
      <c r="A122" s="81" t="s">
        <v>106</v>
      </c>
      <c r="B122" s="81" t="s">
        <v>191</v>
      </c>
      <c r="C122" s="81" t="s">
        <v>223</v>
      </c>
      <c r="D122" s="82" t="s">
        <v>522</v>
      </c>
      <c r="E122" s="76" t="s">
        <v>223</v>
      </c>
      <c r="F122" s="81">
        <v>202</v>
      </c>
      <c r="G122" s="83">
        <v>46048</v>
      </c>
      <c r="H122" s="84">
        <v>0.5</v>
      </c>
      <c r="I122" s="84" t="s">
        <v>265</v>
      </c>
      <c r="J122" s="84" t="s">
        <v>192</v>
      </c>
    </row>
    <row r="123" spans="1:10" x14ac:dyDescent="0.25">
      <c r="A123" s="81" t="s">
        <v>106</v>
      </c>
      <c r="B123" s="81" t="s">
        <v>191</v>
      </c>
      <c r="C123" s="81" t="s">
        <v>617</v>
      </c>
      <c r="D123" s="86" t="s">
        <v>603</v>
      </c>
      <c r="E123" s="81" t="s">
        <v>617</v>
      </c>
      <c r="F123" s="81">
        <v>256</v>
      </c>
      <c r="G123" s="83">
        <v>46049</v>
      </c>
      <c r="H123" s="84">
        <v>0.375</v>
      </c>
      <c r="I123" s="84" t="s">
        <v>265</v>
      </c>
      <c r="J123" s="84" t="s">
        <v>192</v>
      </c>
    </row>
    <row r="124" spans="1:10" x14ac:dyDescent="0.25">
      <c r="A124" s="81" t="s">
        <v>299</v>
      </c>
      <c r="B124" s="81" t="s">
        <v>299</v>
      </c>
      <c r="C124" s="81" t="s">
        <v>515</v>
      </c>
      <c r="D124" s="82" t="s">
        <v>738</v>
      </c>
      <c r="E124" s="76" t="s">
        <v>719</v>
      </c>
      <c r="F124" s="81">
        <v>55</v>
      </c>
      <c r="G124" s="83">
        <v>46037</v>
      </c>
      <c r="H124" s="84">
        <v>0.41666666666666669</v>
      </c>
      <c r="I124" s="84" t="s">
        <v>265</v>
      </c>
      <c r="J124" s="84" t="s">
        <v>488</v>
      </c>
    </row>
    <row r="125" spans="1:10" x14ac:dyDescent="0.25">
      <c r="A125" s="81" t="s">
        <v>299</v>
      </c>
      <c r="B125" s="81" t="s">
        <v>300</v>
      </c>
      <c r="C125" s="81" t="s">
        <v>824</v>
      </c>
      <c r="D125" s="82" t="s">
        <v>878</v>
      </c>
      <c r="E125" s="76" t="s">
        <v>825</v>
      </c>
      <c r="F125" s="81">
        <v>68</v>
      </c>
      <c r="G125" s="83">
        <v>46038</v>
      </c>
      <c r="H125" s="84">
        <v>0.41666666666666669</v>
      </c>
      <c r="I125" s="84" t="s">
        <v>265</v>
      </c>
      <c r="J125" s="84" t="s">
        <v>488</v>
      </c>
    </row>
    <row r="126" spans="1:10" x14ac:dyDescent="0.25">
      <c r="A126" s="81" t="s">
        <v>299</v>
      </c>
      <c r="B126" s="81" t="s">
        <v>503</v>
      </c>
      <c r="C126" s="81" t="s">
        <v>509</v>
      </c>
      <c r="D126" s="82" t="s">
        <v>511</v>
      </c>
      <c r="E126" s="76" t="s">
        <v>510</v>
      </c>
      <c r="F126" s="81">
        <v>138</v>
      </c>
      <c r="G126" s="83">
        <v>46039</v>
      </c>
      <c r="H126" s="84">
        <v>0.375</v>
      </c>
      <c r="I126" s="84" t="s">
        <v>265</v>
      </c>
      <c r="J126" s="84" t="s">
        <v>488</v>
      </c>
    </row>
    <row r="127" spans="1:10" ht="38.25" x14ac:dyDescent="0.25">
      <c r="A127" s="81" t="s">
        <v>299</v>
      </c>
      <c r="B127" s="81" t="s">
        <v>503</v>
      </c>
      <c r="C127" s="81" t="s">
        <v>662</v>
      </c>
      <c r="D127" s="78" t="s">
        <v>663</v>
      </c>
      <c r="E127" s="80" t="s">
        <v>664</v>
      </c>
      <c r="F127" s="81">
        <v>55</v>
      </c>
      <c r="G127" s="83">
        <v>46048</v>
      </c>
      <c r="H127" s="84">
        <v>0.375</v>
      </c>
      <c r="I127" s="84" t="s">
        <v>265</v>
      </c>
      <c r="J127" s="84" t="s">
        <v>488</v>
      </c>
    </row>
    <row r="128" spans="1:10" x14ac:dyDescent="0.25">
      <c r="A128" s="81" t="s">
        <v>299</v>
      </c>
      <c r="B128" s="81" t="s">
        <v>299</v>
      </c>
      <c r="C128" s="81" t="s">
        <v>495</v>
      </c>
      <c r="D128" s="82" t="s">
        <v>26</v>
      </c>
      <c r="E128" s="76" t="s">
        <v>513</v>
      </c>
      <c r="F128" s="81">
        <v>14</v>
      </c>
      <c r="G128" s="83">
        <v>46051</v>
      </c>
      <c r="H128" s="84">
        <v>0.41666666666666669</v>
      </c>
      <c r="I128" s="84" t="s">
        <v>265</v>
      </c>
      <c r="J128" s="84" t="s">
        <v>488</v>
      </c>
    </row>
    <row r="129" spans="1:10" x14ac:dyDescent="0.25">
      <c r="A129" s="81" t="s">
        <v>299</v>
      </c>
      <c r="B129" s="81" t="s">
        <v>300</v>
      </c>
      <c r="C129" s="81" t="s">
        <v>491</v>
      </c>
      <c r="D129" s="82" t="s">
        <v>497</v>
      </c>
      <c r="E129" s="76" t="s">
        <v>496</v>
      </c>
      <c r="F129" s="81">
        <v>179</v>
      </c>
      <c r="G129" s="83">
        <v>46046</v>
      </c>
      <c r="H129" s="84">
        <v>0.41666666666666669</v>
      </c>
      <c r="I129" s="84" t="s">
        <v>265</v>
      </c>
      <c r="J129" s="84" t="s">
        <v>488</v>
      </c>
    </row>
    <row r="130" spans="1:10" x14ac:dyDescent="0.25">
      <c r="A130" s="81" t="s">
        <v>299</v>
      </c>
      <c r="B130" s="81" t="s">
        <v>300</v>
      </c>
      <c r="C130" s="81" t="s">
        <v>494</v>
      </c>
      <c r="D130" s="82" t="s">
        <v>493</v>
      </c>
      <c r="E130" s="76" t="s">
        <v>492</v>
      </c>
      <c r="F130" s="81">
        <v>247</v>
      </c>
      <c r="G130" s="83">
        <v>46053</v>
      </c>
      <c r="H130" s="84">
        <v>0.41666666666666669</v>
      </c>
      <c r="I130" s="84" t="s">
        <v>265</v>
      </c>
      <c r="J130" s="84" t="s">
        <v>488</v>
      </c>
    </row>
    <row r="131" spans="1:10" x14ac:dyDescent="0.25">
      <c r="A131" s="81" t="s">
        <v>196</v>
      </c>
      <c r="B131" s="81" t="s">
        <v>197</v>
      </c>
      <c r="C131" s="81" t="s">
        <v>200</v>
      </c>
      <c r="D131" s="82" t="s">
        <v>487</v>
      </c>
      <c r="E131" s="76" t="s">
        <v>486</v>
      </c>
      <c r="F131" s="81">
        <v>144</v>
      </c>
      <c r="G131" s="83">
        <v>46056</v>
      </c>
      <c r="H131" s="84">
        <v>0.41666666666666669</v>
      </c>
      <c r="I131" s="84" t="s">
        <v>265</v>
      </c>
      <c r="J131" s="84" t="s">
        <v>194</v>
      </c>
    </row>
    <row r="132" spans="1:10" x14ac:dyDescent="0.25">
      <c r="A132" s="81" t="s">
        <v>196</v>
      </c>
      <c r="B132" s="81" t="s">
        <v>197</v>
      </c>
      <c r="C132" s="81" t="s">
        <v>200</v>
      </c>
      <c r="D132" s="82" t="s">
        <v>485</v>
      </c>
      <c r="E132" s="76" t="s">
        <v>484</v>
      </c>
      <c r="F132" s="81">
        <v>85</v>
      </c>
      <c r="G132" s="83">
        <v>46055</v>
      </c>
      <c r="H132" s="84">
        <v>0.41666666666666669</v>
      </c>
      <c r="I132" s="84" t="s">
        <v>265</v>
      </c>
      <c r="J132" s="84" t="s">
        <v>194</v>
      </c>
    </row>
    <row r="133" spans="1:10" x14ac:dyDescent="0.25">
      <c r="A133" s="81" t="s">
        <v>196</v>
      </c>
      <c r="B133" s="81" t="s">
        <v>197</v>
      </c>
      <c r="C133" s="81" t="s">
        <v>200</v>
      </c>
      <c r="D133" s="82" t="s">
        <v>483</v>
      </c>
      <c r="E133" s="76" t="s">
        <v>482</v>
      </c>
      <c r="F133" s="81">
        <v>103</v>
      </c>
      <c r="G133" s="83">
        <v>46057</v>
      </c>
      <c r="H133" s="84">
        <v>0.41666666666666669</v>
      </c>
      <c r="I133" s="84" t="s">
        <v>265</v>
      </c>
      <c r="J133" s="84" t="s">
        <v>194</v>
      </c>
    </row>
    <row r="134" spans="1:10" x14ac:dyDescent="0.25">
      <c r="A134" s="81" t="s">
        <v>196</v>
      </c>
      <c r="B134" s="81" t="s">
        <v>197</v>
      </c>
      <c r="C134" s="81" t="s">
        <v>200</v>
      </c>
      <c r="D134" s="81" t="s">
        <v>481</v>
      </c>
      <c r="E134" s="81" t="s">
        <v>480</v>
      </c>
      <c r="F134" s="81">
        <v>192</v>
      </c>
      <c r="G134" s="83">
        <v>46054</v>
      </c>
      <c r="H134" s="84">
        <v>0.41666666666666669</v>
      </c>
      <c r="I134" s="84" t="s">
        <v>265</v>
      </c>
      <c r="J134" s="84" t="s">
        <v>194</v>
      </c>
    </row>
    <row r="135" spans="1:10" x14ac:dyDescent="0.25">
      <c r="A135" s="81" t="s">
        <v>196</v>
      </c>
      <c r="B135" s="81" t="s">
        <v>197</v>
      </c>
      <c r="C135" s="81" t="s">
        <v>200</v>
      </c>
      <c r="D135" s="88" t="s">
        <v>623</v>
      </c>
      <c r="E135" s="79" t="s">
        <v>624</v>
      </c>
      <c r="F135" s="81">
        <v>204</v>
      </c>
      <c r="G135" s="83">
        <v>46053</v>
      </c>
      <c r="H135" s="84">
        <v>0.41666666666666669</v>
      </c>
      <c r="I135" s="84" t="s">
        <v>265</v>
      </c>
      <c r="J135" s="84" t="s">
        <v>194</v>
      </c>
    </row>
    <row r="136" spans="1:10" x14ac:dyDescent="0.25">
      <c r="A136" s="81" t="s">
        <v>380</v>
      </c>
      <c r="B136" s="81" t="s">
        <v>463</v>
      </c>
      <c r="C136" s="81" t="s">
        <v>461</v>
      </c>
      <c r="D136" s="82" t="s">
        <v>462</v>
      </c>
      <c r="E136" s="76" t="s">
        <v>461</v>
      </c>
      <c r="F136" s="81">
        <v>133</v>
      </c>
      <c r="G136" s="83">
        <v>46059</v>
      </c>
      <c r="H136" s="84">
        <v>0.41666666666666669</v>
      </c>
      <c r="I136" s="84" t="s">
        <v>265</v>
      </c>
      <c r="J136" s="84" t="s">
        <v>375</v>
      </c>
    </row>
    <row r="137" spans="1:10" x14ac:dyDescent="0.25">
      <c r="A137" s="81" t="s">
        <v>380</v>
      </c>
      <c r="B137" s="81" t="s">
        <v>425</v>
      </c>
      <c r="C137" s="81" t="s">
        <v>855</v>
      </c>
      <c r="D137" s="82" t="s">
        <v>606</v>
      </c>
      <c r="E137" s="76" t="s">
        <v>605</v>
      </c>
      <c r="F137" s="81">
        <v>907</v>
      </c>
      <c r="G137" s="83">
        <v>46055</v>
      </c>
      <c r="H137" s="84">
        <v>0.375</v>
      </c>
      <c r="I137" s="84" t="s">
        <v>265</v>
      </c>
      <c r="J137" s="84" t="s">
        <v>375</v>
      </c>
    </row>
    <row r="138" spans="1:10" x14ac:dyDescent="0.25">
      <c r="A138" s="81" t="s">
        <v>380</v>
      </c>
      <c r="B138" s="81" t="s">
        <v>457</v>
      </c>
      <c r="C138" s="81" t="s">
        <v>464</v>
      </c>
      <c r="D138" s="82" t="s">
        <v>465</v>
      </c>
      <c r="E138" s="76" t="s">
        <v>464</v>
      </c>
      <c r="F138" s="81">
        <v>483</v>
      </c>
      <c r="G138" s="83">
        <v>46039</v>
      </c>
      <c r="H138" s="84">
        <v>0.45833333333333331</v>
      </c>
      <c r="I138" s="84" t="s">
        <v>265</v>
      </c>
      <c r="J138" s="84" t="s">
        <v>375</v>
      </c>
    </row>
    <row r="139" spans="1:10" x14ac:dyDescent="0.25">
      <c r="A139" s="81" t="s">
        <v>380</v>
      </c>
      <c r="B139" s="81" t="s">
        <v>463</v>
      </c>
      <c r="C139" s="81" t="s">
        <v>627</v>
      </c>
      <c r="D139" s="88" t="s">
        <v>628</v>
      </c>
      <c r="E139" s="79" t="s">
        <v>629</v>
      </c>
      <c r="F139" s="81">
        <v>224</v>
      </c>
      <c r="G139" s="83">
        <v>46052</v>
      </c>
      <c r="H139" s="84">
        <v>0.375</v>
      </c>
      <c r="I139" s="84" t="s">
        <v>265</v>
      </c>
      <c r="J139" s="84" t="s">
        <v>375</v>
      </c>
    </row>
    <row r="140" spans="1:10" x14ac:dyDescent="0.25">
      <c r="A140" s="81" t="s">
        <v>380</v>
      </c>
      <c r="B140" s="81" t="s">
        <v>380</v>
      </c>
      <c r="C140" s="81" t="s">
        <v>618</v>
      </c>
      <c r="D140" s="82" t="s">
        <v>615</v>
      </c>
      <c r="E140" s="76" t="s">
        <v>616</v>
      </c>
      <c r="F140" s="81">
        <v>130</v>
      </c>
      <c r="G140" s="83">
        <v>46056</v>
      </c>
      <c r="H140" s="84">
        <v>0.41666666666666669</v>
      </c>
      <c r="I140" s="84" t="s">
        <v>265</v>
      </c>
      <c r="J140" s="84" t="s">
        <v>375</v>
      </c>
    </row>
    <row r="141" spans="1:10" x14ac:dyDescent="0.25">
      <c r="A141" s="81" t="s">
        <v>380</v>
      </c>
      <c r="B141" s="81" t="s">
        <v>449</v>
      </c>
      <c r="C141" s="81" t="s">
        <v>861</v>
      </c>
      <c r="D141" s="82" t="s">
        <v>609</v>
      </c>
      <c r="E141" s="81" t="s">
        <v>862</v>
      </c>
      <c r="F141" s="81">
        <v>247</v>
      </c>
      <c r="G141" s="83">
        <v>46056</v>
      </c>
      <c r="H141" s="84">
        <v>0.41666666666666669</v>
      </c>
      <c r="I141" s="84" t="s">
        <v>265</v>
      </c>
      <c r="J141" s="84" t="s">
        <v>375</v>
      </c>
    </row>
    <row r="142" spans="1:10" x14ac:dyDescent="0.25">
      <c r="A142" s="81" t="s">
        <v>380</v>
      </c>
      <c r="B142" s="81" t="s">
        <v>380</v>
      </c>
      <c r="C142" s="81" t="s">
        <v>396</v>
      </c>
      <c r="D142" s="82" t="s">
        <v>395</v>
      </c>
      <c r="E142" s="76" t="s">
        <v>394</v>
      </c>
      <c r="F142" s="81">
        <v>1241</v>
      </c>
      <c r="G142" s="83">
        <v>46049</v>
      </c>
      <c r="H142" s="84">
        <v>0.375</v>
      </c>
      <c r="I142" s="84" t="s">
        <v>265</v>
      </c>
      <c r="J142" s="84" t="s">
        <v>375</v>
      </c>
    </row>
    <row r="143" spans="1:10" x14ac:dyDescent="0.25">
      <c r="A143" s="81" t="s">
        <v>380</v>
      </c>
      <c r="B143" s="81" t="s">
        <v>421</v>
      </c>
      <c r="C143" s="81" t="s">
        <v>420</v>
      </c>
      <c r="D143" s="82" t="s">
        <v>419</v>
      </c>
      <c r="E143" s="76" t="s">
        <v>418</v>
      </c>
      <c r="F143" s="81">
        <v>140</v>
      </c>
      <c r="G143" s="83">
        <v>46045</v>
      </c>
      <c r="H143" s="84">
        <v>0.375</v>
      </c>
      <c r="I143" s="84" t="s">
        <v>265</v>
      </c>
      <c r="J143" s="84" t="s">
        <v>375</v>
      </c>
    </row>
    <row r="144" spans="1:10" x14ac:dyDescent="0.25">
      <c r="A144" s="81" t="s">
        <v>380</v>
      </c>
      <c r="B144" s="81" t="s">
        <v>408</v>
      </c>
      <c r="C144" s="81" t="s">
        <v>417</v>
      </c>
      <c r="D144" s="82" t="s">
        <v>416</v>
      </c>
      <c r="E144" s="76" t="s">
        <v>415</v>
      </c>
      <c r="F144" s="81">
        <v>144</v>
      </c>
      <c r="G144" s="83">
        <v>46037</v>
      </c>
      <c r="H144" s="84">
        <v>0.375</v>
      </c>
      <c r="I144" s="84" t="s">
        <v>265</v>
      </c>
      <c r="J144" s="84" t="s">
        <v>375</v>
      </c>
    </row>
    <row r="145" spans="1:10" x14ac:dyDescent="0.25">
      <c r="A145" s="81" t="s">
        <v>380</v>
      </c>
      <c r="B145" s="81" t="s">
        <v>380</v>
      </c>
      <c r="C145" s="81" t="s">
        <v>393</v>
      </c>
      <c r="D145" s="82" t="s">
        <v>392</v>
      </c>
      <c r="E145" s="76" t="s">
        <v>391</v>
      </c>
      <c r="F145" s="81">
        <v>481</v>
      </c>
      <c r="G145" s="83">
        <v>46074</v>
      </c>
      <c r="H145" s="84">
        <v>0.375</v>
      </c>
      <c r="I145" s="84" t="s">
        <v>265</v>
      </c>
      <c r="J145" s="84" t="s">
        <v>375</v>
      </c>
    </row>
    <row r="146" spans="1:10" x14ac:dyDescent="0.25">
      <c r="A146" s="81" t="s">
        <v>380</v>
      </c>
      <c r="B146" s="81" t="s">
        <v>380</v>
      </c>
      <c r="C146" s="81" t="s">
        <v>390</v>
      </c>
      <c r="D146" s="82" t="s">
        <v>389</v>
      </c>
      <c r="E146" s="76" t="s">
        <v>388</v>
      </c>
      <c r="F146" s="81">
        <v>586</v>
      </c>
      <c r="G146" s="83">
        <v>46048</v>
      </c>
      <c r="H146" s="84">
        <v>0.35416666666666669</v>
      </c>
      <c r="I146" s="84" t="s">
        <v>265</v>
      </c>
      <c r="J146" s="84" t="s">
        <v>375</v>
      </c>
    </row>
    <row r="147" spans="1:10" x14ac:dyDescent="0.25">
      <c r="A147" s="81" t="s">
        <v>380</v>
      </c>
      <c r="B147" s="81" t="s">
        <v>399</v>
      </c>
      <c r="C147" s="81" t="s">
        <v>929</v>
      </c>
      <c r="D147" s="82" t="s">
        <v>400</v>
      </c>
      <c r="E147" s="76" t="s">
        <v>656</v>
      </c>
      <c r="F147" s="81">
        <v>494</v>
      </c>
      <c r="G147" s="83">
        <v>46041</v>
      </c>
      <c r="H147" s="84">
        <v>0.41666666666666669</v>
      </c>
      <c r="I147" s="84" t="s">
        <v>265</v>
      </c>
      <c r="J147" s="84" t="s">
        <v>375</v>
      </c>
    </row>
    <row r="148" spans="1:10" x14ac:dyDescent="0.25">
      <c r="A148" s="81" t="s">
        <v>380</v>
      </c>
      <c r="B148" s="81" t="s">
        <v>379</v>
      </c>
      <c r="C148" s="81" t="s">
        <v>384</v>
      </c>
      <c r="D148" s="82" t="s">
        <v>383</v>
      </c>
      <c r="E148" s="76" t="s">
        <v>382</v>
      </c>
      <c r="F148" s="81">
        <v>484</v>
      </c>
      <c r="G148" s="83">
        <v>46063</v>
      </c>
      <c r="H148" s="84">
        <v>0.45833333333333331</v>
      </c>
      <c r="I148" s="84" t="s">
        <v>265</v>
      </c>
      <c r="J148" s="84" t="s">
        <v>375</v>
      </c>
    </row>
    <row r="149" spans="1:10" x14ac:dyDescent="0.25">
      <c r="A149" s="81" t="s">
        <v>380</v>
      </c>
      <c r="B149" s="81" t="s">
        <v>393</v>
      </c>
      <c r="C149" s="81" t="s">
        <v>436</v>
      </c>
      <c r="D149" s="82" t="s">
        <v>435</v>
      </c>
      <c r="E149" s="76" t="s">
        <v>434</v>
      </c>
      <c r="F149" s="81">
        <v>537</v>
      </c>
      <c r="G149" s="83">
        <v>46069</v>
      </c>
      <c r="H149" s="84">
        <v>0.41666666666666669</v>
      </c>
      <c r="I149" s="84" t="s">
        <v>265</v>
      </c>
      <c r="J149" s="84" t="s">
        <v>375</v>
      </c>
    </row>
    <row r="150" spans="1:10" x14ac:dyDescent="0.25">
      <c r="A150" s="81" t="s">
        <v>380</v>
      </c>
      <c r="B150" s="81" t="s">
        <v>380</v>
      </c>
      <c r="C150" s="81" t="s">
        <v>470</v>
      </c>
      <c r="D150" s="82" t="s">
        <v>469</v>
      </c>
      <c r="E150" s="76" t="s">
        <v>468</v>
      </c>
      <c r="F150" s="81">
        <v>99</v>
      </c>
      <c r="G150" s="83">
        <v>46076</v>
      </c>
      <c r="H150" s="84">
        <v>0.41666666666666669</v>
      </c>
      <c r="I150" s="84" t="s">
        <v>265</v>
      </c>
      <c r="J150" s="84" t="s">
        <v>375</v>
      </c>
    </row>
    <row r="151" spans="1:10" x14ac:dyDescent="0.25">
      <c r="A151" s="81" t="s">
        <v>380</v>
      </c>
      <c r="B151" s="81" t="s">
        <v>393</v>
      </c>
      <c r="C151" s="81" t="s">
        <v>433</v>
      </c>
      <c r="D151" s="82" t="s">
        <v>432</v>
      </c>
      <c r="E151" s="76" t="s">
        <v>431</v>
      </c>
      <c r="F151" s="81">
        <v>495</v>
      </c>
      <c r="G151" s="83">
        <v>46038</v>
      </c>
      <c r="H151" s="84">
        <v>0.45833333333333331</v>
      </c>
      <c r="I151" s="84" t="s">
        <v>265</v>
      </c>
      <c r="J151" s="84" t="s">
        <v>375</v>
      </c>
    </row>
    <row r="152" spans="1:10" x14ac:dyDescent="0.25">
      <c r="A152" s="81" t="s">
        <v>380</v>
      </c>
      <c r="B152" s="81" t="s">
        <v>404</v>
      </c>
      <c r="C152" s="81" t="s">
        <v>403</v>
      </c>
      <c r="D152" s="82" t="s">
        <v>402</v>
      </c>
      <c r="E152" s="76" t="s">
        <v>401</v>
      </c>
      <c r="F152" s="81">
        <v>439</v>
      </c>
      <c r="G152" s="83">
        <v>46070</v>
      </c>
      <c r="H152" s="84">
        <v>0.45833333333333331</v>
      </c>
      <c r="I152" s="84" t="s">
        <v>265</v>
      </c>
      <c r="J152" s="84" t="s">
        <v>375</v>
      </c>
    </row>
    <row r="153" spans="1:10" x14ac:dyDescent="0.25">
      <c r="A153" s="81" t="s">
        <v>380</v>
      </c>
      <c r="B153" s="81" t="s">
        <v>379</v>
      </c>
      <c r="C153" s="81" t="s">
        <v>630</v>
      </c>
      <c r="D153" s="88" t="s">
        <v>631</v>
      </c>
      <c r="E153" s="79" t="s">
        <v>632</v>
      </c>
      <c r="F153" s="81">
        <v>322</v>
      </c>
      <c r="G153" s="83">
        <v>46064</v>
      </c>
      <c r="H153" s="84">
        <v>0.375</v>
      </c>
      <c r="I153" s="84" t="s">
        <v>265</v>
      </c>
      <c r="J153" s="84" t="s">
        <v>375</v>
      </c>
    </row>
    <row r="154" spans="1:10" x14ac:dyDescent="0.25">
      <c r="A154" s="81" t="s">
        <v>380</v>
      </c>
      <c r="B154" s="81" t="s">
        <v>449</v>
      </c>
      <c r="C154" s="81" t="s">
        <v>101</v>
      </c>
      <c r="D154" s="82" t="s">
        <v>607</v>
      </c>
      <c r="E154" s="76" t="s">
        <v>608</v>
      </c>
      <c r="F154" s="81">
        <v>295</v>
      </c>
      <c r="G154" s="83">
        <v>46051</v>
      </c>
      <c r="H154" s="84">
        <v>0.45833333333333331</v>
      </c>
      <c r="I154" s="84" t="s">
        <v>265</v>
      </c>
      <c r="J154" s="84" t="s">
        <v>375</v>
      </c>
    </row>
    <row r="155" spans="1:10" x14ac:dyDescent="0.25">
      <c r="A155" s="81" t="s">
        <v>380</v>
      </c>
      <c r="B155" s="81" t="s">
        <v>425</v>
      </c>
      <c r="C155" s="81" t="s">
        <v>424</v>
      </c>
      <c r="D155" s="82" t="s">
        <v>423</v>
      </c>
      <c r="E155" s="76" t="s">
        <v>422</v>
      </c>
      <c r="F155" s="81">
        <v>411</v>
      </c>
      <c r="G155" s="83">
        <v>46060</v>
      </c>
      <c r="H155" s="84">
        <v>0.41666666666666669</v>
      </c>
      <c r="I155" s="84" t="s">
        <v>265</v>
      </c>
      <c r="J155" s="84" t="s">
        <v>375</v>
      </c>
    </row>
    <row r="156" spans="1:10" x14ac:dyDescent="0.25">
      <c r="A156" s="81" t="s">
        <v>380</v>
      </c>
      <c r="B156" s="81" t="s">
        <v>408</v>
      </c>
      <c r="C156" s="81" t="s">
        <v>414</v>
      </c>
      <c r="D156" s="82" t="s">
        <v>413</v>
      </c>
      <c r="E156" s="76" t="s">
        <v>412</v>
      </c>
      <c r="F156" s="81">
        <v>246</v>
      </c>
      <c r="G156" s="83">
        <v>46070</v>
      </c>
      <c r="H156" s="84">
        <v>0.375</v>
      </c>
      <c r="I156" s="84" t="s">
        <v>265</v>
      </c>
      <c r="J156" s="84" t="s">
        <v>375</v>
      </c>
    </row>
    <row r="157" spans="1:10" x14ac:dyDescent="0.25">
      <c r="A157" s="81" t="s">
        <v>380</v>
      </c>
      <c r="B157" s="81" t="s">
        <v>399</v>
      </c>
      <c r="C157" s="81" t="s">
        <v>399</v>
      </c>
      <c r="D157" s="82" t="s">
        <v>398</v>
      </c>
      <c r="E157" s="76" t="s">
        <v>397</v>
      </c>
      <c r="F157" s="81">
        <v>253</v>
      </c>
      <c r="G157" s="83">
        <v>46062</v>
      </c>
      <c r="H157" s="84">
        <v>0.41666666666666669</v>
      </c>
      <c r="I157" s="84" t="s">
        <v>265</v>
      </c>
      <c r="J157" s="84" t="s">
        <v>375</v>
      </c>
    </row>
    <row r="158" spans="1:10" x14ac:dyDescent="0.25">
      <c r="A158" s="81" t="s">
        <v>380</v>
      </c>
      <c r="B158" s="81" t="s">
        <v>408</v>
      </c>
      <c r="C158" s="81" t="s">
        <v>411</v>
      </c>
      <c r="D158" s="82" t="s">
        <v>410</v>
      </c>
      <c r="E158" s="76" t="s">
        <v>409</v>
      </c>
      <c r="F158" s="81">
        <v>159</v>
      </c>
      <c r="G158" s="83">
        <v>46053</v>
      </c>
      <c r="H158" s="84">
        <v>0.375</v>
      </c>
      <c r="I158" s="84" t="s">
        <v>265</v>
      </c>
      <c r="J158" s="84" t="s">
        <v>375</v>
      </c>
    </row>
    <row r="159" spans="1:10" x14ac:dyDescent="0.25">
      <c r="A159" s="81" t="s">
        <v>380</v>
      </c>
      <c r="B159" s="81" t="s">
        <v>380</v>
      </c>
      <c r="C159" s="81" t="s">
        <v>387</v>
      </c>
      <c r="D159" s="82" t="s">
        <v>386</v>
      </c>
      <c r="E159" s="76" t="s">
        <v>385</v>
      </c>
      <c r="F159" s="81">
        <v>600</v>
      </c>
      <c r="G159" s="83">
        <v>46066</v>
      </c>
      <c r="H159" s="84">
        <v>0.41666666666666669</v>
      </c>
      <c r="I159" s="84" t="s">
        <v>265</v>
      </c>
      <c r="J159" s="84" t="s">
        <v>375</v>
      </c>
    </row>
    <row r="160" spans="1:10" x14ac:dyDescent="0.25">
      <c r="A160" s="81" t="s">
        <v>380</v>
      </c>
      <c r="B160" s="81" t="s">
        <v>379</v>
      </c>
      <c r="C160" s="81" t="s">
        <v>378</v>
      </c>
      <c r="D160" s="82" t="s">
        <v>377</v>
      </c>
      <c r="E160" s="76" t="s">
        <v>376</v>
      </c>
      <c r="F160" s="81">
        <v>399</v>
      </c>
      <c r="G160" s="83">
        <v>46065</v>
      </c>
      <c r="H160" s="84">
        <v>0.375</v>
      </c>
      <c r="I160" s="84" t="s">
        <v>265</v>
      </c>
      <c r="J160" s="84" t="s">
        <v>375</v>
      </c>
    </row>
    <row r="161" spans="1:10" x14ac:dyDescent="0.25">
      <c r="A161" s="81" t="s">
        <v>380</v>
      </c>
      <c r="B161" s="81" t="s">
        <v>408</v>
      </c>
      <c r="C161" s="81" t="s">
        <v>407</v>
      </c>
      <c r="D161" s="82" t="s">
        <v>406</v>
      </c>
      <c r="E161" s="76" t="s">
        <v>405</v>
      </c>
      <c r="F161" s="81">
        <v>228</v>
      </c>
      <c r="G161" s="83">
        <v>46037</v>
      </c>
      <c r="H161" s="84">
        <v>0.33333333333333331</v>
      </c>
      <c r="I161" s="84" t="s">
        <v>265</v>
      </c>
      <c r="J161" s="84" t="s">
        <v>375</v>
      </c>
    </row>
    <row r="162" spans="1:10" x14ac:dyDescent="0.25">
      <c r="A162" s="81" t="s">
        <v>380</v>
      </c>
      <c r="B162" s="81" t="s">
        <v>379</v>
      </c>
      <c r="C162" s="81" t="s">
        <v>454</v>
      </c>
      <c r="D162" s="82" t="s">
        <v>453</v>
      </c>
      <c r="E162" s="76" t="s">
        <v>452</v>
      </c>
      <c r="F162" s="81">
        <v>86</v>
      </c>
      <c r="G162" s="83">
        <v>46077</v>
      </c>
      <c r="H162" s="84">
        <v>0.41666666666666669</v>
      </c>
      <c r="I162" s="84" t="s">
        <v>265</v>
      </c>
      <c r="J162" s="84" t="s">
        <v>375</v>
      </c>
    </row>
    <row r="163" spans="1:10" x14ac:dyDescent="0.25">
      <c r="A163" s="81" t="s">
        <v>380</v>
      </c>
      <c r="B163" s="81" t="s">
        <v>449</v>
      </c>
      <c r="C163" s="81" t="s">
        <v>447</v>
      </c>
      <c r="D163" s="82" t="s">
        <v>448</v>
      </c>
      <c r="E163" s="76" t="s">
        <v>447</v>
      </c>
      <c r="F163" s="81">
        <v>112</v>
      </c>
      <c r="G163" s="83">
        <v>46053</v>
      </c>
      <c r="H163" s="84">
        <v>0.5</v>
      </c>
      <c r="I163" s="84" t="s">
        <v>265</v>
      </c>
      <c r="J163" s="84" t="s">
        <v>375</v>
      </c>
    </row>
    <row r="164" spans="1:10" x14ac:dyDescent="0.25">
      <c r="A164" s="81" t="s">
        <v>380</v>
      </c>
      <c r="B164" s="81" t="s">
        <v>457</v>
      </c>
      <c r="C164" s="81" t="s">
        <v>455</v>
      </c>
      <c r="D164" s="82" t="s">
        <v>456</v>
      </c>
      <c r="E164" s="76" t="s">
        <v>455</v>
      </c>
      <c r="F164" s="81">
        <v>445</v>
      </c>
      <c r="G164" s="83">
        <v>46072</v>
      </c>
      <c r="H164" s="84">
        <v>0.41666666666666669</v>
      </c>
      <c r="I164" s="84" t="s">
        <v>265</v>
      </c>
      <c r="J164" s="84" t="s">
        <v>375</v>
      </c>
    </row>
    <row r="165" spans="1:10" x14ac:dyDescent="0.25">
      <c r="A165" s="81" t="s">
        <v>380</v>
      </c>
      <c r="B165" s="81" t="s">
        <v>421</v>
      </c>
      <c r="C165" s="81" t="s">
        <v>437</v>
      </c>
      <c r="D165" s="82" t="s">
        <v>438</v>
      </c>
      <c r="E165" s="76" t="s">
        <v>437</v>
      </c>
      <c r="F165" s="81">
        <v>300</v>
      </c>
      <c r="G165" s="83">
        <v>46045</v>
      </c>
      <c r="H165" s="84">
        <v>0.41666666666666669</v>
      </c>
      <c r="I165" s="84" t="s">
        <v>265</v>
      </c>
      <c r="J165" s="84" t="s">
        <v>375</v>
      </c>
    </row>
    <row r="166" spans="1:10" x14ac:dyDescent="0.25">
      <c r="A166" s="81" t="s">
        <v>380</v>
      </c>
      <c r="B166" s="81" t="s">
        <v>449</v>
      </c>
      <c r="C166" s="81" t="s">
        <v>625</v>
      </c>
      <c r="D166" s="88" t="s">
        <v>626</v>
      </c>
      <c r="E166" s="79" t="s">
        <v>625</v>
      </c>
      <c r="F166" s="81">
        <v>231</v>
      </c>
      <c r="G166" s="83">
        <v>46051</v>
      </c>
      <c r="H166" s="84">
        <v>0.41666666666666669</v>
      </c>
      <c r="I166" s="84" t="s">
        <v>265</v>
      </c>
      <c r="J166" s="84" t="s">
        <v>375</v>
      </c>
    </row>
    <row r="167" spans="1:10" x14ac:dyDescent="0.25">
      <c r="A167" s="81" t="s">
        <v>380</v>
      </c>
      <c r="B167" s="81" t="s">
        <v>598</v>
      </c>
      <c r="C167" s="81" t="s">
        <v>375</v>
      </c>
      <c r="D167" s="82" t="s">
        <v>476</v>
      </c>
      <c r="E167" s="76" t="s">
        <v>475</v>
      </c>
      <c r="F167" s="81">
        <v>248</v>
      </c>
      <c r="G167" s="83">
        <v>46044</v>
      </c>
      <c r="H167" s="84">
        <v>0.33333333333333331</v>
      </c>
      <c r="I167" s="84" t="s">
        <v>265</v>
      </c>
      <c r="J167" s="84" t="s">
        <v>375</v>
      </c>
    </row>
    <row r="168" spans="1:10" x14ac:dyDescent="0.25">
      <c r="A168" s="81" t="s">
        <v>380</v>
      </c>
      <c r="B168" s="81" t="s">
        <v>399</v>
      </c>
      <c r="C168" s="81" t="s">
        <v>930</v>
      </c>
      <c r="D168" s="82" t="s">
        <v>614</v>
      </c>
      <c r="E168" s="76" t="s">
        <v>613</v>
      </c>
      <c r="F168" s="81">
        <v>348</v>
      </c>
      <c r="G168" s="83">
        <v>46050</v>
      </c>
      <c r="H168" s="84">
        <v>0.45833333333333331</v>
      </c>
      <c r="I168" s="84" t="s">
        <v>265</v>
      </c>
      <c r="J168" s="84" t="s">
        <v>375</v>
      </c>
    </row>
    <row r="169" spans="1:10" x14ac:dyDescent="0.25">
      <c r="A169" s="81" t="s">
        <v>380</v>
      </c>
      <c r="B169" s="81" t="s">
        <v>421</v>
      </c>
      <c r="C169" s="81" t="s">
        <v>931</v>
      </c>
      <c r="D169" s="82" t="s">
        <v>612</v>
      </c>
      <c r="E169" s="76" t="s">
        <v>611</v>
      </c>
      <c r="F169" s="81">
        <v>366</v>
      </c>
      <c r="G169" s="83">
        <v>46052</v>
      </c>
      <c r="H169" s="84">
        <v>0.41666666666666669</v>
      </c>
      <c r="I169" s="84" t="s">
        <v>265</v>
      </c>
      <c r="J169" s="84" t="s">
        <v>375</v>
      </c>
    </row>
    <row r="170" spans="1:10" x14ac:dyDescent="0.25">
      <c r="A170" s="81" t="s">
        <v>380</v>
      </c>
      <c r="B170" s="81" t="s">
        <v>457</v>
      </c>
      <c r="C170" s="81" t="s">
        <v>474</v>
      </c>
      <c r="D170" s="82" t="s">
        <v>137</v>
      </c>
      <c r="E170" s="76" t="s">
        <v>474</v>
      </c>
      <c r="F170" s="81">
        <v>333</v>
      </c>
      <c r="G170" s="83">
        <v>46057</v>
      </c>
      <c r="H170" s="84">
        <v>0.45833333333333331</v>
      </c>
      <c r="I170" s="84" t="s">
        <v>265</v>
      </c>
      <c r="J170" s="84" t="s">
        <v>375</v>
      </c>
    </row>
    <row r="171" spans="1:10" x14ac:dyDescent="0.25">
      <c r="A171" s="81" t="s">
        <v>380</v>
      </c>
      <c r="B171" s="81" t="s">
        <v>379</v>
      </c>
      <c r="C171" s="81" t="s">
        <v>467</v>
      </c>
      <c r="D171" s="82" t="s">
        <v>39</v>
      </c>
      <c r="E171" s="76" t="s">
        <v>467</v>
      </c>
      <c r="F171" s="81">
        <v>192</v>
      </c>
      <c r="G171" s="83">
        <v>46042</v>
      </c>
      <c r="H171" s="84">
        <v>0.45833333333333331</v>
      </c>
      <c r="I171" s="84" t="s">
        <v>265</v>
      </c>
      <c r="J171" s="84" t="s">
        <v>375</v>
      </c>
    </row>
    <row r="172" spans="1:10" x14ac:dyDescent="0.25">
      <c r="A172" s="81" t="s">
        <v>380</v>
      </c>
      <c r="B172" s="81" t="s">
        <v>457</v>
      </c>
      <c r="C172" s="81" t="s">
        <v>460</v>
      </c>
      <c r="D172" s="82" t="s">
        <v>381</v>
      </c>
      <c r="E172" s="76" t="s">
        <v>460</v>
      </c>
      <c r="F172" s="81">
        <v>130</v>
      </c>
      <c r="G172" s="83">
        <v>46071</v>
      </c>
      <c r="H172" s="84">
        <v>0.41666666666666669</v>
      </c>
      <c r="I172" s="84" t="s">
        <v>265</v>
      </c>
      <c r="J172" s="84" t="s">
        <v>375</v>
      </c>
    </row>
    <row r="173" spans="1:10" x14ac:dyDescent="0.25">
      <c r="A173" s="81" t="s">
        <v>380</v>
      </c>
      <c r="B173" s="81" t="s">
        <v>404</v>
      </c>
      <c r="C173" s="81" t="s">
        <v>441</v>
      </c>
      <c r="D173" s="82" t="s">
        <v>442</v>
      </c>
      <c r="E173" s="76" t="s">
        <v>441</v>
      </c>
      <c r="F173" s="81">
        <v>796</v>
      </c>
      <c r="G173" s="83">
        <v>46043</v>
      </c>
      <c r="H173" s="84">
        <v>0.41666666666666669</v>
      </c>
      <c r="I173" s="84" t="s">
        <v>265</v>
      </c>
      <c r="J173" s="84" t="s">
        <v>375</v>
      </c>
    </row>
    <row r="174" spans="1:10" x14ac:dyDescent="0.25">
      <c r="A174" s="81" t="s">
        <v>380</v>
      </c>
      <c r="B174" s="81" t="s">
        <v>379</v>
      </c>
      <c r="C174" s="81" t="s">
        <v>477</v>
      </c>
      <c r="D174" s="82" t="s">
        <v>88</v>
      </c>
      <c r="E174" s="76" t="s">
        <v>477</v>
      </c>
      <c r="F174" s="81">
        <v>392</v>
      </c>
      <c r="G174" s="83">
        <v>46058</v>
      </c>
      <c r="H174" s="84">
        <v>0.41666666666666669</v>
      </c>
      <c r="I174" s="84" t="s">
        <v>265</v>
      </c>
      <c r="J174" s="84" t="s">
        <v>375</v>
      </c>
    </row>
    <row r="175" spans="1:10" x14ac:dyDescent="0.25">
      <c r="A175" s="81" t="s">
        <v>380</v>
      </c>
      <c r="B175" s="81" t="s">
        <v>379</v>
      </c>
      <c r="C175" s="81" t="s">
        <v>450</v>
      </c>
      <c r="D175" s="82" t="s">
        <v>451</v>
      </c>
      <c r="E175" s="76" t="s">
        <v>450</v>
      </c>
      <c r="F175" s="81">
        <v>312</v>
      </c>
      <c r="G175" s="83">
        <v>46042</v>
      </c>
      <c r="H175" s="84">
        <v>0.5</v>
      </c>
      <c r="I175" s="84" t="s">
        <v>265</v>
      </c>
      <c r="J175" s="84" t="s">
        <v>375</v>
      </c>
    </row>
    <row r="176" spans="1:10" x14ac:dyDescent="0.25">
      <c r="A176" s="81" t="s">
        <v>380</v>
      </c>
      <c r="B176" s="81" t="s">
        <v>449</v>
      </c>
      <c r="C176" s="81" t="s">
        <v>860</v>
      </c>
      <c r="D176" s="82" t="s">
        <v>610</v>
      </c>
      <c r="E176" s="81" t="s">
        <v>860</v>
      </c>
      <c r="F176" s="81">
        <v>1445</v>
      </c>
      <c r="G176" s="83">
        <v>46069</v>
      </c>
      <c r="H176" s="84">
        <v>0.375</v>
      </c>
      <c r="I176" s="84" t="s">
        <v>265</v>
      </c>
      <c r="J176" s="84" t="s">
        <v>375</v>
      </c>
    </row>
    <row r="177" spans="1:10" x14ac:dyDescent="0.25">
      <c r="A177" s="81" t="s">
        <v>380</v>
      </c>
      <c r="B177" s="81" t="s">
        <v>393</v>
      </c>
      <c r="C177" s="81" t="s">
        <v>445</v>
      </c>
      <c r="D177" s="82" t="s">
        <v>446</v>
      </c>
      <c r="E177" s="76" t="s">
        <v>445</v>
      </c>
      <c r="F177" s="81">
        <v>367</v>
      </c>
      <c r="G177" s="83">
        <v>46067</v>
      </c>
      <c r="H177" s="84">
        <v>0.45833333333333331</v>
      </c>
      <c r="I177" s="84" t="s">
        <v>265</v>
      </c>
      <c r="J177" s="84" t="s">
        <v>375</v>
      </c>
    </row>
    <row r="178" spans="1:10" x14ac:dyDescent="0.25">
      <c r="A178" s="81" t="s">
        <v>380</v>
      </c>
      <c r="B178" s="81" t="s">
        <v>457</v>
      </c>
      <c r="C178" s="81" t="s">
        <v>475</v>
      </c>
      <c r="D178" s="82" t="s">
        <v>459</v>
      </c>
      <c r="E178" s="76" t="s">
        <v>458</v>
      </c>
      <c r="F178" s="81">
        <v>166</v>
      </c>
      <c r="G178" s="83">
        <v>46044</v>
      </c>
      <c r="H178" s="84">
        <v>0.375</v>
      </c>
      <c r="I178" s="84" t="s">
        <v>265</v>
      </c>
      <c r="J178" s="84" t="s">
        <v>375</v>
      </c>
    </row>
    <row r="179" spans="1:10" x14ac:dyDescent="0.25">
      <c r="A179" s="81" t="s">
        <v>380</v>
      </c>
      <c r="B179" s="81" t="s">
        <v>457</v>
      </c>
      <c r="C179" s="81" t="s">
        <v>466</v>
      </c>
      <c r="D179" s="82" t="s">
        <v>134</v>
      </c>
      <c r="E179" s="76" t="s">
        <v>466</v>
      </c>
      <c r="F179" s="81">
        <v>141</v>
      </c>
      <c r="G179" s="83">
        <v>46071</v>
      </c>
      <c r="H179" s="84">
        <v>0.5</v>
      </c>
      <c r="I179" s="84" t="s">
        <v>265</v>
      </c>
      <c r="J179" s="84" t="s">
        <v>375</v>
      </c>
    </row>
    <row r="180" spans="1:10" x14ac:dyDescent="0.25">
      <c r="A180" s="81" t="s">
        <v>380</v>
      </c>
      <c r="B180" s="81" t="s">
        <v>463</v>
      </c>
      <c r="C180" s="81" t="s">
        <v>471</v>
      </c>
      <c r="D180" s="82" t="s">
        <v>472</v>
      </c>
      <c r="E180" s="76" t="s">
        <v>471</v>
      </c>
      <c r="F180" s="81">
        <v>104</v>
      </c>
      <c r="G180" s="83">
        <v>46046</v>
      </c>
      <c r="H180" s="84">
        <v>0.45833333333333331</v>
      </c>
      <c r="I180" s="84" t="s">
        <v>265</v>
      </c>
      <c r="J180" s="84" t="s">
        <v>375</v>
      </c>
    </row>
    <row r="181" spans="1:10" x14ac:dyDescent="0.25">
      <c r="A181" s="81" t="s">
        <v>380</v>
      </c>
      <c r="B181" s="81" t="s">
        <v>399</v>
      </c>
      <c r="C181" s="81" t="s">
        <v>439</v>
      </c>
      <c r="D181" s="82" t="s">
        <v>440</v>
      </c>
      <c r="E181" s="76" t="s">
        <v>439</v>
      </c>
      <c r="F181" s="81">
        <v>430</v>
      </c>
      <c r="G181" s="83">
        <v>46041</v>
      </c>
      <c r="H181" s="84">
        <v>0.45833333333333331</v>
      </c>
      <c r="I181" s="84" t="s">
        <v>265</v>
      </c>
      <c r="J181" s="84" t="s">
        <v>375</v>
      </c>
    </row>
    <row r="182" spans="1:10" x14ac:dyDescent="0.25">
      <c r="A182" s="81" t="s">
        <v>380</v>
      </c>
      <c r="B182" s="81" t="s">
        <v>457</v>
      </c>
      <c r="C182" s="81" t="s">
        <v>478</v>
      </c>
      <c r="D182" s="82" t="s">
        <v>479</v>
      </c>
      <c r="E182" s="76" t="s">
        <v>478</v>
      </c>
      <c r="F182" s="81">
        <v>260</v>
      </c>
      <c r="G182" s="83">
        <v>46073</v>
      </c>
      <c r="H182" s="84">
        <v>0.41666666666666669</v>
      </c>
      <c r="I182" s="84" t="s">
        <v>265</v>
      </c>
      <c r="J182" s="84" t="s">
        <v>375</v>
      </c>
    </row>
    <row r="183" spans="1:10" x14ac:dyDescent="0.25">
      <c r="A183" s="81" t="s">
        <v>196</v>
      </c>
      <c r="B183" s="81" t="s">
        <v>197</v>
      </c>
      <c r="C183" s="81" t="s">
        <v>367</v>
      </c>
      <c r="D183" s="82" t="s">
        <v>369</v>
      </c>
      <c r="E183" s="76" t="s">
        <v>368</v>
      </c>
      <c r="F183" s="81">
        <v>161</v>
      </c>
      <c r="G183" s="83">
        <v>46063</v>
      </c>
      <c r="H183" s="84">
        <v>0.41666666666666669</v>
      </c>
      <c r="I183" s="84" t="s">
        <v>265</v>
      </c>
      <c r="J183" s="84" t="s">
        <v>196</v>
      </c>
    </row>
    <row r="184" spans="1:10" x14ac:dyDescent="0.25">
      <c r="A184" s="81" t="s">
        <v>196</v>
      </c>
      <c r="B184" s="81" t="s">
        <v>360</v>
      </c>
      <c r="C184" s="81" t="s">
        <v>360</v>
      </c>
      <c r="D184" s="88" t="s">
        <v>621</v>
      </c>
      <c r="E184" s="79" t="s">
        <v>622</v>
      </c>
      <c r="F184" s="81">
        <v>224</v>
      </c>
      <c r="G184" s="83">
        <v>46052</v>
      </c>
      <c r="H184" s="84">
        <v>0.41666666666666669</v>
      </c>
      <c r="I184" s="84" t="s">
        <v>265</v>
      </c>
      <c r="J184" s="84" t="s">
        <v>196</v>
      </c>
    </row>
    <row r="185" spans="1:10" x14ac:dyDescent="0.25">
      <c r="A185" s="81" t="s">
        <v>196</v>
      </c>
      <c r="B185" s="81" t="s">
        <v>360</v>
      </c>
      <c r="C185" s="81" t="s">
        <v>360</v>
      </c>
      <c r="D185" s="82" t="s">
        <v>359</v>
      </c>
      <c r="E185" s="76" t="s">
        <v>358</v>
      </c>
      <c r="F185" s="81">
        <v>466</v>
      </c>
      <c r="G185" s="83">
        <v>46051</v>
      </c>
      <c r="H185" s="84">
        <v>0.41666666666666669</v>
      </c>
      <c r="I185" s="84" t="s">
        <v>265</v>
      </c>
      <c r="J185" s="84" t="s">
        <v>196</v>
      </c>
    </row>
    <row r="186" spans="1:10" x14ac:dyDescent="0.25">
      <c r="A186" s="81" t="s">
        <v>196</v>
      </c>
      <c r="B186" s="81" t="s">
        <v>360</v>
      </c>
      <c r="C186" s="81" t="s">
        <v>364</v>
      </c>
      <c r="D186" s="82" t="s">
        <v>362</v>
      </c>
      <c r="E186" s="76" t="s">
        <v>361</v>
      </c>
      <c r="F186" s="81">
        <v>141</v>
      </c>
      <c r="G186" s="83">
        <v>46050</v>
      </c>
      <c r="H186" s="84">
        <v>0.47916666666666669</v>
      </c>
      <c r="I186" s="84" t="s">
        <v>265</v>
      </c>
      <c r="J186" s="84" t="s">
        <v>196</v>
      </c>
    </row>
    <row r="187" spans="1:10" x14ac:dyDescent="0.25">
      <c r="A187" s="81" t="s">
        <v>196</v>
      </c>
      <c r="B187" s="81" t="s">
        <v>197</v>
      </c>
      <c r="C187" s="81" t="s">
        <v>367</v>
      </c>
      <c r="D187" s="82" t="s">
        <v>366</v>
      </c>
      <c r="E187" s="76" t="s">
        <v>365</v>
      </c>
      <c r="F187" s="81">
        <v>255</v>
      </c>
      <c r="G187" s="83">
        <v>46062</v>
      </c>
      <c r="H187" s="84">
        <v>0.39583333333333331</v>
      </c>
      <c r="I187" s="84" t="s">
        <v>265</v>
      </c>
      <c r="J187" s="84" t="s">
        <v>196</v>
      </c>
    </row>
    <row r="188" spans="1:10" x14ac:dyDescent="0.25">
      <c r="A188" s="81" t="s">
        <v>196</v>
      </c>
      <c r="B188" s="81" t="s">
        <v>360</v>
      </c>
      <c r="C188" s="81" t="s">
        <v>320</v>
      </c>
      <c r="D188" s="82" t="s">
        <v>372</v>
      </c>
      <c r="E188" s="76" t="s">
        <v>320</v>
      </c>
      <c r="F188" s="81">
        <v>170</v>
      </c>
      <c r="G188" s="83">
        <v>46038</v>
      </c>
      <c r="H188" s="84">
        <v>0.47916666666666669</v>
      </c>
      <c r="I188" s="84" t="s">
        <v>265</v>
      </c>
      <c r="J188" s="84" t="s">
        <v>196</v>
      </c>
    </row>
    <row r="189" spans="1:10" x14ac:dyDescent="0.25">
      <c r="A189" s="81" t="s">
        <v>196</v>
      </c>
      <c r="B189" s="81" t="s">
        <v>197</v>
      </c>
      <c r="C189" s="81" t="s">
        <v>367</v>
      </c>
      <c r="D189" s="82" t="s">
        <v>374</v>
      </c>
      <c r="E189" s="76" t="s">
        <v>373</v>
      </c>
      <c r="F189" s="81">
        <v>227</v>
      </c>
      <c r="G189" s="83">
        <v>46064</v>
      </c>
      <c r="H189" s="84">
        <v>0.33333333333333331</v>
      </c>
      <c r="I189" s="84" t="s">
        <v>265</v>
      </c>
      <c r="J189" s="84" t="s">
        <v>196</v>
      </c>
    </row>
    <row r="190" spans="1:10" x14ac:dyDescent="0.25">
      <c r="A190" s="81" t="s">
        <v>196</v>
      </c>
      <c r="B190" s="81" t="s">
        <v>197</v>
      </c>
      <c r="C190" s="81" t="s">
        <v>371</v>
      </c>
      <c r="D190" s="82" t="s">
        <v>128</v>
      </c>
      <c r="E190" s="76" t="s">
        <v>370</v>
      </c>
      <c r="F190" s="81">
        <v>115</v>
      </c>
      <c r="G190" s="83">
        <v>46043</v>
      </c>
      <c r="H190" s="84">
        <v>0.45833333333333331</v>
      </c>
      <c r="I190" s="84" t="s">
        <v>265</v>
      </c>
      <c r="J190" s="84" t="s">
        <v>196</v>
      </c>
    </row>
    <row r="191" spans="1:10" x14ac:dyDescent="0.25">
      <c r="A191" s="81" t="s">
        <v>73</v>
      </c>
      <c r="B191" s="81" t="s">
        <v>214</v>
      </c>
      <c r="C191" s="81" t="s">
        <v>307</v>
      </c>
      <c r="D191" s="82" t="s">
        <v>335</v>
      </c>
      <c r="E191" s="76" t="s">
        <v>334</v>
      </c>
      <c r="F191" s="81">
        <v>22</v>
      </c>
      <c r="G191" s="83">
        <v>46065</v>
      </c>
      <c r="H191" s="84">
        <v>0.375</v>
      </c>
      <c r="I191" s="84" t="s">
        <v>265</v>
      </c>
      <c r="J191" s="84" t="s">
        <v>296</v>
      </c>
    </row>
    <row r="192" spans="1:10" x14ac:dyDescent="0.25">
      <c r="A192" s="81" t="s">
        <v>73</v>
      </c>
      <c r="B192" s="81" t="s">
        <v>214</v>
      </c>
      <c r="C192" s="81" t="s">
        <v>215</v>
      </c>
      <c r="D192" s="82" t="s">
        <v>329</v>
      </c>
      <c r="E192" s="76" t="s">
        <v>328</v>
      </c>
      <c r="F192" s="81">
        <v>41</v>
      </c>
      <c r="G192" s="83">
        <v>46051</v>
      </c>
      <c r="H192" s="84">
        <v>0.375</v>
      </c>
      <c r="I192" s="84" t="s">
        <v>265</v>
      </c>
      <c r="J192" s="84" t="s">
        <v>296</v>
      </c>
    </row>
    <row r="193" spans="1:10" x14ac:dyDescent="0.25">
      <c r="A193" s="81" t="s">
        <v>299</v>
      </c>
      <c r="B193" s="81" t="s">
        <v>317</v>
      </c>
      <c r="C193" s="81" t="s">
        <v>354</v>
      </c>
      <c r="D193" s="82" t="s">
        <v>264</v>
      </c>
      <c r="E193" s="76" t="s">
        <v>354</v>
      </c>
      <c r="F193" s="81">
        <v>212</v>
      </c>
      <c r="G193" s="83">
        <v>46057</v>
      </c>
      <c r="H193" s="84">
        <v>0.4375</v>
      </c>
      <c r="I193" s="84" t="s">
        <v>265</v>
      </c>
      <c r="J193" s="84" t="s">
        <v>296</v>
      </c>
    </row>
    <row r="194" spans="1:10" x14ac:dyDescent="0.25">
      <c r="A194" s="81" t="s">
        <v>73</v>
      </c>
      <c r="B194" s="81" t="s">
        <v>214</v>
      </c>
      <c r="C194" s="81" t="s">
        <v>307</v>
      </c>
      <c r="D194" s="82" t="s">
        <v>344</v>
      </c>
      <c r="E194" s="76" t="s">
        <v>343</v>
      </c>
      <c r="F194" s="81">
        <v>60</v>
      </c>
      <c r="G194" s="83">
        <v>46063</v>
      </c>
      <c r="H194" s="84">
        <v>0.41666666666666669</v>
      </c>
      <c r="I194" s="84" t="s">
        <v>265</v>
      </c>
      <c r="J194" s="84" t="s">
        <v>296</v>
      </c>
    </row>
    <row r="195" spans="1:10" x14ac:dyDescent="0.25">
      <c r="A195" s="81" t="s">
        <v>73</v>
      </c>
      <c r="B195" s="81" t="s">
        <v>214</v>
      </c>
      <c r="C195" s="81" t="s">
        <v>307</v>
      </c>
      <c r="D195" s="82" t="s">
        <v>306</v>
      </c>
      <c r="E195" s="76" t="s">
        <v>305</v>
      </c>
      <c r="F195" s="81">
        <v>69</v>
      </c>
      <c r="G195" s="83">
        <v>46066</v>
      </c>
      <c r="H195" s="84">
        <v>0.35416666666666669</v>
      </c>
      <c r="I195" s="84" t="s">
        <v>265</v>
      </c>
      <c r="J195" s="84" t="s">
        <v>296</v>
      </c>
    </row>
    <row r="196" spans="1:10" x14ac:dyDescent="0.25">
      <c r="A196" s="81" t="s">
        <v>299</v>
      </c>
      <c r="B196" s="81" t="s">
        <v>317</v>
      </c>
      <c r="C196" s="81" t="s">
        <v>338</v>
      </c>
      <c r="D196" s="86" t="s">
        <v>601</v>
      </c>
      <c r="E196" s="81" t="s">
        <v>600</v>
      </c>
      <c r="F196" s="81">
        <v>21</v>
      </c>
      <c r="G196" s="83">
        <v>46037</v>
      </c>
      <c r="H196" s="84">
        <v>0.41666666666666669</v>
      </c>
      <c r="I196" s="84" t="s">
        <v>265</v>
      </c>
      <c r="J196" s="84" t="s">
        <v>296</v>
      </c>
    </row>
    <row r="197" spans="1:10" x14ac:dyDescent="0.25">
      <c r="A197" s="81" t="s">
        <v>73</v>
      </c>
      <c r="B197" s="81" t="s">
        <v>211</v>
      </c>
      <c r="C197" s="81" t="s">
        <v>213</v>
      </c>
      <c r="D197" s="82" t="s">
        <v>302</v>
      </c>
      <c r="E197" s="76" t="s">
        <v>301</v>
      </c>
      <c r="F197" s="81">
        <v>24</v>
      </c>
      <c r="G197" s="83">
        <v>46060</v>
      </c>
      <c r="H197" s="84">
        <v>0.45833333333333331</v>
      </c>
      <c r="I197" s="84" t="s">
        <v>265</v>
      </c>
      <c r="J197" s="84" t="s">
        <v>296</v>
      </c>
    </row>
    <row r="198" spans="1:10" x14ac:dyDescent="0.25">
      <c r="A198" s="81" t="s">
        <v>299</v>
      </c>
      <c r="B198" s="81" t="s">
        <v>298</v>
      </c>
      <c r="C198" s="81" t="s">
        <v>681</v>
      </c>
      <c r="D198" s="85" t="s">
        <v>810</v>
      </c>
      <c r="E198" s="81" t="s">
        <v>839</v>
      </c>
      <c r="F198" s="81">
        <v>14</v>
      </c>
      <c r="G198" s="83">
        <v>46044</v>
      </c>
      <c r="H198" s="84">
        <v>0.5</v>
      </c>
      <c r="I198" s="84" t="s">
        <v>265</v>
      </c>
      <c r="J198" s="84" t="s">
        <v>296</v>
      </c>
    </row>
    <row r="199" spans="1:10" x14ac:dyDescent="0.25">
      <c r="A199" s="81" t="s">
        <v>299</v>
      </c>
      <c r="B199" s="81" t="s">
        <v>317</v>
      </c>
      <c r="C199" s="81" t="s">
        <v>209</v>
      </c>
      <c r="D199" s="82" t="s">
        <v>588</v>
      </c>
      <c r="E199" s="76" t="s">
        <v>589</v>
      </c>
      <c r="F199" s="81">
        <v>96</v>
      </c>
      <c r="G199" s="83">
        <v>46053</v>
      </c>
      <c r="H199" s="84">
        <v>0.4375</v>
      </c>
      <c r="I199" s="84" t="s">
        <v>265</v>
      </c>
      <c r="J199" s="84" t="s">
        <v>296</v>
      </c>
    </row>
    <row r="200" spans="1:10" x14ac:dyDescent="0.25">
      <c r="A200" s="81" t="s">
        <v>299</v>
      </c>
      <c r="B200" s="81" t="s">
        <v>317</v>
      </c>
      <c r="C200" s="81" t="s">
        <v>209</v>
      </c>
      <c r="D200" s="82" t="s">
        <v>319</v>
      </c>
      <c r="E200" s="76" t="s">
        <v>318</v>
      </c>
      <c r="F200" s="81">
        <v>105</v>
      </c>
      <c r="G200" s="83">
        <v>46053</v>
      </c>
      <c r="H200" s="84">
        <v>0.625</v>
      </c>
      <c r="I200" s="84" t="s">
        <v>265</v>
      </c>
      <c r="J200" s="84" t="s">
        <v>296</v>
      </c>
    </row>
    <row r="201" spans="1:10" x14ac:dyDescent="0.25">
      <c r="A201" s="81" t="s">
        <v>299</v>
      </c>
      <c r="B201" s="81" t="s">
        <v>317</v>
      </c>
      <c r="C201" s="81" t="s">
        <v>316</v>
      </c>
      <c r="D201" s="82" t="s">
        <v>315</v>
      </c>
      <c r="E201" s="76" t="s">
        <v>314</v>
      </c>
      <c r="F201" s="81">
        <v>228</v>
      </c>
      <c r="G201" s="83">
        <v>46056</v>
      </c>
      <c r="H201" s="84">
        <v>0.41666666666666669</v>
      </c>
      <c r="I201" s="84" t="s">
        <v>265</v>
      </c>
      <c r="J201" s="84" t="s">
        <v>296</v>
      </c>
    </row>
    <row r="202" spans="1:10" x14ac:dyDescent="0.25">
      <c r="A202" s="81" t="s">
        <v>299</v>
      </c>
      <c r="B202" s="81" t="s">
        <v>298</v>
      </c>
      <c r="C202" s="81" t="s">
        <v>321</v>
      </c>
      <c r="D202" s="82" t="s">
        <v>682</v>
      </c>
      <c r="E202" s="76" t="s">
        <v>680</v>
      </c>
      <c r="F202" s="81">
        <v>38</v>
      </c>
      <c r="G202" s="83">
        <v>46040</v>
      </c>
      <c r="H202" s="84">
        <v>0.33333333333333331</v>
      </c>
      <c r="I202" s="84" t="s">
        <v>265</v>
      </c>
      <c r="J202" s="84" t="s">
        <v>296</v>
      </c>
    </row>
    <row r="203" spans="1:10" x14ac:dyDescent="0.25">
      <c r="A203" s="81" t="s">
        <v>73</v>
      </c>
      <c r="B203" s="81" t="s">
        <v>214</v>
      </c>
      <c r="C203" s="81" t="s">
        <v>307</v>
      </c>
      <c r="D203" s="82" t="s">
        <v>333</v>
      </c>
      <c r="E203" s="76" t="s">
        <v>332</v>
      </c>
      <c r="F203" s="81">
        <v>38</v>
      </c>
      <c r="G203" s="83">
        <v>46064</v>
      </c>
      <c r="H203" s="84">
        <v>0.375</v>
      </c>
      <c r="I203" s="84" t="s">
        <v>265</v>
      </c>
      <c r="J203" s="84" t="s">
        <v>296</v>
      </c>
    </row>
    <row r="204" spans="1:10" x14ac:dyDescent="0.25">
      <c r="A204" s="81" t="s">
        <v>73</v>
      </c>
      <c r="B204" s="81" t="s">
        <v>214</v>
      </c>
      <c r="C204" s="81" t="s">
        <v>215</v>
      </c>
      <c r="D204" s="82" t="s">
        <v>331</v>
      </c>
      <c r="E204" s="76" t="s">
        <v>330</v>
      </c>
      <c r="F204" s="81">
        <v>48</v>
      </c>
      <c r="G204" s="83">
        <v>46050</v>
      </c>
      <c r="H204" s="84">
        <v>0.41666666666666669</v>
      </c>
      <c r="I204" s="84" t="s">
        <v>265</v>
      </c>
      <c r="J204" s="84" t="s">
        <v>296</v>
      </c>
    </row>
    <row r="205" spans="1:10" x14ac:dyDescent="0.25">
      <c r="A205" s="81" t="s">
        <v>299</v>
      </c>
      <c r="B205" s="81" t="s">
        <v>298</v>
      </c>
      <c r="C205" s="81" t="s">
        <v>303</v>
      </c>
      <c r="D205" s="82" t="s">
        <v>590</v>
      </c>
      <c r="E205" s="76" t="s">
        <v>591</v>
      </c>
      <c r="F205" s="81">
        <v>23</v>
      </c>
      <c r="G205" s="83">
        <v>46038</v>
      </c>
      <c r="H205" s="84">
        <v>0.375</v>
      </c>
      <c r="I205" s="84" t="s">
        <v>265</v>
      </c>
      <c r="J205" s="84" t="s">
        <v>296</v>
      </c>
    </row>
    <row r="206" spans="1:10" x14ac:dyDescent="0.25">
      <c r="A206" s="81" t="s">
        <v>73</v>
      </c>
      <c r="B206" s="81" t="s">
        <v>211</v>
      </c>
      <c r="C206" s="81" t="s">
        <v>213</v>
      </c>
      <c r="D206" s="82" t="s">
        <v>346</v>
      </c>
      <c r="E206" s="76" t="s">
        <v>345</v>
      </c>
      <c r="F206" s="81">
        <v>120</v>
      </c>
      <c r="G206" s="83">
        <v>46059</v>
      </c>
      <c r="H206" s="84">
        <v>0.45833333333333331</v>
      </c>
      <c r="I206" s="84" t="s">
        <v>265</v>
      </c>
      <c r="J206" s="84" t="s">
        <v>296</v>
      </c>
    </row>
    <row r="207" spans="1:10" x14ac:dyDescent="0.25">
      <c r="A207" s="81" t="s">
        <v>73</v>
      </c>
      <c r="B207" s="81" t="s">
        <v>214</v>
      </c>
      <c r="C207" s="81" t="s">
        <v>310</v>
      </c>
      <c r="D207" s="82" t="s">
        <v>342</v>
      </c>
      <c r="E207" s="76" t="s">
        <v>341</v>
      </c>
      <c r="F207" s="81">
        <v>25</v>
      </c>
      <c r="G207" s="83">
        <v>46058</v>
      </c>
      <c r="H207" s="84">
        <v>0.45833333333333331</v>
      </c>
      <c r="I207" s="84" t="s">
        <v>265</v>
      </c>
      <c r="J207" s="84" t="s">
        <v>296</v>
      </c>
    </row>
    <row r="208" spans="1:10" x14ac:dyDescent="0.25">
      <c r="A208" s="81" t="s">
        <v>299</v>
      </c>
      <c r="B208" s="81" t="s">
        <v>317</v>
      </c>
      <c r="C208" s="81" t="s">
        <v>338</v>
      </c>
      <c r="D208" s="82" t="s">
        <v>220</v>
      </c>
      <c r="E208" s="76" t="s">
        <v>338</v>
      </c>
      <c r="F208" s="81">
        <v>134</v>
      </c>
      <c r="G208" s="83">
        <v>46049</v>
      </c>
      <c r="H208" s="84">
        <v>0.4375</v>
      </c>
      <c r="I208" s="84" t="s">
        <v>265</v>
      </c>
      <c r="J208" s="84" t="s">
        <v>296</v>
      </c>
    </row>
    <row r="209" spans="1:10" x14ac:dyDescent="0.25">
      <c r="A209" s="81" t="s">
        <v>73</v>
      </c>
      <c r="B209" s="81" t="s">
        <v>214</v>
      </c>
      <c r="C209" s="81" t="s">
        <v>215</v>
      </c>
      <c r="D209" s="82" t="s">
        <v>325</v>
      </c>
      <c r="E209" s="76" t="s">
        <v>324</v>
      </c>
      <c r="F209" s="81">
        <v>37</v>
      </c>
      <c r="G209" s="83">
        <v>46049</v>
      </c>
      <c r="H209" s="84">
        <v>0.54166666666666663</v>
      </c>
      <c r="I209" s="84" t="s">
        <v>265</v>
      </c>
      <c r="J209" s="84" t="s">
        <v>296</v>
      </c>
    </row>
    <row r="210" spans="1:10" x14ac:dyDescent="0.25">
      <c r="A210" s="81" t="s">
        <v>73</v>
      </c>
      <c r="B210" s="81" t="s">
        <v>214</v>
      </c>
      <c r="C210" s="81" t="s">
        <v>310</v>
      </c>
      <c r="D210" s="82" t="s">
        <v>323</v>
      </c>
      <c r="E210" s="76" t="s">
        <v>322</v>
      </c>
      <c r="F210" s="81">
        <v>5</v>
      </c>
      <c r="G210" s="83">
        <v>46056</v>
      </c>
      <c r="H210" s="84">
        <v>0.45833333333333331</v>
      </c>
      <c r="I210" s="84" t="s">
        <v>265</v>
      </c>
      <c r="J210" s="84" t="s">
        <v>296</v>
      </c>
    </row>
    <row r="211" spans="1:10" x14ac:dyDescent="0.25">
      <c r="A211" s="81" t="s">
        <v>73</v>
      </c>
      <c r="B211" s="81" t="s">
        <v>214</v>
      </c>
      <c r="C211" s="81" t="s">
        <v>310</v>
      </c>
      <c r="D211" s="82" t="s">
        <v>340</v>
      </c>
      <c r="E211" s="76" t="s">
        <v>339</v>
      </c>
      <c r="F211" s="81">
        <v>7</v>
      </c>
      <c r="G211" s="83">
        <v>46057</v>
      </c>
      <c r="H211" s="84">
        <v>0.39583333333333331</v>
      </c>
      <c r="I211" s="84" t="s">
        <v>265</v>
      </c>
      <c r="J211" s="84" t="s">
        <v>296</v>
      </c>
    </row>
    <row r="212" spans="1:10" x14ac:dyDescent="0.25">
      <c r="A212" s="81" t="s">
        <v>299</v>
      </c>
      <c r="B212" s="81" t="s">
        <v>298</v>
      </c>
      <c r="C212" s="81" t="s">
        <v>349</v>
      </c>
      <c r="D212" s="82" t="s">
        <v>348</v>
      </c>
      <c r="E212" s="76" t="s">
        <v>347</v>
      </c>
      <c r="F212" s="81">
        <v>69</v>
      </c>
      <c r="G212" s="83">
        <v>46045</v>
      </c>
      <c r="H212" s="84">
        <v>0.41666666666666669</v>
      </c>
      <c r="I212" s="84" t="s">
        <v>265</v>
      </c>
      <c r="J212" s="84" t="s">
        <v>296</v>
      </c>
    </row>
    <row r="213" spans="1:10" x14ac:dyDescent="0.25">
      <c r="A213" s="81" t="s">
        <v>299</v>
      </c>
      <c r="B213" s="81" t="s">
        <v>317</v>
      </c>
      <c r="C213" s="81" t="s">
        <v>354</v>
      </c>
      <c r="D213" s="82" t="s">
        <v>353</v>
      </c>
      <c r="E213" s="76" t="s">
        <v>352</v>
      </c>
      <c r="F213" s="81">
        <v>69</v>
      </c>
      <c r="G213" s="83">
        <v>46052</v>
      </c>
      <c r="H213" s="84">
        <v>0.33333333333333331</v>
      </c>
      <c r="I213" s="84" t="s">
        <v>265</v>
      </c>
      <c r="J213" s="84" t="s">
        <v>296</v>
      </c>
    </row>
    <row r="214" spans="1:10" x14ac:dyDescent="0.25">
      <c r="A214" s="81" t="s">
        <v>73</v>
      </c>
      <c r="B214" s="81" t="s">
        <v>214</v>
      </c>
      <c r="C214" s="81" t="s">
        <v>307</v>
      </c>
      <c r="D214" s="82" t="s">
        <v>337</v>
      </c>
      <c r="E214" s="76" t="s">
        <v>336</v>
      </c>
      <c r="F214" s="81">
        <v>206</v>
      </c>
      <c r="G214" s="83">
        <v>46062</v>
      </c>
      <c r="H214" s="84">
        <v>0.375</v>
      </c>
      <c r="I214" s="84" t="s">
        <v>265</v>
      </c>
      <c r="J214" s="84" t="s">
        <v>296</v>
      </c>
    </row>
    <row r="215" spans="1:10" x14ac:dyDescent="0.25">
      <c r="A215" s="81" t="s">
        <v>299</v>
      </c>
      <c r="B215" s="81" t="s">
        <v>317</v>
      </c>
      <c r="C215" s="81" t="s">
        <v>354</v>
      </c>
      <c r="D215" s="82" t="s">
        <v>356</v>
      </c>
      <c r="E215" s="76" t="s">
        <v>355</v>
      </c>
      <c r="F215" s="81">
        <v>89</v>
      </c>
      <c r="G215" s="83">
        <v>46055</v>
      </c>
      <c r="H215" s="84">
        <v>0.33333333333333331</v>
      </c>
      <c r="I215" s="84" t="s">
        <v>265</v>
      </c>
      <c r="J215" s="84" t="s">
        <v>296</v>
      </c>
    </row>
    <row r="216" spans="1:10" x14ac:dyDescent="0.25">
      <c r="A216" s="81" t="s">
        <v>299</v>
      </c>
      <c r="B216" s="81" t="s">
        <v>298</v>
      </c>
      <c r="C216" s="81" t="s">
        <v>349</v>
      </c>
      <c r="D216" s="82" t="s">
        <v>351</v>
      </c>
      <c r="E216" s="76" t="s">
        <v>350</v>
      </c>
      <c r="F216" s="81">
        <v>72</v>
      </c>
      <c r="G216" s="83">
        <v>46043</v>
      </c>
      <c r="H216" s="84">
        <v>0.33333333333333331</v>
      </c>
      <c r="I216" s="84" t="s">
        <v>265</v>
      </c>
      <c r="J216" s="84" t="s">
        <v>296</v>
      </c>
    </row>
    <row r="217" spans="1:10" x14ac:dyDescent="0.25">
      <c r="A217" s="81" t="s">
        <v>299</v>
      </c>
      <c r="B217" s="81" t="s">
        <v>298</v>
      </c>
      <c r="C217" s="81" t="s">
        <v>303</v>
      </c>
      <c r="D217" s="89" t="s">
        <v>597</v>
      </c>
      <c r="E217" s="79" t="s">
        <v>596</v>
      </c>
      <c r="F217" s="81">
        <v>219</v>
      </c>
      <c r="G217" s="83">
        <v>46037</v>
      </c>
      <c r="H217" s="84">
        <v>0.58333333333333337</v>
      </c>
      <c r="I217" s="84" t="s">
        <v>265</v>
      </c>
      <c r="J217" s="84" t="s">
        <v>296</v>
      </c>
    </row>
    <row r="218" spans="1:10" x14ac:dyDescent="0.25">
      <c r="A218" s="81" t="s">
        <v>73</v>
      </c>
      <c r="B218" s="81" t="s">
        <v>214</v>
      </c>
      <c r="C218" s="81" t="s">
        <v>215</v>
      </c>
      <c r="D218" s="82" t="s">
        <v>327</v>
      </c>
      <c r="E218" s="76" t="s">
        <v>326</v>
      </c>
      <c r="F218" s="81">
        <v>16</v>
      </c>
      <c r="G218" s="83">
        <v>46052</v>
      </c>
      <c r="H218" s="84">
        <v>0.58333333333333337</v>
      </c>
      <c r="I218" s="84" t="s">
        <v>265</v>
      </c>
      <c r="J218" s="84" t="s">
        <v>296</v>
      </c>
    </row>
    <row r="219" spans="1:10" x14ac:dyDescent="0.25">
      <c r="A219" s="81" t="s">
        <v>91</v>
      </c>
      <c r="B219" s="81" t="s">
        <v>99</v>
      </c>
      <c r="C219" s="81" t="s">
        <v>286</v>
      </c>
      <c r="D219" s="82" t="s">
        <v>285</v>
      </c>
      <c r="E219" s="76" t="s">
        <v>284</v>
      </c>
      <c r="F219" s="81">
        <v>71</v>
      </c>
      <c r="G219" s="83">
        <v>46059</v>
      </c>
      <c r="H219" s="84">
        <v>0.375</v>
      </c>
      <c r="I219" s="84" t="s">
        <v>265</v>
      </c>
      <c r="J219" s="84" t="s">
        <v>224</v>
      </c>
    </row>
    <row r="220" spans="1:10" x14ac:dyDescent="0.25">
      <c r="A220" s="81" t="s">
        <v>80</v>
      </c>
      <c r="B220" s="81" t="s">
        <v>278</v>
      </c>
      <c r="C220" s="81" t="s">
        <v>279</v>
      </c>
      <c r="D220" s="82" t="s">
        <v>276</v>
      </c>
      <c r="E220" s="76" t="s">
        <v>275</v>
      </c>
      <c r="F220" s="81">
        <v>114</v>
      </c>
      <c r="G220" s="83">
        <v>46051</v>
      </c>
      <c r="H220" s="84">
        <v>0.41666666666666669</v>
      </c>
      <c r="I220" s="84" t="s">
        <v>265</v>
      </c>
      <c r="J220" s="84" t="s">
        <v>224</v>
      </c>
    </row>
    <row r="221" spans="1:10" x14ac:dyDescent="0.25">
      <c r="A221" s="81" t="s">
        <v>80</v>
      </c>
      <c r="B221" s="81" t="s">
        <v>81</v>
      </c>
      <c r="C221" s="81" t="s">
        <v>274</v>
      </c>
      <c r="D221" s="82" t="s">
        <v>273</v>
      </c>
      <c r="E221" s="76" t="s">
        <v>272</v>
      </c>
      <c r="F221" s="81">
        <v>180</v>
      </c>
      <c r="G221" s="83">
        <v>46042</v>
      </c>
      <c r="H221" s="84">
        <v>0.4375</v>
      </c>
      <c r="I221" s="84" t="s">
        <v>265</v>
      </c>
      <c r="J221" s="84" t="s">
        <v>224</v>
      </c>
    </row>
    <row r="222" spans="1:10" x14ac:dyDescent="0.25">
      <c r="A222" s="81" t="s">
        <v>91</v>
      </c>
      <c r="B222" s="81" t="s">
        <v>99</v>
      </c>
      <c r="C222" s="81" t="s">
        <v>280</v>
      </c>
      <c r="D222" s="82" t="s">
        <v>292</v>
      </c>
      <c r="E222" s="76" t="s">
        <v>291</v>
      </c>
      <c r="F222" s="81">
        <v>186</v>
      </c>
      <c r="G222" s="83">
        <v>46060</v>
      </c>
      <c r="H222" s="84">
        <v>0.41666666666666669</v>
      </c>
      <c r="I222" s="84" t="s">
        <v>265</v>
      </c>
      <c r="J222" s="84" t="s">
        <v>224</v>
      </c>
    </row>
    <row r="223" spans="1:10" x14ac:dyDescent="0.25">
      <c r="A223" s="81" t="s">
        <v>80</v>
      </c>
      <c r="B223" s="81" t="s">
        <v>81</v>
      </c>
      <c r="C223" s="81" t="s">
        <v>274</v>
      </c>
      <c r="D223" s="82" t="s">
        <v>290</v>
      </c>
      <c r="E223" s="76" t="s">
        <v>289</v>
      </c>
      <c r="F223" s="81">
        <v>406</v>
      </c>
      <c r="G223" s="83">
        <v>46037</v>
      </c>
      <c r="H223" s="84">
        <v>0.41666666666666669</v>
      </c>
      <c r="I223" s="84" t="s">
        <v>265</v>
      </c>
      <c r="J223" s="84" t="s">
        <v>224</v>
      </c>
    </row>
    <row r="224" spans="1:10" x14ac:dyDescent="0.25">
      <c r="A224" s="81" t="s">
        <v>80</v>
      </c>
      <c r="B224" s="81" t="s">
        <v>282</v>
      </c>
      <c r="C224" s="81" t="s">
        <v>293</v>
      </c>
      <c r="D224" s="82" t="s">
        <v>294</v>
      </c>
      <c r="E224" s="76" t="s">
        <v>293</v>
      </c>
      <c r="F224" s="81">
        <v>268</v>
      </c>
      <c r="G224" s="83">
        <v>46064</v>
      </c>
      <c r="H224" s="84">
        <v>0.4375</v>
      </c>
      <c r="I224" s="84" t="s">
        <v>265</v>
      </c>
      <c r="J224" s="84" t="s">
        <v>224</v>
      </c>
    </row>
    <row r="225" spans="1:10" x14ac:dyDescent="0.25">
      <c r="A225" s="81" t="s">
        <v>80</v>
      </c>
      <c r="B225" s="81" t="s">
        <v>229</v>
      </c>
      <c r="C225" s="81" t="s">
        <v>155</v>
      </c>
      <c r="D225" s="82" t="s">
        <v>595</v>
      </c>
      <c r="E225" s="76" t="s">
        <v>266</v>
      </c>
      <c r="F225" s="81">
        <v>350</v>
      </c>
      <c r="G225" s="83">
        <v>46058</v>
      </c>
      <c r="H225" s="84">
        <v>0.375</v>
      </c>
      <c r="I225" s="84" t="s">
        <v>265</v>
      </c>
      <c r="J225" s="84" t="s">
        <v>224</v>
      </c>
    </row>
    <row r="226" spans="1:10" x14ac:dyDescent="0.25">
      <c r="A226" s="81" t="s">
        <v>80</v>
      </c>
      <c r="B226" s="81" t="s">
        <v>278</v>
      </c>
      <c r="C226" s="81" t="s">
        <v>277</v>
      </c>
      <c r="D226" s="82" t="s">
        <v>126</v>
      </c>
      <c r="E226" s="76" t="s">
        <v>277</v>
      </c>
      <c r="F226" s="81">
        <v>307</v>
      </c>
      <c r="G226" s="83">
        <v>46048</v>
      </c>
      <c r="H226" s="84">
        <v>0.45833333333333331</v>
      </c>
      <c r="I226" s="84" t="s">
        <v>265</v>
      </c>
      <c r="J226" s="84" t="s">
        <v>224</v>
      </c>
    </row>
    <row r="227" spans="1:10" x14ac:dyDescent="0.25">
      <c r="A227" s="81" t="s">
        <v>80</v>
      </c>
      <c r="B227" s="81" t="s">
        <v>278</v>
      </c>
      <c r="C227" s="81" t="s">
        <v>287</v>
      </c>
      <c r="D227" s="82" t="s">
        <v>288</v>
      </c>
      <c r="E227" s="76" t="s">
        <v>287</v>
      </c>
      <c r="F227" s="81">
        <v>279</v>
      </c>
      <c r="G227" s="83">
        <v>46050</v>
      </c>
      <c r="H227" s="84">
        <v>0.41666666666666669</v>
      </c>
      <c r="I227" s="84" t="s">
        <v>265</v>
      </c>
      <c r="J227" s="84" t="s">
        <v>224</v>
      </c>
    </row>
    <row r="228" spans="1:10" x14ac:dyDescent="0.25">
      <c r="A228" s="81" t="s">
        <v>299</v>
      </c>
      <c r="B228" s="81" t="s">
        <v>503</v>
      </c>
      <c r="C228" s="81" t="s">
        <v>688</v>
      </c>
      <c r="D228" s="116" t="s">
        <v>690</v>
      </c>
      <c r="E228" s="81" t="s">
        <v>689</v>
      </c>
      <c r="F228" s="81">
        <v>53</v>
      </c>
      <c r="G228" s="83">
        <v>46069</v>
      </c>
      <c r="H228" s="84">
        <v>0.41666666666666669</v>
      </c>
      <c r="I228" s="115" t="s">
        <v>265</v>
      </c>
      <c r="J228" s="115" t="s">
        <v>488</v>
      </c>
    </row>
    <row r="229" spans="1:10" x14ac:dyDescent="0.25">
      <c r="A229" s="81" t="s">
        <v>299</v>
      </c>
      <c r="B229" s="81" t="s">
        <v>503</v>
      </c>
      <c r="C229" s="81" t="s">
        <v>688</v>
      </c>
      <c r="D229" s="116" t="s">
        <v>283</v>
      </c>
      <c r="E229" s="81" t="s">
        <v>691</v>
      </c>
      <c r="F229" s="81">
        <v>114</v>
      </c>
      <c r="G229" s="83">
        <v>46070</v>
      </c>
      <c r="H229" s="84">
        <v>0.375</v>
      </c>
      <c r="I229" s="115" t="s">
        <v>265</v>
      </c>
      <c r="J229" s="115" t="s">
        <v>488</v>
      </c>
    </row>
    <row r="230" spans="1:10" x14ac:dyDescent="0.25">
      <c r="A230" s="81" t="s">
        <v>73</v>
      </c>
      <c r="B230" s="81" t="s">
        <v>211</v>
      </c>
      <c r="C230" s="81" t="s">
        <v>213</v>
      </c>
      <c r="D230" s="116" t="s">
        <v>737</v>
      </c>
      <c r="E230" s="81" t="s">
        <v>740</v>
      </c>
      <c r="F230" s="81">
        <v>6</v>
      </c>
      <c r="G230" s="83">
        <v>46071</v>
      </c>
      <c r="H230" s="84">
        <v>0.375</v>
      </c>
      <c r="I230" s="115" t="s">
        <v>265</v>
      </c>
      <c r="J230" s="115" t="s">
        <v>296</v>
      </c>
    </row>
    <row r="231" spans="1:10" x14ac:dyDescent="0.25">
      <c r="A231" s="81" t="s">
        <v>73</v>
      </c>
      <c r="B231" s="81" t="s">
        <v>211</v>
      </c>
      <c r="C231" s="81" t="s">
        <v>213</v>
      </c>
      <c r="D231" s="116" t="s">
        <v>312</v>
      </c>
      <c r="E231" s="81" t="s">
        <v>311</v>
      </c>
      <c r="F231" s="81">
        <v>47</v>
      </c>
      <c r="G231" s="83">
        <v>46071</v>
      </c>
      <c r="H231" s="84">
        <v>0.58333333333333337</v>
      </c>
      <c r="I231" s="115" t="s">
        <v>265</v>
      </c>
      <c r="J231" s="115" t="s">
        <v>296</v>
      </c>
    </row>
    <row r="232" spans="1:10" x14ac:dyDescent="0.25">
      <c r="A232" s="81" t="s">
        <v>73</v>
      </c>
      <c r="B232" s="81" t="s">
        <v>214</v>
      </c>
      <c r="C232" s="81" t="s">
        <v>310</v>
      </c>
      <c r="D232" s="116" t="s">
        <v>309</v>
      </c>
      <c r="E232" s="81" t="s">
        <v>308</v>
      </c>
      <c r="F232" s="81">
        <v>73</v>
      </c>
      <c r="G232" s="83">
        <v>46072</v>
      </c>
      <c r="H232" s="84">
        <v>0.41666666666666669</v>
      </c>
      <c r="I232" s="115" t="s">
        <v>265</v>
      </c>
      <c r="J232" s="115" t="s">
        <v>296</v>
      </c>
    </row>
    <row r="233" spans="1:10" x14ac:dyDescent="0.25">
      <c r="A233" s="81" t="s">
        <v>73</v>
      </c>
      <c r="B233" s="81" t="s">
        <v>214</v>
      </c>
      <c r="C233" s="81" t="s">
        <v>310</v>
      </c>
      <c r="D233" s="116" t="s">
        <v>723</v>
      </c>
      <c r="E233" s="81" t="s">
        <v>707</v>
      </c>
      <c r="F233" s="81">
        <v>13</v>
      </c>
      <c r="G233" s="83">
        <v>46072</v>
      </c>
      <c r="H233" s="84">
        <v>0.5</v>
      </c>
      <c r="I233" s="115" t="s">
        <v>265</v>
      </c>
      <c r="J233" s="115" t="s">
        <v>296</v>
      </c>
    </row>
    <row r="234" spans="1:10" x14ac:dyDescent="0.25">
      <c r="A234" s="81" t="s">
        <v>299</v>
      </c>
      <c r="B234" s="81" t="s">
        <v>298</v>
      </c>
      <c r="C234" s="81" t="s">
        <v>303</v>
      </c>
      <c r="D234" s="116" t="s">
        <v>665</v>
      </c>
      <c r="E234" s="81" t="s">
        <v>666</v>
      </c>
      <c r="F234" s="81">
        <v>24</v>
      </c>
      <c r="G234" s="83">
        <v>46073</v>
      </c>
      <c r="H234" s="84">
        <v>0.41666666666666669</v>
      </c>
      <c r="I234" s="115" t="s">
        <v>265</v>
      </c>
      <c r="J234" s="115" t="s">
        <v>296</v>
      </c>
    </row>
    <row r="235" spans="1:10" x14ac:dyDescent="0.25">
      <c r="A235" s="81" t="s">
        <v>299</v>
      </c>
      <c r="B235" s="81" t="s">
        <v>298</v>
      </c>
      <c r="C235" s="81" t="s">
        <v>303</v>
      </c>
      <c r="D235" s="116" t="s">
        <v>668</v>
      </c>
      <c r="E235" s="81" t="s">
        <v>669</v>
      </c>
      <c r="F235" s="81">
        <v>42</v>
      </c>
      <c r="G235" s="83">
        <v>46073</v>
      </c>
      <c r="H235" s="84">
        <v>0.41666666666666669</v>
      </c>
      <c r="I235" s="115" t="s">
        <v>265</v>
      </c>
      <c r="J235" s="115" t="s">
        <v>296</v>
      </c>
    </row>
  </sheetData>
  <autoFilter ref="A4:J235" xr:uid="{CBA950DD-73E5-484A-B648-05D0136C1EE2}"/>
  <mergeCells count="3">
    <mergeCell ref="G3:H3"/>
    <mergeCell ref="I3:J3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5BF0-B36C-45B8-8FBB-D1A6A405929F}">
  <dimension ref="A1:I69"/>
  <sheetViews>
    <sheetView topLeftCell="A49" zoomScale="80" zoomScaleNormal="80" workbookViewId="0">
      <selection activeCell="A52" sqref="A52:XFD68"/>
    </sheetView>
  </sheetViews>
  <sheetFormatPr baseColWidth="10" defaultRowHeight="12.75" customHeight="1" x14ac:dyDescent="0.25"/>
  <cols>
    <col min="1" max="1" width="25.85546875" customWidth="1"/>
    <col min="2" max="2" width="10.5703125" bestFit="1" customWidth="1"/>
    <col min="3" max="3" width="19.140625" bestFit="1" customWidth="1"/>
    <col min="4" max="4" width="19.7109375" bestFit="1" customWidth="1"/>
    <col min="5" max="5" width="32.85546875" bestFit="1" customWidth="1"/>
    <col min="6" max="6" width="7.140625" bestFit="1" customWidth="1"/>
    <col min="8" max="8" width="57.85546875" customWidth="1"/>
  </cols>
  <sheetData>
    <row r="1" spans="1:9" ht="12.75" customHeight="1" thickBot="1" x14ac:dyDescent="0.3">
      <c r="A1" s="2"/>
    </row>
    <row r="2" spans="1:9" ht="12.75" customHeight="1" thickBot="1" x14ac:dyDescent="0.3">
      <c r="A2" s="48" t="s">
        <v>881</v>
      </c>
      <c r="B2" s="49" t="s">
        <v>746</v>
      </c>
      <c r="C2" s="49" t="s">
        <v>747</v>
      </c>
      <c r="D2" s="49" t="s">
        <v>748</v>
      </c>
      <c r="E2" s="49" t="s">
        <v>814</v>
      </c>
      <c r="F2" s="49" t="s">
        <v>882</v>
      </c>
      <c r="G2" s="50" t="s">
        <v>883</v>
      </c>
      <c r="H2" s="49" t="s">
        <v>815</v>
      </c>
    </row>
    <row r="3" spans="1:9" ht="12.75" customHeight="1" thickBot="1" x14ac:dyDescent="0.3">
      <c r="A3" s="10" t="s">
        <v>884</v>
      </c>
      <c r="B3" s="51" t="s">
        <v>73</v>
      </c>
      <c r="C3" s="51" t="s">
        <v>776</v>
      </c>
      <c r="D3" s="51" t="s">
        <v>777</v>
      </c>
      <c r="E3" s="51" t="s">
        <v>778</v>
      </c>
      <c r="F3" s="52" t="s">
        <v>807</v>
      </c>
      <c r="G3" s="53" t="s">
        <v>755</v>
      </c>
      <c r="H3" s="7" t="s">
        <v>756</v>
      </c>
      <c r="I3" s="1"/>
    </row>
    <row r="4" spans="1:9" ht="12.75" customHeight="1" thickBot="1" x14ac:dyDescent="0.3">
      <c r="A4" s="10" t="s">
        <v>106</v>
      </c>
      <c r="B4" s="51" t="s">
        <v>106</v>
      </c>
      <c r="C4" s="51" t="s">
        <v>180</v>
      </c>
      <c r="D4" s="51" t="s">
        <v>185</v>
      </c>
      <c r="E4" s="51" t="s">
        <v>185</v>
      </c>
      <c r="F4" s="52" t="s">
        <v>566</v>
      </c>
      <c r="G4" s="53" t="s">
        <v>755</v>
      </c>
      <c r="H4" s="7" t="s">
        <v>756</v>
      </c>
      <c r="I4" s="1"/>
    </row>
    <row r="5" spans="1:9" ht="12.75" customHeight="1" thickBot="1" x14ac:dyDescent="0.3">
      <c r="A5" s="10" t="s">
        <v>106</v>
      </c>
      <c r="B5" s="51" t="s">
        <v>106</v>
      </c>
      <c r="C5" s="51" t="s">
        <v>180</v>
      </c>
      <c r="D5" s="51" t="s">
        <v>182</v>
      </c>
      <c r="E5" s="11" t="s">
        <v>182</v>
      </c>
      <c r="F5" s="52" t="s">
        <v>564</v>
      </c>
      <c r="G5" s="53" t="s">
        <v>755</v>
      </c>
      <c r="H5" s="7" t="s">
        <v>756</v>
      </c>
      <c r="I5" s="1"/>
    </row>
    <row r="6" spans="1:9" ht="12.75" customHeight="1" x14ac:dyDescent="0.25">
      <c r="A6" s="2"/>
      <c r="I6" s="1"/>
    </row>
    <row r="7" spans="1:9" ht="12.75" customHeight="1" x14ac:dyDescent="0.25">
      <c r="A7" s="2" t="s">
        <v>885</v>
      </c>
      <c r="I7" s="1"/>
    </row>
    <row r="8" spans="1:9" ht="12.75" customHeight="1" thickBot="1" x14ac:dyDescent="0.3">
      <c r="A8" s="2"/>
      <c r="I8" s="1"/>
    </row>
    <row r="9" spans="1:9" ht="12.75" customHeight="1" thickBot="1" x14ac:dyDescent="0.3">
      <c r="A9" s="48" t="s">
        <v>881</v>
      </c>
      <c r="B9" s="49" t="s">
        <v>746</v>
      </c>
      <c r="C9" s="49" t="s">
        <v>747</v>
      </c>
      <c r="D9" s="49" t="s">
        <v>748</v>
      </c>
      <c r="E9" s="49" t="s">
        <v>814</v>
      </c>
      <c r="F9" s="49" t="s">
        <v>882</v>
      </c>
      <c r="G9" s="50" t="s">
        <v>883</v>
      </c>
      <c r="H9" s="49" t="s">
        <v>815</v>
      </c>
      <c r="I9" s="1"/>
    </row>
    <row r="10" spans="1:9" ht="12.75" customHeight="1" thickBot="1" x14ac:dyDescent="0.3">
      <c r="A10" s="10" t="s">
        <v>884</v>
      </c>
      <c r="B10" s="51" t="s">
        <v>73</v>
      </c>
      <c r="C10" s="51" t="s">
        <v>776</v>
      </c>
      <c r="D10" s="51" t="s">
        <v>780</v>
      </c>
      <c r="E10" s="51" t="s">
        <v>781</v>
      </c>
      <c r="F10" s="52" t="s">
        <v>808</v>
      </c>
      <c r="G10" s="54" t="s">
        <v>755</v>
      </c>
      <c r="H10" s="7" t="s">
        <v>766</v>
      </c>
      <c r="I10" s="1"/>
    </row>
    <row r="11" spans="1:9" ht="12.75" customHeight="1" thickBot="1" x14ac:dyDescent="0.3">
      <c r="A11" s="55" t="s">
        <v>886</v>
      </c>
      <c r="B11" s="56" t="s">
        <v>73</v>
      </c>
      <c r="C11" s="56" t="s">
        <v>211</v>
      </c>
      <c r="D11" s="56" t="s">
        <v>213</v>
      </c>
      <c r="E11" s="56" t="s">
        <v>740</v>
      </c>
      <c r="F11" s="57" t="s">
        <v>737</v>
      </c>
      <c r="G11" s="54" t="s">
        <v>755</v>
      </c>
      <c r="H11" s="7" t="s">
        <v>766</v>
      </c>
      <c r="I11" s="1"/>
    </row>
    <row r="12" spans="1:9" ht="12.75" customHeight="1" thickBot="1" x14ac:dyDescent="0.3">
      <c r="A12" s="55" t="s">
        <v>886</v>
      </c>
      <c r="B12" s="56" t="s">
        <v>73</v>
      </c>
      <c r="C12" s="56" t="s">
        <v>214</v>
      </c>
      <c r="D12" s="56" t="s">
        <v>310</v>
      </c>
      <c r="E12" s="56" t="s">
        <v>707</v>
      </c>
      <c r="F12" s="57" t="s">
        <v>723</v>
      </c>
      <c r="G12" s="54" t="s">
        <v>755</v>
      </c>
      <c r="H12" s="7" t="s">
        <v>766</v>
      </c>
      <c r="I12" s="1"/>
    </row>
    <row r="13" spans="1:9" ht="12.75" customHeight="1" thickBot="1" x14ac:dyDescent="0.3">
      <c r="A13" s="10" t="s">
        <v>91</v>
      </c>
      <c r="B13" s="51" t="s">
        <v>752</v>
      </c>
      <c r="C13" s="51" t="s">
        <v>753</v>
      </c>
      <c r="D13" s="51" t="s">
        <v>754</v>
      </c>
      <c r="E13" s="51" t="s">
        <v>782</v>
      </c>
      <c r="F13" s="52" t="s">
        <v>98</v>
      </c>
      <c r="G13" s="54" t="s">
        <v>755</v>
      </c>
      <c r="H13" s="7" t="s">
        <v>766</v>
      </c>
      <c r="I13" s="1"/>
    </row>
    <row r="14" spans="1:9" ht="12.75" customHeight="1" thickBot="1" x14ac:dyDescent="0.3">
      <c r="A14" s="10" t="s">
        <v>91</v>
      </c>
      <c r="B14" s="51" t="s">
        <v>752</v>
      </c>
      <c r="C14" s="51" t="s">
        <v>783</v>
      </c>
      <c r="D14" s="51" t="s">
        <v>784</v>
      </c>
      <c r="E14" s="51" t="s">
        <v>785</v>
      </c>
      <c r="F14" s="52" t="s">
        <v>809</v>
      </c>
      <c r="G14" s="54" t="s">
        <v>755</v>
      </c>
      <c r="H14" s="7" t="s">
        <v>766</v>
      </c>
      <c r="I14" s="1"/>
    </row>
    <row r="15" spans="1:9" ht="12.75" customHeight="1" thickBot="1" x14ac:dyDescent="0.3">
      <c r="A15" s="10" t="s">
        <v>91</v>
      </c>
      <c r="B15" s="51" t="s">
        <v>752</v>
      </c>
      <c r="C15" s="51" t="s">
        <v>753</v>
      </c>
      <c r="D15" s="51" t="s">
        <v>754</v>
      </c>
      <c r="E15" s="51" t="s">
        <v>786</v>
      </c>
      <c r="F15" s="52" t="s">
        <v>281</v>
      </c>
      <c r="G15" s="54" t="s">
        <v>755</v>
      </c>
      <c r="H15" s="7" t="s">
        <v>766</v>
      </c>
      <c r="I15" s="1"/>
    </row>
    <row r="16" spans="1:9" ht="12.75" customHeight="1" thickBot="1" x14ac:dyDescent="0.3">
      <c r="A16" s="10" t="s">
        <v>106</v>
      </c>
      <c r="B16" s="51" t="s">
        <v>106</v>
      </c>
      <c r="C16" s="51" t="s">
        <v>180</v>
      </c>
      <c r="D16" s="51" t="s">
        <v>185</v>
      </c>
      <c r="E16" s="11" t="s">
        <v>768</v>
      </c>
      <c r="F16" s="52" t="s">
        <v>667</v>
      </c>
      <c r="G16" s="54" t="s">
        <v>755</v>
      </c>
      <c r="H16" s="7" t="s">
        <v>887</v>
      </c>
      <c r="I16" s="1"/>
    </row>
    <row r="17" spans="1:9" ht="12.75" customHeight="1" thickBot="1" x14ac:dyDescent="0.3">
      <c r="A17" s="10" t="s">
        <v>106</v>
      </c>
      <c r="B17" s="51" t="s">
        <v>106</v>
      </c>
      <c r="C17" s="51" t="s">
        <v>769</v>
      </c>
      <c r="D17" s="51" t="s">
        <v>184</v>
      </c>
      <c r="E17" s="11" t="s">
        <v>184</v>
      </c>
      <c r="F17" s="52" t="s">
        <v>183</v>
      </c>
      <c r="G17" s="54" t="s">
        <v>755</v>
      </c>
      <c r="H17" s="7" t="s">
        <v>887</v>
      </c>
      <c r="I17" s="1"/>
    </row>
    <row r="18" spans="1:9" ht="12.75" customHeight="1" thickBot="1" x14ac:dyDescent="0.3">
      <c r="A18" s="10" t="s">
        <v>80</v>
      </c>
      <c r="B18" s="51" t="s">
        <v>80</v>
      </c>
      <c r="C18" s="51" t="s">
        <v>96</v>
      </c>
      <c r="D18" s="51" t="s">
        <v>594</v>
      </c>
      <c r="E18" s="11" t="s">
        <v>233</v>
      </c>
      <c r="F18" s="52" t="s">
        <v>232</v>
      </c>
      <c r="G18" s="54" t="s">
        <v>755</v>
      </c>
      <c r="H18" s="7" t="s">
        <v>887</v>
      </c>
      <c r="I18" s="1"/>
    </row>
    <row r="19" spans="1:9" ht="12.75" customHeight="1" thickBot="1" x14ac:dyDescent="0.3">
      <c r="A19" s="10" t="s">
        <v>888</v>
      </c>
      <c r="B19" s="51" t="s">
        <v>299</v>
      </c>
      <c r="C19" s="51" t="s">
        <v>299</v>
      </c>
      <c r="D19" s="51" t="s">
        <v>515</v>
      </c>
      <c r="E19" s="51" t="s">
        <v>719</v>
      </c>
      <c r="F19" s="52" t="s">
        <v>738</v>
      </c>
      <c r="G19" s="54" t="s">
        <v>755</v>
      </c>
      <c r="H19" s="7" t="s">
        <v>887</v>
      </c>
      <c r="I19" s="1"/>
    </row>
    <row r="20" spans="1:9" ht="12.75" customHeight="1" thickBot="1" x14ac:dyDescent="0.3">
      <c r="A20" s="55" t="s">
        <v>888</v>
      </c>
      <c r="B20" s="56" t="s">
        <v>299</v>
      </c>
      <c r="C20" s="56" t="s">
        <v>503</v>
      </c>
      <c r="D20" s="56" t="s">
        <v>688</v>
      </c>
      <c r="E20" s="56" t="s">
        <v>889</v>
      </c>
      <c r="F20" s="57" t="s">
        <v>283</v>
      </c>
      <c r="G20" s="54" t="s">
        <v>755</v>
      </c>
      <c r="H20" s="7" t="s">
        <v>887</v>
      </c>
      <c r="I20" s="1"/>
    </row>
    <row r="21" spans="1:9" ht="12.75" customHeight="1" thickBot="1" x14ac:dyDescent="0.3">
      <c r="A21" s="10" t="s">
        <v>888</v>
      </c>
      <c r="B21" s="51" t="s">
        <v>299</v>
      </c>
      <c r="C21" s="51" t="s">
        <v>299</v>
      </c>
      <c r="D21" s="51" t="s">
        <v>515</v>
      </c>
      <c r="E21" s="11" t="s">
        <v>787</v>
      </c>
      <c r="F21" s="52" t="s">
        <v>745</v>
      </c>
      <c r="G21" s="54" t="s">
        <v>755</v>
      </c>
      <c r="H21" s="7" t="s">
        <v>890</v>
      </c>
      <c r="I21" s="1"/>
    </row>
    <row r="22" spans="1:9" ht="12.75" customHeight="1" thickBot="1" x14ac:dyDescent="0.3">
      <c r="A22" s="55" t="s">
        <v>888</v>
      </c>
      <c r="B22" s="56" t="s">
        <v>299</v>
      </c>
      <c r="C22" s="56" t="s">
        <v>503</v>
      </c>
      <c r="D22" s="56" t="s">
        <v>688</v>
      </c>
      <c r="E22" s="56" t="s">
        <v>689</v>
      </c>
      <c r="F22" s="57" t="s">
        <v>690</v>
      </c>
      <c r="G22" s="54" t="s">
        <v>755</v>
      </c>
      <c r="H22" s="7" t="s">
        <v>887</v>
      </c>
      <c r="I22" s="1"/>
    </row>
    <row r="23" spans="1:9" ht="12.75" customHeight="1" thickBot="1" x14ac:dyDescent="0.3">
      <c r="A23" s="10" t="s">
        <v>888</v>
      </c>
      <c r="B23" s="51" t="s">
        <v>299</v>
      </c>
      <c r="C23" s="51" t="s">
        <v>299</v>
      </c>
      <c r="D23" s="51" t="s">
        <v>512</v>
      </c>
      <c r="E23" s="51" t="s">
        <v>512</v>
      </c>
      <c r="F23" s="52" t="s">
        <v>514</v>
      </c>
      <c r="G23" s="54" t="s">
        <v>755</v>
      </c>
      <c r="H23" s="7" t="s">
        <v>891</v>
      </c>
      <c r="I23" s="1"/>
    </row>
    <row r="24" spans="1:9" ht="12.75" customHeight="1" thickBot="1" x14ac:dyDescent="0.3">
      <c r="A24" s="10" t="s">
        <v>888</v>
      </c>
      <c r="B24" s="51" t="s">
        <v>299</v>
      </c>
      <c r="C24" s="51" t="s">
        <v>304</v>
      </c>
      <c r="D24" s="51" t="s">
        <v>357</v>
      </c>
      <c r="E24" s="51" t="s">
        <v>498</v>
      </c>
      <c r="F24" s="52" t="s">
        <v>499</v>
      </c>
      <c r="G24" s="54" t="s">
        <v>755</v>
      </c>
      <c r="H24" s="7" t="s">
        <v>891</v>
      </c>
      <c r="I24" s="1"/>
    </row>
    <row r="25" spans="1:9" ht="12.75" customHeight="1" thickBot="1" x14ac:dyDescent="0.3">
      <c r="A25" s="10" t="s">
        <v>892</v>
      </c>
      <c r="B25" s="51" t="s">
        <v>299</v>
      </c>
      <c r="C25" s="51" t="s">
        <v>773</v>
      </c>
      <c r="D25" s="51" t="s">
        <v>321</v>
      </c>
      <c r="E25" s="11" t="s">
        <v>680</v>
      </c>
      <c r="F25" s="52" t="s">
        <v>682</v>
      </c>
      <c r="G25" s="54" t="s">
        <v>755</v>
      </c>
      <c r="H25" s="7" t="s">
        <v>887</v>
      </c>
      <c r="I25" s="1"/>
    </row>
    <row r="26" spans="1:9" ht="12.75" customHeight="1" thickBot="1" x14ac:dyDescent="0.3">
      <c r="A26" s="10" t="s">
        <v>892</v>
      </c>
      <c r="B26" s="51" t="s">
        <v>299</v>
      </c>
      <c r="C26" s="51" t="s">
        <v>298</v>
      </c>
      <c r="D26" s="51" t="s">
        <v>321</v>
      </c>
      <c r="E26" s="11" t="s">
        <v>710</v>
      </c>
      <c r="F26" s="52" t="s">
        <v>727</v>
      </c>
      <c r="G26" s="54" t="s">
        <v>755</v>
      </c>
      <c r="H26" s="7" t="s">
        <v>766</v>
      </c>
      <c r="I26" s="1"/>
    </row>
    <row r="27" spans="1:9" ht="12.75" customHeight="1" thickBot="1" x14ac:dyDescent="0.3">
      <c r="A27" s="10" t="s">
        <v>892</v>
      </c>
      <c r="B27" s="51" t="s">
        <v>299</v>
      </c>
      <c r="C27" s="51" t="s">
        <v>773</v>
      </c>
      <c r="D27" s="51" t="s">
        <v>681</v>
      </c>
      <c r="E27" s="11" t="s">
        <v>789</v>
      </c>
      <c r="F27" s="52" t="s">
        <v>810</v>
      </c>
      <c r="G27" s="54" t="s">
        <v>755</v>
      </c>
      <c r="H27" s="7" t="s">
        <v>893</v>
      </c>
      <c r="I27" s="1"/>
    </row>
    <row r="28" spans="1:9" ht="12.75" customHeight="1" x14ac:dyDescent="0.25">
      <c r="A28" s="2"/>
      <c r="I28" s="1"/>
    </row>
    <row r="29" spans="1:9" ht="12.75" customHeight="1" x14ac:dyDescent="0.25">
      <c r="A29" s="2" t="s">
        <v>775</v>
      </c>
      <c r="I29" s="1"/>
    </row>
    <row r="30" spans="1:9" ht="12.75" customHeight="1" thickBot="1" x14ac:dyDescent="0.3">
      <c r="A30" s="2"/>
      <c r="I30" s="1"/>
    </row>
    <row r="31" spans="1:9" ht="12.75" customHeight="1" thickBot="1" x14ac:dyDescent="0.3">
      <c r="A31" s="48" t="s">
        <v>881</v>
      </c>
      <c r="B31" s="49" t="s">
        <v>746</v>
      </c>
      <c r="C31" s="49" t="s">
        <v>747</v>
      </c>
      <c r="D31" s="49" t="s">
        <v>748</v>
      </c>
      <c r="E31" s="49" t="s">
        <v>814</v>
      </c>
      <c r="F31" s="49" t="s">
        <v>882</v>
      </c>
      <c r="G31" s="50" t="s">
        <v>883</v>
      </c>
      <c r="I31" s="1"/>
    </row>
    <row r="32" spans="1:9" ht="12.75" customHeight="1" thickBot="1" x14ac:dyDescent="0.3">
      <c r="A32" s="55" t="s">
        <v>886</v>
      </c>
      <c r="B32" s="56" t="s">
        <v>73</v>
      </c>
      <c r="C32" s="56" t="s">
        <v>214</v>
      </c>
      <c r="D32" s="56" t="s">
        <v>310</v>
      </c>
      <c r="E32" s="56" t="s">
        <v>308</v>
      </c>
      <c r="F32" s="57" t="s">
        <v>309</v>
      </c>
      <c r="G32" s="54" t="s">
        <v>779</v>
      </c>
      <c r="H32" t="e">
        <f>VLOOKUP(F32,#REF!,1,FALSE)</f>
        <v>#REF!</v>
      </c>
      <c r="I32" s="1" t="e">
        <f>VLOOKUP(F32,#REF!,1,FALSE)</f>
        <v>#REF!</v>
      </c>
    </row>
    <row r="33" spans="1:9" ht="12.75" customHeight="1" thickBot="1" x14ac:dyDescent="0.3">
      <c r="A33" s="10" t="s">
        <v>886</v>
      </c>
      <c r="B33" s="51" t="s">
        <v>73</v>
      </c>
      <c r="C33" s="51" t="s">
        <v>214</v>
      </c>
      <c r="D33" s="51" t="s">
        <v>765</v>
      </c>
      <c r="E33" s="58" t="s">
        <v>252</v>
      </c>
      <c r="F33" s="52" t="s">
        <v>725</v>
      </c>
      <c r="G33" s="54" t="s">
        <v>779</v>
      </c>
      <c r="H33" t="e">
        <f>VLOOKUP(F33,#REF!,1,FALSE)</f>
        <v>#REF!</v>
      </c>
      <c r="I33" s="1" t="e">
        <f>VLOOKUP(F33,#REF!,1,FALSE)</f>
        <v>#REF!</v>
      </c>
    </row>
    <row r="34" spans="1:9" ht="12.75" customHeight="1" thickBot="1" x14ac:dyDescent="0.3">
      <c r="A34" s="55" t="s">
        <v>886</v>
      </c>
      <c r="B34" s="56" t="s">
        <v>73</v>
      </c>
      <c r="C34" s="56" t="s">
        <v>211</v>
      </c>
      <c r="D34" s="56" t="s">
        <v>213</v>
      </c>
      <c r="E34" s="56" t="s">
        <v>894</v>
      </c>
      <c r="F34" s="57" t="s">
        <v>312</v>
      </c>
      <c r="G34" s="54" t="s">
        <v>779</v>
      </c>
      <c r="H34" t="e">
        <f>VLOOKUP(F34,#REF!,1,FALSE)</f>
        <v>#REF!</v>
      </c>
      <c r="I34" s="1" t="e">
        <f>VLOOKUP(F34,#REF!,1,FALSE)</f>
        <v>#REF!</v>
      </c>
    </row>
    <row r="35" spans="1:9" ht="12.75" customHeight="1" thickBot="1" x14ac:dyDescent="0.3">
      <c r="A35" s="10" t="s">
        <v>2</v>
      </c>
      <c r="B35" s="51" t="s">
        <v>757</v>
      </c>
      <c r="C35" s="51" t="s">
        <v>3</v>
      </c>
      <c r="D35" s="51" t="s">
        <v>118</v>
      </c>
      <c r="E35" s="51" t="s">
        <v>118</v>
      </c>
      <c r="F35" s="52" t="s">
        <v>729</v>
      </c>
      <c r="G35" s="54" t="s">
        <v>779</v>
      </c>
      <c r="H35" t="e">
        <f>VLOOKUP(F35,#REF!,1,FALSE)</f>
        <v>#REF!</v>
      </c>
      <c r="I35" s="1" t="e">
        <f>VLOOKUP(F35,#REF!,1,FALSE)</f>
        <v>#REF!</v>
      </c>
    </row>
    <row r="36" spans="1:9" ht="12.75" customHeight="1" thickBot="1" x14ac:dyDescent="0.3">
      <c r="A36" s="10" t="s">
        <v>2</v>
      </c>
      <c r="B36" s="51" t="s">
        <v>757</v>
      </c>
      <c r="C36" s="51" t="s">
        <v>25</v>
      </c>
      <c r="D36" s="51" t="s">
        <v>712</v>
      </c>
      <c r="E36" s="51" t="s">
        <v>713</v>
      </c>
      <c r="F36" s="52" t="s">
        <v>730</v>
      </c>
      <c r="G36" s="54" t="s">
        <v>779</v>
      </c>
      <c r="H36" t="e">
        <f>VLOOKUP(F36,#REF!,1,FALSE)</f>
        <v>#REF!</v>
      </c>
      <c r="I36" s="1" t="e">
        <f>VLOOKUP(F36,#REF!,1,FALSE)</f>
        <v>#REF!</v>
      </c>
    </row>
    <row r="37" spans="1:9" ht="12.75" customHeight="1" thickBot="1" x14ac:dyDescent="0.3">
      <c r="A37" s="10" t="s">
        <v>2</v>
      </c>
      <c r="B37" s="51" t="s">
        <v>757</v>
      </c>
      <c r="C37" s="51" t="s">
        <v>25</v>
      </c>
      <c r="D37" s="51" t="s">
        <v>712</v>
      </c>
      <c r="E37" s="51" t="s">
        <v>739</v>
      </c>
      <c r="F37" s="52" t="s">
        <v>731</v>
      </c>
      <c r="G37" s="54" t="s">
        <v>779</v>
      </c>
      <c r="H37" t="e">
        <f>VLOOKUP(F37,#REF!,1,FALSE)</f>
        <v>#REF!</v>
      </c>
      <c r="I37" s="1" t="e">
        <f>VLOOKUP(F37,#REF!,1,FALSE)</f>
        <v>#REF!</v>
      </c>
    </row>
    <row r="38" spans="1:9" ht="12.75" customHeight="1" thickBot="1" x14ac:dyDescent="0.3">
      <c r="A38" s="10" t="s">
        <v>2</v>
      </c>
      <c r="B38" s="51" t="s">
        <v>757</v>
      </c>
      <c r="C38" s="51" t="s">
        <v>105</v>
      </c>
      <c r="D38" s="51" t="s">
        <v>103</v>
      </c>
      <c r="E38" s="51" t="s">
        <v>103</v>
      </c>
      <c r="F38" s="52" t="s">
        <v>102</v>
      </c>
      <c r="G38" s="54" t="s">
        <v>779</v>
      </c>
      <c r="H38" t="e">
        <f>VLOOKUP(F38,#REF!,1,FALSE)</f>
        <v>#REF!</v>
      </c>
      <c r="I38" s="1" t="e">
        <f>VLOOKUP(F38,#REF!,1,FALSE)</f>
        <v>#REF!</v>
      </c>
    </row>
    <row r="39" spans="1:9" ht="12.75" customHeight="1" thickBot="1" x14ac:dyDescent="0.3">
      <c r="A39" s="10" t="s">
        <v>80</v>
      </c>
      <c r="B39" s="51" t="s">
        <v>80</v>
      </c>
      <c r="C39" s="51" t="s">
        <v>770</v>
      </c>
      <c r="D39" s="51" t="s">
        <v>86</v>
      </c>
      <c r="E39" s="11" t="s">
        <v>771</v>
      </c>
      <c r="F39" s="52" t="s">
        <v>222</v>
      </c>
      <c r="G39" s="54" t="s">
        <v>779</v>
      </c>
      <c r="H39" t="e">
        <f>VLOOKUP(F39,#REF!,1,FALSE)</f>
        <v>#REF!</v>
      </c>
      <c r="I39" s="1" t="e">
        <f>VLOOKUP(F39,#REF!,1,FALSE)</f>
        <v>#REF!</v>
      </c>
    </row>
    <row r="40" spans="1:9" ht="12.75" customHeight="1" thickBot="1" x14ac:dyDescent="0.3">
      <c r="A40" s="10" t="s">
        <v>888</v>
      </c>
      <c r="B40" s="51" t="s">
        <v>299</v>
      </c>
      <c r="C40" s="51" t="s">
        <v>299</v>
      </c>
      <c r="D40" s="51" t="s">
        <v>495</v>
      </c>
      <c r="E40" s="11" t="s">
        <v>513</v>
      </c>
      <c r="F40" s="52" t="s">
        <v>26</v>
      </c>
      <c r="G40" s="54" t="s">
        <v>779</v>
      </c>
      <c r="H40" t="e">
        <f>VLOOKUP(F40,#REF!,1,FALSE)</f>
        <v>#REF!</v>
      </c>
      <c r="I40" s="1" t="e">
        <f>VLOOKUP(F40,#REF!,1,FALSE)</f>
        <v>#REF!</v>
      </c>
    </row>
    <row r="41" spans="1:9" ht="12.75" customHeight="1" thickBot="1" x14ac:dyDescent="0.3">
      <c r="A41" s="10" t="s">
        <v>888</v>
      </c>
      <c r="B41" s="51" t="s">
        <v>299</v>
      </c>
      <c r="C41" s="51" t="s">
        <v>299</v>
      </c>
      <c r="D41" s="51" t="s">
        <v>495</v>
      </c>
      <c r="E41" s="11" t="s">
        <v>716</v>
      </c>
      <c r="F41" s="52" t="s">
        <v>734</v>
      </c>
      <c r="G41" s="54" t="s">
        <v>779</v>
      </c>
      <c r="H41" t="e">
        <f>VLOOKUP(F41,#REF!,1,FALSE)</f>
        <v>#REF!</v>
      </c>
      <c r="I41" s="1" t="e">
        <f>VLOOKUP(F41,#REF!,1,FALSE)</f>
        <v>#REF!</v>
      </c>
    </row>
    <row r="42" spans="1:9" ht="12.75" customHeight="1" thickBot="1" x14ac:dyDescent="0.3">
      <c r="A42" s="10" t="s">
        <v>892</v>
      </c>
      <c r="B42" s="51" t="s">
        <v>299</v>
      </c>
      <c r="C42" s="51" t="s">
        <v>773</v>
      </c>
      <c r="D42" s="51" t="s">
        <v>297</v>
      </c>
      <c r="E42" s="11" t="s">
        <v>718</v>
      </c>
      <c r="F42" s="52" t="s">
        <v>736</v>
      </c>
      <c r="G42" s="54" t="s">
        <v>779</v>
      </c>
      <c r="H42" t="e">
        <f>VLOOKUP(F42,#REF!,1,FALSE)</f>
        <v>#REF!</v>
      </c>
      <c r="I42" s="1" t="e">
        <f>VLOOKUP(F42,#REF!,1,FALSE)</f>
        <v>#REF!</v>
      </c>
    </row>
    <row r="43" spans="1:9" ht="12.75" customHeight="1" thickBot="1" x14ac:dyDescent="0.3">
      <c r="A43" s="10" t="s">
        <v>892</v>
      </c>
      <c r="B43" s="51" t="s">
        <v>299</v>
      </c>
      <c r="C43" s="51" t="s">
        <v>773</v>
      </c>
      <c r="D43" s="51" t="s">
        <v>297</v>
      </c>
      <c r="E43" s="11" t="s">
        <v>679</v>
      </c>
      <c r="F43" s="52" t="s">
        <v>313</v>
      </c>
      <c r="G43" s="54" t="s">
        <v>779</v>
      </c>
      <c r="H43" t="e">
        <f>VLOOKUP(F43,#REF!,1,FALSE)</f>
        <v>#REF!</v>
      </c>
      <c r="I43" s="1" t="e">
        <f>VLOOKUP(F43,#REF!,1,FALSE)</f>
        <v>#REF!</v>
      </c>
    </row>
    <row r="44" spans="1:9" ht="12.75" customHeight="1" thickBot="1" x14ac:dyDescent="0.3">
      <c r="A44" s="55" t="s">
        <v>892</v>
      </c>
      <c r="B44" s="56" t="s">
        <v>299</v>
      </c>
      <c r="C44" s="56" t="s">
        <v>298</v>
      </c>
      <c r="D44" s="56" t="s">
        <v>303</v>
      </c>
      <c r="E44" s="56" t="s">
        <v>666</v>
      </c>
      <c r="F44" s="57" t="s">
        <v>665</v>
      </c>
      <c r="G44" s="54" t="s">
        <v>779</v>
      </c>
      <c r="H44" t="e">
        <f>VLOOKUP(F44,#REF!,1,FALSE)</f>
        <v>#REF!</v>
      </c>
      <c r="I44" s="1" t="e">
        <f>VLOOKUP(F44,#REF!,1,FALSE)</f>
        <v>#REF!</v>
      </c>
    </row>
    <row r="45" spans="1:9" ht="12.75" customHeight="1" thickBot="1" x14ac:dyDescent="0.3">
      <c r="A45" s="10" t="s">
        <v>892</v>
      </c>
      <c r="B45" s="51" t="s">
        <v>299</v>
      </c>
      <c r="C45" s="51" t="s">
        <v>298</v>
      </c>
      <c r="D45" s="51" t="s">
        <v>681</v>
      </c>
      <c r="E45" s="11" t="s">
        <v>711</v>
      </c>
      <c r="F45" s="52" t="s">
        <v>728</v>
      </c>
      <c r="G45" s="54" t="s">
        <v>779</v>
      </c>
      <c r="H45" t="e">
        <f>VLOOKUP(F45,#REF!,1,FALSE)</f>
        <v>#REF!</v>
      </c>
      <c r="I45" s="1" t="e">
        <f>VLOOKUP(F45,#REF!,1,FALSE)</f>
        <v>#REF!</v>
      </c>
    </row>
    <row r="46" spans="1:9" ht="12.75" customHeight="1" thickBot="1" x14ac:dyDescent="0.3">
      <c r="A46" s="55" t="s">
        <v>892</v>
      </c>
      <c r="B46" s="56" t="s">
        <v>299</v>
      </c>
      <c r="C46" s="56" t="s">
        <v>298</v>
      </c>
      <c r="D46" s="56" t="s">
        <v>303</v>
      </c>
      <c r="E46" s="56" t="s">
        <v>669</v>
      </c>
      <c r="F46" s="57" t="s">
        <v>668</v>
      </c>
      <c r="G46" s="54" t="s">
        <v>779</v>
      </c>
      <c r="H46" t="e">
        <f>VLOOKUP(F46,#REF!,1,FALSE)</f>
        <v>#REF!</v>
      </c>
      <c r="I46" s="1" t="e">
        <f>VLOOKUP(F46,#REF!,1,FALSE)</f>
        <v>#REF!</v>
      </c>
    </row>
    <row r="47" spans="1:9" ht="12.75" customHeight="1" thickBot="1" x14ac:dyDescent="0.3">
      <c r="A47" s="10" t="s">
        <v>892</v>
      </c>
      <c r="B47" s="51" t="s">
        <v>299</v>
      </c>
      <c r="C47" s="51" t="s">
        <v>298</v>
      </c>
      <c r="D47" s="51" t="s">
        <v>297</v>
      </c>
      <c r="E47" s="11" t="s">
        <v>774</v>
      </c>
      <c r="F47" s="52" t="s">
        <v>726</v>
      </c>
      <c r="G47" s="54" t="s">
        <v>779</v>
      </c>
      <c r="H47" t="e">
        <f>VLOOKUP(F47,#REF!,1,FALSE)</f>
        <v>#REF!</v>
      </c>
      <c r="I47" s="1" t="e">
        <f>VLOOKUP(F47,#REF!,1,FALSE)</f>
        <v>#REF!</v>
      </c>
    </row>
    <row r="48" spans="1:9" ht="12.75" customHeight="1" thickBot="1" x14ac:dyDescent="0.3">
      <c r="A48" s="10" t="s">
        <v>380</v>
      </c>
      <c r="B48" s="51" t="s">
        <v>380</v>
      </c>
      <c r="C48" s="51" t="s">
        <v>449</v>
      </c>
      <c r="D48" s="51" t="s">
        <v>447</v>
      </c>
      <c r="E48" s="11" t="s">
        <v>447</v>
      </c>
      <c r="F48" s="52" t="s">
        <v>448</v>
      </c>
      <c r="G48" s="54" t="s">
        <v>779</v>
      </c>
      <c r="H48" t="e">
        <f>VLOOKUP(F48,#REF!,1,FALSE)</f>
        <v>#REF!</v>
      </c>
      <c r="I48" s="1" t="e">
        <f>VLOOKUP(F48,#REF!,1,FALSE)</f>
        <v>#REF!</v>
      </c>
    </row>
    <row r="49" spans="1:9" ht="12.75" customHeight="1" x14ac:dyDescent="0.25">
      <c r="A49" s="2"/>
      <c r="I49" s="1"/>
    </row>
    <row r="50" spans="1:9" ht="12.75" customHeight="1" x14ac:dyDescent="0.25">
      <c r="A50" s="2" t="s">
        <v>790</v>
      </c>
      <c r="I50" s="1"/>
    </row>
    <row r="51" spans="1:9" ht="12.75" customHeight="1" thickBot="1" x14ac:dyDescent="0.3">
      <c r="A51" s="2"/>
      <c r="I51" s="1"/>
    </row>
    <row r="52" spans="1:9" ht="12.75" customHeight="1" thickBot="1" x14ac:dyDescent="0.3">
      <c r="A52" s="48" t="s">
        <v>881</v>
      </c>
      <c r="B52" s="49" t="s">
        <v>746</v>
      </c>
      <c r="C52" s="49" t="s">
        <v>747</v>
      </c>
      <c r="D52" s="49" t="s">
        <v>748</v>
      </c>
      <c r="E52" s="49" t="s">
        <v>814</v>
      </c>
      <c r="F52" s="49" t="s">
        <v>882</v>
      </c>
      <c r="H52" s="49" t="s">
        <v>815</v>
      </c>
      <c r="I52" s="1"/>
    </row>
    <row r="53" spans="1:9" ht="12.75" customHeight="1" thickBot="1" x14ac:dyDescent="0.3">
      <c r="A53" s="10" t="s">
        <v>104</v>
      </c>
      <c r="B53" s="51" t="s">
        <v>757</v>
      </c>
      <c r="C53" s="51" t="s">
        <v>3</v>
      </c>
      <c r="D53" s="51" t="s">
        <v>118</v>
      </c>
      <c r="E53" s="51" t="s">
        <v>118</v>
      </c>
      <c r="F53" s="52" t="s">
        <v>729</v>
      </c>
      <c r="H53" s="59" t="s">
        <v>895</v>
      </c>
      <c r="I53" s="1"/>
    </row>
    <row r="54" spans="1:9" ht="12.75" customHeight="1" thickBot="1" x14ac:dyDescent="0.3">
      <c r="A54" s="60" t="s">
        <v>886</v>
      </c>
      <c r="B54" s="51" t="s">
        <v>73</v>
      </c>
      <c r="C54" s="51" t="s">
        <v>214</v>
      </c>
      <c r="D54" s="51" t="s">
        <v>215</v>
      </c>
      <c r="E54" s="51" t="s">
        <v>330</v>
      </c>
      <c r="F54" s="52" t="s">
        <v>331</v>
      </c>
      <c r="H54" s="59" t="s">
        <v>791</v>
      </c>
      <c r="I54" s="1"/>
    </row>
    <row r="55" spans="1:9" ht="12.75" customHeight="1" thickBot="1" x14ac:dyDescent="0.3">
      <c r="A55" s="10" t="s">
        <v>91</v>
      </c>
      <c r="B55" s="51" t="s">
        <v>91</v>
      </c>
      <c r="C55" s="51" t="s">
        <v>99</v>
      </c>
      <c r="D55" s="51" t="s">
        <v>280</v>
      </c>
      <c r="E55" s="51" t="s">
        <v>291</v>
      </c>
      <c r="F55" s="52" t="s">
        <v>292</v>
      </c>
      <c r="H55" s="59" t="s">
        <v>792</v>
      </c>
      <c r="I55" s="1"/>
    </row>
    <row r="56" spans="1:9" ht="12.75" customHeight="1" thickBot="1" x14ac:dyDescent="0.3">
      <c r="A56" s="10" t="s">
        <v>91</v>
      </c>
      <c r="B56" s="51" t="s">
        <v>752</v>
      </c>
      <c r="C56" s="51" t="s">
        <v>92</v>
      </c>
      <c r="D56" s="51" t="s">
        <v>94</v>
      </c>
      <c r="E56" s="51" t="s">
        <v>94</v>
      </c>
      <c r="F56" s="52" t="s">
        <v>93</v>
      </c>
      <c r="H56" s="59" t="s">
        <v>793</v>
      </c>
      <c r="I56" s="1"/>
    </row>
    <row r="57" spans="1:9" ht="12.75" customHeight="1" thickBot="1" x14ac:dyDescent="0.3">
      <c r="A57" s="60" t="s">
        <v>104</v>
      </c>
      <c r="B57" s="51" t="s">
        <v>104</v>
      </c>
      <c r="C57" s="51" t="s">
        <v>125</v>
      </c>
      <c r="D57" s="51" t="s">
        <v>543</v>
      </c>
      <c r="E57" s="51" t="s">
        <v>543</v>
      </c>
      <c r="F57" s="52" t="s">
        <v>517</v>
      </c>
      <c r="H57" s="59" t="s">
        <v>794</v>
      </c>
      <c r="I57" s="1"/>
    </row>
    <row r="58" spans="1:9" ht="12.75" customHeight="1" thickBot="1" x14ac:dyDescent="0.3">
      <c r="A58" s="10" t="s">
        <v>80</v>
      </c>
      <c r="B58" s="51" t="s">
        <v>80</v>
      </c>
      <c r="C58" s="51" t="s">
        <v>896</v>
      </c>
      <c r="D58" s="51" t="s">
        <v>86</v>
      </c>
      <c r="E58" s="51" t="s">
        <v>897</v>
      </c>
      <c r="F58" s="52" t="s">
        <v>222</v>
      </c>
      <c r="H58" s="59" t="s">
        <v>898</v>
      </c>
      <c r="I58" s="1"/>
    </row>
    <row r="59" spans="1:9" ht="12.75" customHeight="1" thickBot="1" x14ac:dyDescent="0.3">
      <c r="A59" s="10" t="s">
        <v>80</v>
      </c>
      <c r="B59" s="51" t="s">
        <v>80</v>
      </c>
      <c r="C59" s="51" t="s">
        <v>225</v>
      </c>
      <c r="D59" s="51" t="s">
        <v>226</v>
      </c>
      <c r="E59" s="11" t="s">
        <v>237</v>
      </c>
      <c r="F59" s="52" t="s">
        <v>236</v>
      </c>
      <c r="H59" s="59" t="s">
        <v>795</v>
      </c>
      <c r="I59" s="1"/>
    </row>
    <row r="60" spans="1:9" ht="12.75" customHeight="1" thickBot="1" x14ac:dyDescent="0.3">
      <c r="A60" s="60" t="s">
        <v>80</v>
      </c>
      <c r="B60" s="51" t="s">
        <v>80</v>
      </c>
      <c r="C60" s="51" t="s">
        <v>81</v>
      </c>
      <c r="D60" s="51" t="s">
        <v>274</v>
      </c>
      <c r="E60" s="51" t="s">
        <v>272</v>
      </c>
      <c r="F60" s="52" t="s">
        <v>273</v>
      </c>
      <c r="H60" s="59" t="s">
        <v>796</v>
      </c>
      <c r="I60" s="1"/>
    </row>
    <row r="61" spans="1:9" ht="12.75" customHeight="1" thickBot="1" x14ac:dyDescent="0.3">
      <c r="A61" s="10" t="s">
        <v>80</v>
      </c>
      <c r="B61" s="51" t="s">
        <v>80</v>
      </c>
      <c r="C61" s="51" t="s">
        <v>797</v>
      </c>
      <c r="D61" s="51" t="s">
        <v>226</v>
      </c>
      <c r="E61" s="51" t="s">
        <v>241</v>
      </c>
      <c r="F61" s="52" t="s">
        <v>240</v>
      </c>
      <c r="H61" s="59" t="s">
        <v>798</v>
      </c>
      <c r="I61" s="1"/>
    </row>
    <row r="62" spans="1:9" ht="12.75" customHeight="1" thickBot="1" x14ac:dyDescent="0.3">
      <c r="A62" s="10" t="s">
        <v>80</v>
      </c>
      <c r="B62" s="51" t="s">
        <v>80</v>
      </c>
      <c r="C62" s="51" t="s">
        <v>797</v>
      </c>
      <c r="D62" s="51" t="s">
        <v>231</v>
      </c>
      <c r="E62" s="51" t="s">
        <v>799</v>
      </c>
      <c r="F62" s="52" t="s">
        <v>593</v>
      </c>
      <c r="H62" s="59" t="s">
        <v>800</v>
      </c>
      <c r="I62" s="1"/>
    </row>
    <row r="63" spans="1:9" ht="12.75" customHeight="1" thickBot="1" x14ac:dyDescent="0.3">
      <c r="A63" s="10" t="s">
        <v>892</v>
      </c>
      <c r="B63" s="51" t="s">
        <v>299</v>
      </c>
      <c r="C63" s="51" t="s">
        <v>298</v>
      </c>
      <c r="D63" s="51" t="s">
        <v>297</v>
      </c>
      <c r="E63" s="51" t="s">
        <v>718</v>
      </c>
      <c r="F63" s="52" t="s">
        <v>736</v>
      </c>
      <c r="H63" s="59" t="s">
        <v>899</v>
      </c>
      <c r="I63" s="1"/>
    </row>
    <row r="64" spans="1:9" ht="12.75" customHeight="1" thickBot="1" x14ac:dyDescent="0.3">
      <c r="A64" s="60" t="s">
        <v>892</v>
      </c>
      <c r="B64" s="51" t="s">
        <v>299</v>
      </c>
      <c r="C64" s="51" t="s">
        <v>317</v>
      </c>
      <c r="D64" s="51" t="s">
        <v>354</v>
      </c>
      <c r="E64" s="51" t="s">
        <v>355</v>
      </c>
      <c r="F64" s="52" t="s">
        <v>356</v>
      </c>
      <c r="H64" s="59" t="s">
        <v>800</v>
      </c>
      <c r="I64" s="1"/>
    </row>
    <row r="65" spans="1:9" ht="12.75" customHeight="1" thickBot="1" x14ac:dyDescent="0.3">
      <c r="A65" s="10" t="s">
        <v>888</v>
      </c>
      <c r="B65" s="51" t="s">
        <v>299</v>
      </c>
      <c r="C65" s="51" t="s">
        <v>300</v>
      </c>
      <c r="D65" s="51" t="s">
        <v>802</v>
      </c>
      <c r="E65" s="51" t="s">
        <v>489</v>
      </c>
      <c r="F65" s="52" t="s">
        <v>490</v>
      </c>
      <c r="H65" s="59" t="s">
        <v>801</v>
      </c>
      <c r="I65" s="1"/>
    </row>
    <row r="66" spans="1:9" ht="12.75" customHeight="1" thickBot="1" x14ac:dyDescent="0.3">
      <c r="A66" s="10" t="s">
        <v>888</v>
      </c>
      <c r="B66" s="51" t="s">
        <v>299</v>
      </c>
      <c r="C66" s="51" t="s">
        <v>300</v>
      </c>
      <c r="D66" s="51" t="s">
        <v>504</v>
      </c>
      <c r="E66" s="51" t="s">
        <v>505</v>
      </c>
      <c r="F66" s="52" t="s">
        <v>506</v>
      </c>
      <c r="H66" s="59" t="s">
        <v>801</v>
      </c>
      <c r="I66" s="1"/>
    </row>
    <row r="67" spans="1:9" ht="12.75" customHeight="1" thickBot="1" x14ac:dyDescent="0.3">
      <c r="A67" s="10" t="s">
        <v>380</v>
      </c>
      <c r="B67" s="11" t="s">
        <v>380</v>
      </c>
      <c r="C67" s="11" t="s">
        <v>379</v>
      </c>
      <c r="D67" s="11" t="s">
        <v>454</v>
      </c>
      <c r="E67" s="11" t="s">
        <v>452</v>
      </c>
      <c r="F67" s="52" t="s">
        <v>453</v>
      </c>
      <c r="H67" s="59" t="s">
        <v>801</v>
      </c>
      <c r="I67" s="1"/>
    </row>
    <row r="68" spans="1:9" ht="12.75" customHeight="1" thickBot="1" x14ac:dyDescent="0.3">
      <c r="A68" s="10" t="s">
        <v>888</v>
      </c>
      <c r="B68" s="11" t="s">
        <v>299</v>
      </c>
      <c r="C68" s="11" t="s">
        <v>304</v>
      </c>
      <c r="D68" s="11" t="s">
        <v>357</v>
      </c>
      <c r="E68" s="11" t="s">
        <v>223</v>
      </c>
      <c r="F68" s="52" t="s">
        <v>501</v>
      </c>
      <c r="H68" s="59" t="s">
        <v>900</v>
      </c>
      <c r="I68" s="1"/>
    </row>
    <row r="69" spans="1:9" ht="12.75" customHeight="1" x14ac:dyDescent="0.25">
      <c r="A69" s="2"/>
    </row>
  </sheetData>
  <autoFilter ref="A31:I48" xr:uid="{7F635BF0-B36C-45B8-8FBB-D1A6A405929F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03C1-21FE-4B34-B2A6-6D18216251F7}">
  <dimension ref="A1:H108"/>
  <sheetViews>
    <sheetView topLeftCell="A80" zoomScale="80" zoomScaleNormal="80" workbookViewId="0">
      <selection activeCell="A52" sqref="A52:XFD68"/>
    </sheetView>
  </sheetViews>
  <sheetFormatPr baseColWidth="10" defaultRowHeight="12.75" customHeight="1" x14ac:dyDescent="0.25"/>
  <cols>
    <col min="1" max="1" width="6" customWidth="1"/>
    <col min="2" max="2" width="12.7109375" bestFit="1" customWidth="1"/>
    <col min="3" max="3" width="21.85546875" bestFit="1" customWidth="1"/>
    <col min="4" max="4" width="24.42578125" bestFit="1" customWidth="1"/>
    <col min="5" max="5" width="10.140625" bestFit="1" customWidth="1"/>
    <col min="6" max="6" width="30.28515625" bestFit="1" customWidth="1"/>
    <col min="7" max="7" width="35.28515625" customWidth="1"/>
  </cols>
  <sheetData>
    <row r="1" spans="1:8" ht="12.75" customHeight="1" thickBot="1" x14ac:dyDescent="0.3">
      <c r="A1" s="19" t="s">
        <v>901</v>
      </c>
    </row>
    <row r="2" spans="1:8" ht="12.75" customHeight="1" thickBot="1" x14ac:dyDescent="0.3">
      <c r="A2" s="20" t="s">
        <v>902</v>
      </c>
      <c r="B2" s="21" t="s">
        <v>746</v>
      </c>
      <c r="C2" s="21" t="s">
        <v>747</v>
      </c>
      <c r="D2" s="21" t="s">
        <v>748</v>
      </c>
      <c r="E2" s="21" t="s">
        <v>813</v>
      </c>
      <c r="F2" s="21" t="s">
        <v>814</v>
      </c>
      <c r="G2" s="21" t="s">
        <v>751</v>
      </c>
    </row>
    <row r="3" spans="1:8" ht="12.75" customHeight="1" thickBot="1" x14ac:dyDescent="0.3">
      <c r="A3" s="61">
        <v>1</v>
      </c>
      <c r="B3" s="62" t="s">
        <v>73</v>
      </c>
      <c r="C3" s="62" t="s">
        <v>776</v>
      </c>
      <c r="D3" s="62" t="s">
        <v>777</v>
      </c>
      <c r="E3" s="62" t="s">
        <v>807</v>
      </c>
      <c r="F3" s="62" t="s">
        <v>778</v>
      </c>
      <c r="G3" s="23" t="s">
        <v>816</v>
      </c>
      <c r="H3" s="47"/>
    </row>
    <row r="4" spans="1:8" ht="12.75" customHeight="1" thickBot="1" x14ac:dyDescent="0.3">
      <c r="A4" s="61">
        <v>2</v>
      </c>
      <c r="B4" s="62" t="s">
        <v>91</v>
      </c>
      <c r="C4" s="62" t="s">
        <v>166</v>
      </c>
      <c r="D4" s="62" t="s">
        <v>167</v>
      </c>
      <c r="E4" s="62" t="s">
        <v>168</v>
      </c>
      <c r="F4" s="62" t="s">
        <v>167</v>
      </c>
      <c r="G4" s="23" t="s">
        <v>816</v>
      </c>
      <c r="H4" s="47"/>
    </row>
    <row r="5" spans="1:8" ht="12.75" customHeight="1" thickBot="1" x14ac:dyDescent="0.3">
      <c r="A5" s="61">
        <v>3</v>
      </c>
      <c r="B5" s="62" t="s">
        <v>91</v>
      </c>
      <c r="C5" s="62" t="s">
        <v>170</v>
      </c>
      <c r="D5" s="62" t="s">
        <v>172</v>
      </c>
      <c r="E5" s="62" t="s">
        <v>171</v>
      </c>
      <c r="F5" s="62" t="s">
        <v>172</v>
      </c>
      <c r="G5" s="23" t="s">
        <v>816</v>
      </c>
      <c r="H5" s="47"/>
    </row>
    <row r="6" spans="1:8" ht="12.75" customHeight="1" thickBot="1" x14ac:dyDescent="0.3">
      <c r="A6" s="61">
        <v>4</v>
      </c>
      <c r="B6" s="62" t="s">
        <v>91</v>
      </c>
      <c r="C6" s="62" t="s">
        <v>170</v>
      </c>
      <c r="D6" s="62" t="s">
        <v>174</v>
      </c>
      <c r="E6" s="62" t="s">
        <v>175</v>
      </c>
      <c r="F6" s="62" t="s">
        <v>174</v>
      </c>
      <c r="G6" s="23" t="s">
        <v>816</v>
      </c>
      <c r="H6" s="47"/>
    </row>
    <row r="7" spans="1:8" ht="12.75" customHeight="1" thickBot="1" x14ac:dyDescent="0.3">
      <c r="A7" s="61">
        <v>5</v>
      </c>
      <c r="B7" s="62" t="s">
        <v>2</v>
      </c>
      <c r="C7" s="62" t="s">
        <v>22</v>
      </c>
      <c r="D7" s="62" t="s">
        <v>53</v>
      </c>
      <c r="E7" s="62" t="s">
        <v>54</v>
      </c>
      <c r="F7" s="62" t="s">
        <v>53</v>
      </c>
      <c r="G7" s="23" t="s">
        <v>816</v>
      </c>
      <c r="H7" s="47"/>
    </row>
    <row r="8" spans="1:8" ht="12.75" customHeight="1" thickBot="1" x14ac:dyDescent="0.3">
      <c r="A8" s="61">
        <v>6</v>
      </c>
      <c r="B8" s="62" t="s">
        <v>106</v>
      </c>
      <c r="C8" s="62" t="s">
        <v>110</v>
      </c>
      <c r="D8" s="62" t="s">
        <v>101</v>
      </c>
      <c r="E8" s="62" t="s">
        <v>565</v>
      </c>
      <c r="F8" s="62" t="s">
        <v>101</v>
      </c>
      <c r="G8" s="23" t="s">
        <v>816</v>
      </c>
      <c r="H8" s="47"/>
    </row>
    <row r="9" spans="1:8" ht="12.75" customHeight="1" thickBot="1" x14ac:dyDescent="0.3">
      <c r="A9" s="61">
        <v>7</v>
      </c>
      <c r="B9" s="62" t="s">
        <v>106</v>
      </c>
      <c r="C9" s="62" t="s">
        <v>122</v>
      </c>
      <c r="D9" s="62" t="s">
        <v>518</v>
      </c>
      <c r="E9" s="62" t="s">
        <v>524</v>
      </c>
      <c r="F9" s="62" t="s">
        <v>518</v>
      </c>
      <c r="G9" s="23" t="s">
        <v>816</v>
      </c>
      <c r="H9" s="47"/>
    </row>
    <row r="10" spans="1:8" ht="12.75" customHeight="1" thickBot="1" x14ac:dyDescent="0.3">
      <c r="A10" s="61">
        <v>8</v>
      </c>
      <c r="B10" s="62" t="s">
        <v>57</v>
      </c>
      <c r="C10" s="62" t="s">
        <v>62</v>
      </c>
      <c r="D10" s="62" t="s">
        <v>63</v>
      </c>
      <c r="E10" s="62" t="s">
        <v>79</v>
      </c>
      <c r="F10" s="62" t="s">
        <v>672</v>
      </c>
      <c r="G10" s="23" t="s">
        <v>816</v>
      </c>
      <c r="H10" s="47"/>
    </row>
    <row r="11" spans="1:8" ht="12.75" customHeight="1" thickBot="1" x14ac:dyDescent="0.3">
      <c r="A11" s="61">
        <v>9</v>
      </c>
      <c r="B11" s="62" t="s">
        <v>57</v>
      </c>
      <c r="C11" s="62" t="s">
        <v>62</v>
      </c>
      <c r="D11" s="62" t="s">
        <v>706</v>
      </c>
      <c r="E11" s="62" t="s">
        <v>67</v>
      </c>
      <c r="F11" s="62" t="s">
        <v>706</v>
      </c>
      <c r="G11" s="23" t="s">
        <v>816</v>
      </c>
      <c r="H11" s="47"/>
    </row>
    <row r="12" spans="1:8" ht="12.75" customHeight="1" thickBot="1" x14ac:dyDescent="0.3">
      <c r="A12" s="61">
        <v>10</v>
      </c>
      <c r="B12" s="62" t="s">
        <v>57</v>
      </c>
      <c r="C12" s="62" t="s">
        <v>58</v>
      </c>
      <c r="D12" s="62" t="s">
        <v>78</v>
      </c>
      <c r="E12" s="62" t="s">
        <v>880</v>
      </c>
      <c r="F12" s="62" t="s">
        <v>817</v>
      </c>
      <c r="G12" s="24" t="s">
        <v>816</v>
      </c>
      <c r="H12" s="47"/>
    </row>
    <row r="13" spans="1:8" ht="12.75" customHeight="1" thickBot="1" x14ac:dyDescent="0.3">
      <c r="A13" s="61">
        <v>11</v>
      </c>
      <c r="B13" s="62" t="s">
        <v>57</v>
      </c>
      <c r="C13" s="62" t="s">
        <v>57</v>
      </c>
      <c r="D13" s="62" t="s">
        <v>66</v>
      </c>
      <c r="E13" s="62" t="s">
        <v>68</v>
      </c>
      <c r="F13" s="62" t="s">
        <v>66</v>
      </c>
      <c r="G13" s="24" t="s">
        <v>816</v>
      </c>
      <c r="H13" s="47"/>
    </row>
    <row r="14" spans="1:8" ht="12.75" customHeight="1" thickBot="1" x14ac:dyDescent="0.3">
      <c r="A14" s="61">
        <v>12</v>
      </c>
      <c r="B14" s="62" t="s">
        <v>57</v>
      </c>
      <c r="C14" s="62" t="s">
        <v>58</v>
      </c>
      <c r="D14" s="62" t="s">
        <v>78</v>
      </c>
      <c r="E14" s="62" t="s">
        <v>676</v>
      </c>
      <c r="F14" s="62" t="s">
        <v>671</v>
      </c>
      <c r="G14" s="24" t="s">
        <v>816</v>
      </c>
      <c r="H14" s="47"/>
    </row>
    <row r="15" spans="1:8" ht="12.75" customHeight="1" thickBot="1" x14ac:dyDescent="0.3">
      <c r="A15" s="61">
        <v>13</v>
      </c>
      <c r="B15" s="62" t="s">
        <v>158</v>
      </c>
      <c r="C15" s="62" t="s">
        <v>158</v>
      </c>
      <c r="D15" s="62" t="s">
        <v>529</v>
      </c>
      <c r="E15" s="62" t="s">
        <v>530</v>
      </c>
      <c r="F15" s="62" t="s">
        <v>529</v>
      </c>
      <c r="G15" s="24" t="s">
        <v>816</v>
      </c>
      <c r="H15" s="47"/>
    </row>
    <row r="16" spans="1:8" ht="12.75" customHeight="1" thickBot="1" x14ac:dyDescent="0.3">
      <c r="A16" s="61">
        <v>14</v>
      </c>
      <c r="B16" s="62" t="s">
        <v>299</v>
      </c>
      <c r="C16" s="62" t="s">
        <v>304</v>
      </c>
      <c r="D16" s="62" t="s">
        <v>826</v>
      </c>
      <c r="E16" s="62" t="s">
        <v>879</v>
      </c>
      <c r="F16" s="62" t="s">
        <v>827</v>
      </c>
      <c r="G16" s="24" t="s">
        <v>816</v>
      </c>
      <c r="H16" s="47"/>
    </row>
    <row r="17" spans="1:8" ht="12.75" customHeight="1" thickBot="1" x14ac:dyDescent="0.3">
      <c r="A17" s="61">
        <v>15</v>
      </c>
      <c r="B17" s="62" t="s">
        <v>380</v>
      </c>
      <c r="C17" s="62" t="s">
        <v>430</v>
      </c>
      <c r="D17" s="62" t="s">
        <v>428</v>
      </c>
      <c r="E17" s="62" t="s">
        <v>427</v>
      </c>
      <c r="F17" s="62" t="s">
        <v>426</v>
      </c>
      <c r="G17" s="24" t="s">
        <v>816</v>
      </c>
      <c r="H17" s="47"/>
    </row>
    <row r="18" spans="1:8" ht="12.75" customHeight="1" x14ac:dyDescent="0.25">
      <c r="A18" s="2"/>
      <c r="H18" s="47"/>
    </row>
    <row r="19" spans="1:8" ht="12.75" customHeight="1" x14ac:dyDescent="0.25">
      <c r="A19" s="19" t="s">
        <v>903</v>
      </c>
      <c r="H19" s="47"/>
    </row>
    <row r="20" spans="1:8" ht="12.75" customHeight="1" thickBot="1" x14ac:dyDescent="0.3">
      <c r="A20" s="2"/>
      <c r="H20" s="47"/>
    </row>
    <row r="21" spans="1:8" ht="12.75" customHeight="1" thickBot="1" x14ac:dyDescent="0.3">
      <c r="A21" s="20" t="s">
        <v>902</v>
      </c>
      <c r="B21" s="21" t="s">
        <v>746</v>
      </c>
      <c r="C21" s="21" t="s">
        <v>747</v>
      </c>
      <c r="D21" s="21" t="s">
        <v>748</v>
      </c>
      <c r="E21" s="21" t="s">
        <v>813</v>
      </c>
      <c r="F21" s="21" t="s">
        <v>814</v>
      </c>
      <c r="G21" s="21" t="s">
        <v>751</v>
      </c>
      <c r="H21" s="47"/>
    </row>
    <row r="22" spans="1:8" ht="12.75" customHeight="1" thickBot="1" x14ac:dyDescent="0.3">
      <c r="A22" s="63">
        <v>1</v>
      </c>
      <c r="B22" s="45" t="s">
        <v>73</v>
      </c>
      <c r="C22" s="45" t="s">
        <v>211</v>
      </c>
      <c r="D22" s="45" t="s">
        <v>213</v>
      </c>
      <c r="E22" s="45" t="s">
        <v>737</v>
      </c>
      <c r="F22" s="45" t="s">
        <v>740</v>
      </c>
      <c r="G22" s="45" t="s">
        <v>819</v>
      </c>
      <c r="H22" s="47"/>
    </row>
    <row r="23" spans="1:8" ht="12.75" customHeight="1" thickBot="1" x14ac:dyDescent="0.3">
      <c r="A23" s="63">
        <v>2</v>
      </c>
      <c r="B23" s="45" t="s">
        <v>73</v>
      </c>
      <c r="C23" s="45" t="s">
        <v>214</v>
      </c>
      <c r="D23" s="45" t="s">
        <v>310</v>
      </c>
      <c r="E23" s="45" t="s">
        <v>723</v>
      </c>
      <c r="F23" s="45" t="s">
        <v>707</v>
      </c>
      <c r="G23" s="45" t="s">
        <v>819</v>
      </c>
      <c r="H23" s="47"/>
    </row>
    <row r="24" spans="1:8" ht="12.75" customHeight="1" thickBot="1" x14ac:dyDescent="0.3">
      <c r="A24" s="63">
        <v>3</v>
      </c>
      <c r="B24" s="45" t="s">
        <v>73</v>
      </c>
      <c r="C24" s="45" t="s">
        <v>776</v>
      </c>
      <c r="D24" s="45" t="s">
        <v>811</v>
      </c>
      <c r="E24" s="45" t="s">
        <v>808</v>
      </c>
      <c r="F24" s="45" t="s">
        <v>833</v>
      </c>
      <c r="G24" s="45" t="s">
        <v>819</v>
      </c>
      <c r="H24" s="47"/>
    </row>
    <row r="25" spans="1:8" ht="12.75" customHeight="1" thickBot="1" x14ac:dyDescent="0.3">
      <c r="A25" s="63">
        <v>4</v>
      </c>
      <c r="B25" s="45" t="s">
        <v>57</v>
      </c>
      <c r="C25" s="45" t="s">
        <v>57</v>
      </c>
      <c r="D25" s="45" t="s">
        <v>87</v>
      </c>
      <c r="E25" s="45" t="s">
        <v>89</v>
      </c>
      <c r="F25" s="45" t="s">
        <v>90</v>
      </c>
      <c r="G25" s="45" t="s">
        <v>819</v>
      </c>
      <c r="H25" s="47"/>
    </row>
    <row r="26" spans="1:8" ht="12.75" customHeight="1" thickBot="1" x14ac:dyDescent="0.3">
      <c r="A26" s="63">
        <v>5</v>
      </c>
      <c r="B26" s="45" t="s">
        <v>299</v>
      </c>
      <c r="C26" s="45" t="s">
        <v>304</v>
      </c>
      <c r="D26" s="45" t="s">
        <v>821</v>
      </c>
      <c r="E26" s="45" t="s">
        <v>876</v>
      </c>
      <c r="F26" s="45" t="s">
        <v>822</v>
      </c>
      <c r="G26" s="45" t="s">
        <v>819</v>
      </c>
      <c r="H26" s="47"/>
    </row>
    <row r="27" spans="1:8" ht="12.75" customHeight="1" thickBot="1" x14ac:dyDescent="0.3">
      <c r="A27" s="63">
        <v>6</v>
      </c>
      <c r="B27" s="45" t="s">
        <v>106</v>
      </c>
      <c r="C27" s="45" t="s">
        <v>180</v>
      </c>
      <c r="D27" s="45" t="s">
        <v>185</v>
      </c>
      <c r="E27" s="45" t="s">
        <v>667</v>
      </c>
      <c r="F27" s="45" t="s">
        <v>904</v>
      </c>
      <c r="G27" s="45" t="s">
        <v>819</v>
      </c>
      <c r="H27" s="47"/>
    </row>
    <row r="28" spans="1:8" ht="12.75" customHeight="1" thickBot="1" x14ac:dyDescent="0.3">
      <c r="A28" s="63">
        <v>7</v>
      </c>
      <c r="B28" s="45" t="s">
        <v>80</v>
      </c>
      <c r="C28" s="45" t="s">
        <v>96</v>
      </c>
      <c r="D28" s="45" t="s">
        <v>594</v>
      </c>
      <c r="E28" s="45" t="s">
        <v>232</v>
      </c>
      <c r="F28" s="45" t="s">
        <v>233</v>
      </c>
      <c r="G28" s="45" t="s">
        <v>819</v>
      </c>
      <c r="H28" s="47"/>
    </row>
    <row r="29" spans="1:8" ht="12.75" customHeight="1" thickBot="1" x14ac:dyDescent="0.3">
      <c r="A29" s="63">
        <v>8</v>
      </c>
      <c r="B29" s="45" t="s">
        <v>80</v>
      </c>
      <c r="C29" s="45" t="s">
        <v>96</v>
      </c>
      <c r="D29" s="45" t="s">
        <v>823</v>
      </c>
      <c r="E29" s="45" t="s">
        <v>877</v>
      </c>
      <c r="F29" s="45" t="s">
        <v>823</v>
      </c>
      <c r="G29" s="45" t="s">
        <v>819</v>
      </c>
      <c r="H29" s="47"/>
    </row>
    <row r="30" spans="1:8" ht="12.75" customHeight="1" thickBot="1" x14ac:dyDescent="0.3">
      <c r="A30" s="63">
        <v>9</v>
      </c>
      <c r="B30" s="45" t="s">
        <v>80</v>
      </c>
      <c r="C30" s="45" t="s">
        <v>96</v>
      </c>
      <c r="D30" s="45" t="s">
        <v>96</v>
      </c>
      <c r="E30" s="45" t="s">
        <v>873</v>
      </c>
      <c r="F30" s="45" t="s">
        <v>836</v>
      </c>
      <c r="G30" s="45" t="s">
        <v>819</v>
      </c>
      <c r="H30" s="47"/>
    </row>
    <row r="31" spans="1:8" ht="12.75" customHeight="1" thickBot="1" x14ac:dyDescent="0.3">
      <c r="A31" s="63">
        <v>10</v>
      </c>
      <c r="B31" s="45" t="s">
        <v>80</v>
      </c>
      <c r="C31" s="45" t="s">
        <v>225</v>
      </c>
      <c r="D31" s="45" t="s">
        <v>226</v>
      </c>
      <c r="E31" s="45" t="s">
        <v>236</v>
      </c>
      <c r="F31" s="45" t="s">
        <v>905</v>
      </c>
      <c r="G31" s="45" t="s">
        <v>819</v>
      </c>
      <c r="H31" s="47"/>
    </row>
    <row r="32" spans="1:8" ht="12.75" customHeight="1" thickBot="1" x14ac:dyDescent="0.3">
      <c r="A32" s="63">
        <v>11</v>
      </c>
      <c r="B32" s="45" t="s">
        <v>80</v>
      </c>
      <c r="C32" s="45" t="s">
        <v>225</v>
      </c>
      <c r="D32" s="45" t="s">
        <v>230</v>
      </c>
      <c r="E32" s="45" t="s">
        <v>874</v>
      </c>
      <c r="F32" s="45" t="s">
        <v>837</v>
      </c>
      <c r="G32" s="45" t="s">
        <v>819</v>
      </c>
      <c r="H32" s="47"/>
    </row>
    <row r="33" spans="1:8" ht="12.75" customHeight="1" thickBot="1" x14ac:dyDescent="0.3">
      <c r="A33" s="63">
        <v>12</v>
      </c>
      <c r="B33" s="45" t="s">
        <v>299</v>
      </c>
      <c r="C33" s="45" t="s">
        <v>299</v>
      </c>
      <c r="D33" s="45" t="s">
        <v>495</v>
      </c>
      <c r="E33" s="45" t="s">
        <v>26</v>
      </c>
      <c r="F33" s="45" t="s">
        <v>513</v>
      </c>
      <c r="G33" s="45" t="s">
        <v>819</v>
      </c>
      <c r="H33" s="47"/>
    </row>
    <row r="34" spans="1:8" ht="12.75" customHeight="1" thickBot="1" x14ac:dyDescent="0.3">
      <c r="A34" s="63">
        <v>13</v>
      </c>
      <c r="B34" s="45" t="s">
        <v>299</v>
      </c>
      <c r="C34" s="45" t="s">
        <v>298</v>
      </c>
      <c r="D34" s="45" t="s">
        <v>321</v>
      </c>
      <c r="E34" s="45" t="s">
        <v>682</v>
      </c>
      <c r="F34" s="45" t="s">
        <v>680</v>
      </c>
      <c r="G34" s="45" t="s">
        <v>819</v>
      </c>
      <c r="H34" s="47"/>
    </row>
    <row r="35" spans="1:8" ht="12.75" customHeight="1" thickBot="1" x14ac:dyDescent="0.3">
      <c r="A35" s="63">
        <v>14</v>
      </c>
      <c r="B35" s="45" t="s">
        <v>299</v>
      </c>
      <c r="C35" s="45" t="s">
        <v>298</v>
      </c>
      <c r="D35" s="45" t="s">
        <v>321</v>
      </c>
      <c r="E35" s="45" t="s">
        <v>727</v>
      </c>
      <c r="F35" s="45" t="s">
        <v>710</v>
      </c>
      <c r="G35" s="45" t="s">
        <v>819</v>
      </c>
      <c r="H35" s="47"/>
    </row>
    <row r="36" spans="1:8" ht="12.75" customHeight="1" thickBot="1" x14ac:dyDescent="0.3">
      <c r="A36" s="63">
        <v>15</v>
      </c>
      <c r="B36" s="45" t="s">
        <v>299</v>
      </c>
      <c r="C36" s="45" t="s">
        <v>299</v>
      </c>
      <c r="D36" s="45" t="s">
        <v>515</v>
      </c>
      <c r="E36" s="45" t="s">
        <v>738</v>
      </c>
      <c r="F36" s="45" t="s">
        <v>719</v>
      </c>
      <c r="G36" s="45" t="s">
        <v>819</v>
      </c>
      <c r="H36" s="47"/>
    </row>
    <row r="37" spans="1:8" ht="12.75" customHeight="1" thickBot="1" x14ac:dyDescent="0.3">
      <c r="A37" s="63">
        <v>16</v>
      </c>
      <c r="B37" s="45" t="s">
        <v>299</v>
      </c>
      <c r="C37" s="45" t="s">
        <v>299</v>
      </c>
      <c r="D37" s="45" t="s">
        <v>515</v>
      </c>
      <c r="E37" s="45" t="s">
        <v>745</v>
      </c>
      <c r="F37" s="45" t="s">
        <v>670</v>
      </c>
      <c r="G37" s="45" t="s">
        <v>819</v>
      </c>
      <c r="H37" s="47"/>
    </row>
    <row r="38" spans="1:8" ht="12.75" customHeight="1" thickBot="1" x14ac:dyDescent="0.3">
      <c r="A38" s="63">
        <v>17</v>
      </c>
      <c r="B38" s="45" t="s">
        <v>299</v>
      </c>
      <c r="C38" s="45" t="s">
        <v>300</v>
      </c>
      <c r="D38" s="45" t="s">
        <v>508</v>
      </c>
      <c r="E38" s="45" t="s">
        <v>429</v>
      </c>
      <c r="F38" s="45" t="s">
        <v>507</v>
      </c>
      <c r="G38" s="45" t="s">
        <v>819</v>
      </c>
      <c r="H38" s="47"/>
    </row>
    <row r="39" spans="1:8" ht="12.75" customHeight="1" thickBot="1" x14ac:dyDescent="0.3">
      <c r="A39" s="63">
        <v>18</v>
      </c>
      <c r="B39" s="45" t="s">
        <v>299</v>
      </c>
      <c r="C39" s="45" t="s">
        <v>304</v>
      </c>
      <c r="D39" s="45" t="s">
        <v>357</v>
      </c>
      <c r="E39" s="45" t="s">
        <v>499</v>
      </c>
      <c r="F39" s="45" t="s">
        <v>498</v>
      </c>
      <c r="G39" s="45" t="s">
        <v>819</v>
      </c>
      <c r="H39" s="47"/>
    </row>
    <row r="40" spans="1:8" ht="12.75" customHeight="1" thickBot="1" x14ac:dyDescent="0.3">
      <c r="A40" s="63">
        <v>19</v>
      </c>
      <c r="B40" s="45" t="s">
        <v>299</v>
      </c>
      <c r="C40" s="45" t="s">
        <v>503</v>
      </c>
      <c r="D40" s="45" t="s">
        <v>688</v>
      </c>
      <c r="E40" s="45" t="s">
        <v>283</v>
      </c>
      <c r="F40" s="45" t="s">
        <v>691</v>
      </c>
      <c r="G40" s="45" t="s">
        <v>819</v>
      </c>
      <c r="H40" s="47"/>
    </row>
    <row r="41" spans="1:8" ht="12.75" customHeight="1" thickBot="1" x14ac:dyDescent="0.3">
      <c r="A41" s="63">
        <v>20</v>
      </c>
      <c r="B41" s="45" t="s">
        <v>299</v>
      </c>
      <c r="C41" s="45" t="s">
        <v>503</v>
      </c>
      <c r="D41" s="45" t="s">
        <v>688</v>
      </c>
      <c r="E41" s="45" t="s">
        <v>690</v>
      </c>
      <c r="F41" s="45" t="s">
        <v>906</v>
      </c>
      <c r="G41" s="45" t="s">
        <v>819</v>
      </c>
      <c r="H41" s="47"/>
    </row>
    <row r="42" spans="1:8" ht="12.75" customHeight="1" thickBot="1" x14ac:dyDescent="0.3">
      <c r="A42" s="63">
        <v>21</v>
      </c>
      <c r="B42" s="45" t="s">
        <v>299</v>
      </c>
      <c r="C42" s="45" t="s">
        <v>300</v>
      </c>
      <c r="D42" s="45" t="s">
        <v>491</v>
      </c>
      <c r="E42" s="45" t="s">
        <v>497</v>
      </c>
      <c r="F42" s="45" t="s">
        <v>496</v>
      </c>
      <c r="G42" s="45" t="s">
        <v>819</v>
      </c>
      <c r="H42" s="47"/>
    </row>
    <row r="43" spans="1:8" ht="12.75" customHeight="1" thickBot="1" x14ac:dyDescent="0.3">
      <c r="A43" s="63">
        <v>22</v>
      </c>
      <c r="B43" s="45" t="s">
        <v>299</v>
      </c>
      <c r="C43" s="45" t="s">
        <v>300</v>
      </c>
      <c r="D43" s="45" t="s">
        <v>494</v>
      </c>
      <c r="E43" s="45" t="s">
        <v>493</v>
      </c>
      <c r="F43" s="45" t="s">
        <v>492</v>
      </c>
      <c r="G43" s="45" t="s">
        <v>819</v>
      </c>
      <c r="H43" s="47"/>
    </row>
    <row r="44" spans="1:8" ht="12.75" customHeight="1" thickBot="1" x14ac:dyDescent="0.3">
      <c r="A44" s="63">
        <v>23</v>
      </c>
      <c r="B44" s="45" t="s">
        <v>299</v>
      </c>
      <c r="C44" s="45" t="s">
        <v>300</v>
      </c>
      <c r="D44" s="45" t="s">
        <v>824</v>
      </c>
      <c r="E44" s="45" t="s">
        <v>878</v>
      </c>
      <c r="F44" s="45" t="s">
        <v>825</v>
      </c>
      <c r="G44" s="45" t="s">
        <v>819</v>
      </c>
      <c r="H44" s="47"/>
    </row>
    <row r="45" spans="1:8" ht="12.75" customHeight="1" thickBot="1" x14ac:dyDescent="0.3">
      <c r="A45" s="63">
        <v>24</v>
      </c>
      <c r="B45" s="45" t="s">
        <v>299</v>
      </c>
      <c r="C45" s="45" t="s">
        <v>304</v>
      </c>
      <c r="D45" s="45" t="s">
        <v>357</v>
      </c>
      <c r="E45" s="45" t="s">
        <v>212</v>
      </c>
      <c r="F45" s="45" t="s">
        <v>502</v>
      </c>
      <c r="G45" s="45" t="s">
        <v>819</v>
      </c>
      <c r="H45" s="47"/>
    </row>
    <row r="46" spans="1:8" ht="12.75" customHeight="1" thickBot="1" x14ac:dyDescent="0.3">
      <c r="A46" s="63">
        <v>25</v>
      </c>
      <c r="B46" s="45" t="s">
        <v>299</v>
      </c>
      <c r="C46" s="45" t="s">
        <v>304</v>
      </c>
      <c r="D46" s="45" t="s">
        <v>357</v>
      </c>
      <c r="E46" s="45" t="s">
        <v>501</v>
      </c>
      <c r="F46" s="45" t="s">
        <v>500</v>
      </c>
      <c r="G46" s="45" t="s">
        <v>819</v>
      </c>
      <c r="H46" s="47"/>
    </row>
    <row r="47" spans="1:8" ht="12.75" customHeight="1" thickBot="1" x14ac:dyDescent="0.3">
      <c r="A47" s="63">
        <v>26</v>
      </c>
      <c r="B47" s="64" t="s">
        <v>299</v>
      </c>
      <c r="C47" s="64" t="s">
        <v>298</v>
      </c>
      <c r="D47" s="64" t="s">
        <v>681</v>
      </c>
      <c r="E47" s="64" t="s">
        <v>810</v>
      </c>
      <c r="F47" s="64" t="s">
        <v>839</v>
      </c>
      <c r="G47" s="45" t="s">
        <v>819</v>
      </c>
      <c r="H47" s="47"/>
    </row>
    <row r="48" spans="1:8" ht="12.75" customHeight="1" x14ac:dyDescent="0.25">
      <c r="A48" s="2"/>
      <c r="H48" s="47"/>
    </row>
    <row r="49" spans="1:8" ht="12.75" customHeight="1" thickBot="1" x14ac:dyDescent="0.3">
      <c r="A49" s="25" t="s">
        <v>907</v>
      </c>
      <c r="H49" s="47"/>
    </row>
    <row r="50" spans="1:8" ht="12.75" customHeight="1" thickBot="1" x14ac:dyDescent="0.3">
      <c r="A50" s="26" t="s">
        <v>902</v>
      </c>
      <c r="B50" s="27" t="s">
        <v>746</v>
      </c>
      <c r="C50" s="27" t="s">
        <v>747</v>
      </c>
      <c r="D50" s="27" t="s">
        <v>748</v>
      </c>
      <c r="E50" s="28" t="s">
        <v>813</v>
      </c>
      <c r="F50" s="28" t="s">
        <v>814</v>
      </c>
      <c r="G50" s="27" t="s">
        <v>751</v>
      </c>
      <c r="H50" s="47"/>
    </row>
    <row r="51" spans="1:8" ht="12.75" customHeight="1" thickBot="1" x14ac:dyDescent="0.3">
      <c r="A51" s="65">
        <v>7</v>
      </c>
      <c r="B51" s="66" t="s">
        <v>2</v>
      </c>
      <c r="C51" s="66" t="s">
        <v>105</v>
      </c>
      <c r="D51" s="66" t="s">
        <v>103</v>
      </c>
      <c r="E51" s="66" t="s">
        <v>102</v>
      </c>
      <c r="F51" s="66" t="s">
        <v>103</v>
      </c>
      <c r="G51" s="31" t="s">
        <v>832</v>
      </c>
      <c r="H51" s="47" t="e">
        <f>VLOOKUP(E51,#REF!,1,FALSE)</f>
        <v>#REF!</v>
      </c>
    </row>
    <row r="52" spans="1:8" ht="12.75" customHeight="1" thickBot="1" x14ac:dyDescent="0.3">
      <c r="A52" s="67">
        <v>3</v>
      </c>
      <c r="B52" s="62" t="s">
        <v>2</v>
      </c>
      <c r="C52" s="62" t="s">
        <v>3</v>
      </c>
      <c r="D52" s="62" t="s">
        <v>118</v>
      </c>
      <c r="E52" s="62" t="s">
        <v>729</v>
      </c>
      <c r="F52" s="62" t="s">
        <v>118</v>
      </c>
      <c r="G52" s="24" t="s">
        <v>832</v>
      </c>
      <c r="H52" s="47" t="e">
        <f>VLOOKUP(E52,#REF!,1,FALSE)</f>
        <v>#REF!</v>
      </c>
    </row>
    <row r="53" spans="1:8" ht="12.75" customHeight="1" thickBot="1" x14ac:dyDescent="0.3">
      <c r="A53" s="67">
        <v>5</v>
      </c>
      <c r="B53" s="62" t="s">
        <v>2</v>
      </c>
      <c r="C53" s="62" t="s">
        <v>25</v>
      </c>
      <c r="D53" s="62" t="s">
        <v>712</v>
      </c>
      <c r="E53" s="62" t="s">
        <v>730</v>
      </c>
      <c r="F53" s="62" t="s">
        <v>713</v>
      </c>
      <c r="G53" s="24" t="s">
        <v>832</v>
      </c>
      <c r="H53" s="47" t="e">
        <f>VLOOKUP(E53,#REF!,1,FALSE)</f>
        <v>#REF!</v>
      </c>
    </row>
    <row r="54" spans="1:8" ht="12.75" customHeight="1" thickBot="1" x14ac:dyDescent="0.3">
      <c r="A54" s="67">
        <v>9</v>
      </c>
      <c r="B54" s="62" t="s">
        <v>299</v>
      </c>
      <c r="C54" s="62" t="s">
        <v>298</v>
      </c>
      <c r="D54" s="62" t="s">
        <v>297</v>
      </c>
      <c r="E54" s="62" t="s">
        <v>736</v>
      </c>
      <c r="F54" s="62" t="s">
        <v>718</v>
      </c>
      <c r="G54" s="24" t="s">
        <v>832</v>
      </c>
      <c r="H54" s="47" t="e">
        <f>VLOOKUP(E54,#REF!,1,FALSE)</f>
        <v>#REF!</v>
      </c>
    </row>
    <row r="55" spans="1:8" ht="12.75" customHeight="1" thickBot="1" x14ac:dyDescent="0.3">
      <c r="A55" s="67">
        <v>4</v>
      </c>
      <c r="B55" s="62" t="s">
        <v>2</v>
      </c>
      <c r="C55" s="62" t="s">
        <v>25</v>
      </c>
      <c r="D55" s="62" t="s">
        <v>42</v>
      </c>
      <c r="E55" s="62" t="s">
        <v>731</v>
      </c>
      <c r="F55" s="62" t="s">
        <v>820</v>
      </c>
      <c r="G55" s="24" t="s">
        <v>832</v>
      </c>
      <c r="H55" s="47" t="e">
        <f>VLOOKUP(E55,#REF!,1,FALSE)</f>
        <v>#REF!</v>
      </c>
    </row>
    <row r="56" spans="1:8" ht="12.75" customHeight="1" thickBot="1" x14ac:dyDescent="0.3">
      <c r="A56" s="67">
        <v>10</v>
      </c>
      <c r="B56" s="62" t="s">
        <v>299</v>
      </c>
      <c r="C56" s="62" t="s">
        <v>298</v>
      </c>
      <c r="D56" s="62" t="s">
        <v>297</v>
      </c>
      <c r="E56" s="62" t="s">
        <v>726</v>
      </c>
      <c r="F56" s="62" t="s">
        <v>774</v>
      </c>
      <c r="G56" s="24" t="s">
        <v>832</v>
      </c>
      <c r="H56" s="47" t="e">
        <f>VLOOKUP(E56,#REF!,1,FALSE)</f>
        <v>#REF!</v>
      </c>
    </row>
    <row r="57" spans="1:8" ht="12.75" customHeight="1" thickBot="1" x14ac:dyDescent="0.3">
      <c r="A57" s="67">
        <v>11</v>
      </c>
      <c r="B57" s="62" t="s">
        <v>299</v>
      </c>
      <c r="C57" s="62" t="s">
        <v>298</v>
      </c>
      <c r="D57" s="62" t="s">
        <v>681</v>
      </c>
      <c r="E57" s="62" t="s">
        <v>728</v>
      </c>
      <c r="F57" s="62" t="s">
        <v>711</v>
      </c>
      <c r="G57" s="24" t="s">
        <v>832</v>
      </c>
      <c r="H57" s="47" t="e">
        <f>VLOOKUP(E57,#REF!,1,FALSE)</f>
        <v>#REF!</v>
      </c>
    </row>
    <row r="58" spans="1:8" ht="12.75" customHeight="1" thickBot="1" x14ac:dyDescent="0.3">
      <c r="A58" s="67">
        <v>1</v>
      </c>
      <c r="B58" s="62" t="s">
        <v>2</v>
      </c>
      <c r="C58" s="62" t="s">
        <v>105</v>
      </c>
      <c r="D58" s="62" t="s">
        <v>103</v>
      </c>
      <c r="E58" s="62" t="s">
        <v>732</v>
      </c>
      <c r="F58" s="62" t="s">
        <v>714</v>
      </c>
      <c r="G58" s="24" t="s">
        <v>832</v>
      </c>
      <c r="H58" s="47" t="e">
        <f>VLOOKUP(E58,#REF!,1,FALSE)</f>
        <v>#REF!</v>
      </c>
    </row>
    <row r="59" spans="1:8" ht="12.75" customHeight="1" thickBot="1" x14ac:dyDescent="0.3">
      <c r="A59" s="67">
        <v>2</v>
      </c>
      <c r="B59" s="62" t="s">
        <v>2</v>
      </c>
      <c r="C59" s="62" t="s">
        <v>22</v>
      </c>
      <c r="D59" s="62" t="s">
        <v>46</v>
      </c>
      <c r="E59" s="62" t="s">
        <v>733</v>
      </c>
      <c r="F59" s="62" t="s">
        <v>715</v>
      </c>
      <c r="G59" s="24" t="s">
        <v>832</v>
      </c>
      <c r="H59" s="47" t="e">
        <f>VLOOKUP(E59,#REF!,1,FALSE)</f>
        <v>#REF!</v>
      </c>
    </row>
    <row r="60" spans="1:8" ht="12.75" customHeight="1" thickBot="1" x14ac:dyDescent="0.3">
      <c r="A60" s="67">
        <v>6</v>
      </c>
      <c r="B60" s="62" t="s">
        <v>2</v>
      </c>
      <c r="C60" s="62" t="s">
        <v>8</v>
      </c>
      <c r="D60" s="62" t="s">
        <v>9</v>
      </c>
      <c r="E60" s="62" t="s">
        <v>735</v>
      </c>
      <c r="F60" s="62" t="s">
        <v>717</v>
      </c>
      <c r="G60" s="24" t="s">
        <v>832</v>
      </c>
      <c r="H60" s="47" t="e">
        <f>VLOOKUP(E60,#REF!,1,FALSE)</f>
        <v>#REF!</v>
      </c>
    </row>
    <row r="61" spans="1:8" ht="12.75" customHeight="1" thickBot="1" x14ac:dyDescent="0.3">
      <c r="A61" s="67">
        <v>8</v>
      </c>
      <c r="B61" s="62" t="s">
        <v>165</v>
      </c>
      <c r="C61" s="62" t="s">
        <v>176</v>
      </c>
      <c r="D61" s="62" t="s">
        <v>908</v>
      </c>
      <c r="E61" s="62" t="s">
        <v>919</v>
      </c>
      <c r="F61" s="62" t="s">
        <v>908</v>
      </c>
      <c r="G61" s="24" t="s">
        <v>832</v>
      </c>
      <c r="H61" s="47" t="e">
        <f>VLOOKUP(E61,#REF!,1,FALSE)</f>
        <v>#REF!</v>
      </c>
    </row>
    <row r="62" spans="1:8" ht="12.75" customHeight="1" thickBot="1" x14ac:dyDescent="0.3">
      <c r="A62" s="67">
        <v>12</v>
      </c>
      <c r="B62" s="62" t="s">
        <v>299</v>
      </c>
      <c r="C62" s="62" t="s">
        <v>300</v>
      </c>
      <c r="D62" s="62" t="s">
        <v>708</v>
      </c>
      <c r="E62" s="62" t="s">
        <v>724</v>
      </c>
      <c r="F62" s="62" t="s">
        <v>709</v>
      </c>
      <c r="G62" s="24" t="s">
        <v>832</v>
      </c>
      <c r="H62" s="47" t="e">
        <f>VLOOKUP(E62,#REF!,1,FALSE)</f>
        <v>#REF!</v>
      </c>
    </row>
    <row r="63" spans="1:8" ht="12.75" customHeight="1" thickBot="1" x14ac:dyDescent="0.3">
      <c r="A63" s="67">
        <v>13</v>
      </c>
      <c r="B63" s="62" t="s">
        <v>701</v>
      </c>
      <c r="C63" s="62" t="s">
        <v>702</v>
      </c>
      <c r="D63" s="62" t="s">
        <v>704</v>
      </c>
      <c r="E63" s="62" t="s">
        <v>721</v>
      </c>
      <c r="F63" s="62" t="s">
        <v>828</v>
      </c>
      <c r="G63" s="24" t="s">
        <v>832</v>
      </c>
      <c r="H63" s="47" t="e">
        <f>VLOOKUP(E63,#REF!,1,FALSE)</f>
        <v>#REF!</v>
      </c>
    </row>
    <row r="64" spans="1:8" ht="12.75" customHeight="1" thickBot="1" x14ac:dyDescent="0.3">
      <c r="A64" s="67">
        <v>14</v>
      </c>
      <c r="B64" s="62" t="s">
        <v>701</v>
      </c>
      <c r="C64" s="62" t="s">
        <v>705</v>
      </c>
      <c r="D64" s="62" t="s">
        <v>223</v>
      </c>
      <c r="E64" s="62" t="s">
        <v>722</v>
      </c>
      <c r="F64" s="62" t="s">
        <v>829</v>
      </c>
      <c r="G64" s="24" t="s">
        <v>832</v>
      </c>
      <c r="H64" s="47" t="e">
        <f>VLOOKUP(E64,#REF!,1,FALSE)</f>
        <v>#REF!</v>
      </c>
    </row>
    <row r="65" spans="1:8" ht="12.75" customHeight="1" thickBot="1" x14ac:dyDescent="0.3">
      <c r="A65" s="67">
        <v>16</v>
      </c>
      <c r="B65" s="62" t="s">
        <v>701</v>
      </c>
      <c r="C65" s="62" t="s">
        <v>702</v>
      </c>
      <c r="D65" s="62" t="s">
        <v>703</v>
      </c>
      <c r="E65" s="24" t="s">
        <v>720</v>
      </c>
      <c r="F65" s="24" t="s">
        <v>703</v>
      </c>
      <c r="G65" s="24" t="s">
        <v>832</v>
      </c>
      <c r="H65" s="47" t="e">
        <f>VLOOKUP(E65,#REF!,1,FALSE)</f>
        <v>#REF!</v>
      </c>
    </row>
    <row r="66" spans="1:8" ht="12.75" customHeight="1" x14ac:dyDescent="0.25">
      <c r="A66" s="2"/>
      <c r="H66" s="47"/>
    </row>
    <row r="67" spans="1:8" ht="12.75" customHeight="1" thickBot="1" x14ac:dyDescent="0.3">
      <c r="A67" s="25" t="s">
        <v>909</v>
      </c>
      <c r="H67" s="47"/>
    </row>
    <row r="68" spans="1:8" ht="12.75" customHeight="1" thickBot="1" x14ac:dyDescent="0.3">
      <c r="A68" s="33" t="s">
        <v>902</v>
      </c>
      <c r="B68" s="34" t="s">
        <v>746</v>
      </c>
      <c r="C68" s="34" t="s">
        <v>747</v>
      </c>
      <c r="D68" s="34" t="s">
        <v>748</v>
      </c>
      <c r="E68" s="34" t="s">
        <v>841</v>
      </c>
      <c r="F68" s="34" t="s">
        <v>814</v>
      </c>
      <c r="G68" s="34" t="s">
        <v>751</v>
      </c>
      <c r="H68" s="47"/>
    </row>
    <row r="69" spans="1:8" ht="12.75" customHeight="1" thickBot="1" x14ac:dyDescent="0.3">
      <c r="A69" s="68">
        <v>1</v>
      </c>
      <c r="B69" s="24" t="s">
        <v>380</v>
      </c>
      <c r="C69" s="24" t="s">
        <v>425</v>
      </c>
      <c r="D69" s="24" t="s">
        <v>855</v>
      </c>
      <c r="E69" s="24" t="s">
        <v>606</v>
      </c>
      <c r="F69" s="24" t="s">
        <v>605</v>
      </c>
      <c r="G69" s="24" t="s">
        <v>856</v>
      </c>
      <c r="H69" s="47"/>
    </row>
    <row r="70" spans="1:8" ht="12.75" customHeight="1" thickBot="1" x14ac:dyDescent="0.3">
      <c r="A70" s="68">
        <v>2</v>
      </c>
      <c r="B70" s="24" t="s">
        <v>380</v>
      </c>
      <c r="C70" s="24" t="s">
        <v>425</v>
      </c>
      <c r="D70" s="24" t="s">
        <v>443</v>
      </c>
      <c r="E70" s="24" t="s">
        <v>444</v>
      </c>
      <c r="F70" s="24" t="s">
        <v>443</v>
      </c>
      <c r="G70" s="24" t="s">
        <v>856</v>
      </c>
      <c r="H70" s="47"/>
    </row>
    <row r="71" spans="1:8" ht="12.75" customHeight="1" thickBot="1" x14ac:dyDescent="0.3">
      <c r="A71" s="68">
        <v>3</v>
      </c>
      <c r="B71" s="24" t="s">
        <v>380</v>
      </c>
      <c r="C71" s="24" t="s">
        <v>457</v>
      </c>
      <c r="D71" s="24" t="s">
        <v>460</v>
      </c>
      <c r="E71" s="24" t="s">
        <v>459</v>
      </c>
      <c r="F71" s="24" t="s">
        <v>458</v>
      </c>
      <c r="G71" s="24" t="s">
        <v>857</v>
      </c>
      <c r="H71" s="47"/>
    </row>
    <row r="72" spans="1:8" ht="12.75" customHeight="1" thickBot="1" x14ac:dyDescent="0.3">
      <c r="A72" s="68">
        <v>4</v>
      </c>
      <c r="B72" s="24" t="s">
        <v>380</v>
      </c>
      <c r="C72" s="24" t="s">
        <v>457</v>
      </c>
      <c r="D72" s="24" t="s">
        <v>464</v>
      </c>
      <c r="E72" s="24" t="s">
        <v>465</v>
      </c>
      <c r="F72" s="24" t="s">
        <v>464</v>
      </c>
      <c r="G72" s="24" t="s">
        <v>857</v>
      </c>
      <c r="H72" s="47"/>
    </row>
    <row r="73" spans="1:8" ht="12.75" customHeight="1" thickBot="1" x14ac:dyDescent="0.3">
      <c r="A73" s="68">
        <v>5</v>
      </c>
      <c r="B73" s="24" t="s">
        <v>380</v>
      </c>
      <c r="C73" s="24" t="s">
        <v>457</v>
      </c>
      <c r="D73" s="24" t="s">
        <v>474</v>
      </c>
      <c r="E73" s="24" t="s">
        <v>137</v>
      </c>
      <c r="F73" s="24" t="s">
        <v>474</v>
      </c>
      <c r="G73" s="24" t="s">
        <v>857</v>
      </c>
      <c r="H73" s="47"/>
    </row>
    <row r="74" spans="1:8" ht="12.75" customHeight="1" thickBot="1" x14ac:dyDescent="0.3">
      <c r="A74" s="68">
        <v>6</v>
      </c>
      <c r="B74" s="24" t="s">
        <v>380</v>
      </c>
      <c r="C74" s="24" t="s">
        <v>457</v>
      </c>
      <c r="D74" s="24" t="s">
        <v>475</v>
      </c>
      <c r="E74" s="24" t="s">
        <v>476</v>
      </c>
      <c r="F74" s="24" t="s">
        <v>475</v>
      </c>
      <c r="G74" s="24" t="s">
        <v>857</v>
      </c>
      <c r="H74" s="47"/>
    </row>
    <row r="75" spans="1:8" ht="12.75" customHeight="1" thickBot="1" x14ac:dyDescent="0.3">
      <c r="A75" s="68">
        <v>7</v>
      </c>
      <c r="B75" s="24" t="s">
        <v>380</v>
      </c>
      <c r="C75" s="24" t="s">
        <v>393</v>
      </c>
      <c r="D75" s="24" t="s">
        <v>445</v>
      </c>
      <c r="E75" s="24" t="s">
        <v>446</v>
      </c>
      <c r="F75" s="24" t="s">
        <v>445</v>
      </c>
      <c r="G75" s="24" t="s">
        <v>910</v>
      </c>
      <c r="H75" s="47"/>
    </row>
    <row r="76" spans="1:8" ht="12.75" customHeight="1" thickBot="1" x14ac:dyDescent="0.3">
      <c r="A76" s="68">
        <v>8</v>
      </c>
      <c r="B76" s="24" t="s">
        <v>380</v>
      </c>
      <c r="C76" s="24" t="s">
        <v>393</v>
      </c>
      <c r="D76" s="24" t="s">
        <v>436</v>
      </c>
      <c r="E76" s="24" t="s">
        <v>435</v>
      </c>
      <c r="F76" s="24" t="s">
        <v>434</v>
      </c>
      <c r="G76" s="24" t="s">
        <v>859</v>
      </c>
      <c r="H76" s="47"/>
    </row>
    <row r="77" spans="1:8" ht="12.75" customHeight="1" thickBot="1" x14ac:dyDescent="0.3">
      <c r="A77" s="68">
        <v>9</v>
      </c>
      <c r="B77" s="24" t="s">
        <v>380</v>
      </c>
      <c r="C77" s="24" t="s">
        <v>393</v>
      </c>
      <c r="D77" s="24" t="s">
        <v>433</v>
      </c>
      <c r="E77" s="24" t="s">
        <v>432</v>
      </c>
      <c r="F77" s="24" t="s">
        <v>431</v>
      </c>
      <c r="G77" s="24" t="s">
        <v>859</v>
      </c>
      <c r="H77" s="47"/>
    </row>
    <row r="78" spans="1:8" ht="12.75" customHeight="1" thickBot="1" x14ac:dyDescent="0.3">
      <c r="A78" s="68">
        <v>10</v>
      </c>
      <c r="B78" s="24" t="s">
        <v>380</v>
      </c>
      <c r="C78" s="24" t="s">
        <v>449</v>
      </c>
      <c r="D78" s="24" t="s">
        <v>860</v>
      </c>
      <c r="E78" s="24" t="s">
        <v>610</v>
      </c>
      <c r="F78" s="24" t="s">
        <v>860</v>
      </c>
      <c r="G78" s="24" t="s">
        <v>856</v>
      </c>
      <c r="H78" s="47"/>
    </row>
    <row r="79" spans="1:8" ht="12.75" customHeight="1" thickBot="1" x14ac:dyDescent="0.3">
      <c r="A79" s="68">
        <v>11</v>
      </c>
      <c r="B79" s="62" t="s">
        <v>380</v>
      </c>
      <c r="C79" s="62" t="s">
        <v>449</v>
      </c>
      <c r="D79" s="62" t="s">
        <v>861</v>
      </c>
      <c r="E79" s="62" t="s">
        <v>609</v>
      </c>
      <c r="F79" s="62" t="s">
        <v>862</v>
      </c>
      <c r="G79" s="62" t="s">
        <v>863</v>
      </c>
      <c r="H79" s="47"/>
    </row>
    <row r="80" spans="1:8" ht="12.75" customHeight="1" thickBot="1" x14ac:dyDescent="0.3">
      <c r="A80" s="68">
        <v>12</v>
      </c>
      <c r="B80" s="24" t="s">
        <v>380</v>
      </c>
      <c r="C80" s="24" t="s">
        <v>404</v>
      </c>
      <c r="D80" s="24" t="s">
        <v>441</v>
      </c>
      <c r="E80" s="24" t="s">
        <v>442</v>
      </c>
      <c r="F80" s="24" t="s">
        <v>441</v>
      </c>
      <c r="G80" s="24" t="s">
        <v>856</v>
      </c>
      <c r="H80" s="47"/>
    </row>
    <row r="81" spans="1:8" ht="12.75" customHeight="1" thickBot="1" x14ac:dyDescent="0.3">
      <c r="A81" s="68">
        <v>13</v>
      </c>
      <c r="B81" s="24" t="s">
        <v>380</v>
      </c>
      <c r="C81" s="24" t="s">
        <v>380</v>
      </c>
      <c r="D81" s="24" t="s">
        <v>396</v>
      </c>
      <c r="E81" s="24" t="s">
        <v>395</v>
      </c>
      <c r="F81" s="24" t="s">
        <v>394</v>
      </c>
      <c r="G81" s="24" t="s">
        <v>864</v>
      </c>
      <c r="H81" s="47"/>
    </row>
    <row r="82" spans="1:8" ht="12.75" customHeight="1" thickBot="1" x14ac:dyDescent="0.3">
      <c r="A82" s="68">
        <v>14</v>
      </c>
      <c r="B82" s="24" t="s">
        <v>380</v>
      </c>
      <c r="C82" s="24" t="s">
        <v>463</v>
      </c>
      <c r="D82" s="24" t="s">
        <v>865</v>
      </c>
      <c r="E82" s="24" t="s">
        <v>473</v>
      </c>
      <c r="F82" s="24" t="s">
        <v>865</v>
      </c>
      <c r="G82" s="24" t="s">
        <v>857</v>
      </c>
      <c r="H82" s="47"/>
    </row>
    <row r="83" spans="1:8" ht="12.75" customHeight="1" thickBot="1" x14ac:dyDescent="0.3">
      <c r="A83" s="68">
        <v>15</v>
      </c>
      <c r="B83" s="24" t="s">
        <v>380</v>
      </c>
      <c r="C83" s="24" t="s">
        <v>379</v>
      </c>
      <c r="D83" s="24" t="s">
        <v>454</v>
      </c>
      <c r="E83" s="24" t="s">
        <v>453</v>
      </c>
      <c r="F83" s="24" t="s">
        <v>452</v>
      </c>
      <c r="G83" s="24" t="s">
        <v>857</v>
      </c>
      <c r="H83" s="47"/>
    </row>
    <row r="84" spans="1:8" ht="12.75" customHeight="1" thickBot="1" x14ac:dyDescent="0.3">
      <c r="A84" s="68">
        <v>16</v>
      </c>
      <c r="B84" s="24" t="s">
        <v>380</v>
      </c>
      <c r="C84" s="24" t="s">
        <v>379</v>
      </c>
      <c r="D84" s="24" t="s">
        <v>477</v>
      </c>
      <c r="E84" s="24" t="s">
        <v>88</v>
      </c>
      <c r="F84" s="24" t="s">
        <v>477</v>
      </c>
      <c r="G84" s="24" t="s">
        <v>857</v>
      </c>
      <c r="H84" s="47"/>
    </row>
    <row r="85" spans="1:8" ht="12.75" customHeight="1" thickBot="1" x14ac:dyDescent="0.3">
      <c r="A85" s="68">
        <v>17</v>
      </c>
      <c r="B85" s="62" t="s">
        <v>380</v>
      </c>
      <c r="C85" s="62" t="s">
        <v>379</v>
      </c>
      <c r="D85" s="62" t="s">
        <v>450</v>
      </c>
      <c r="E85" s="24" t="s">
        <v>451</v>
      </c>
      <c r="F85" s="24" t="s">
        <v>450</v>
      </c>
      <c r="G85" s="24" t="s">
        <v>857</v>
      </c>
      <c r="H85" s="47"/>
    </row>
    <row r="86" spans="1:8" ht="12.75" customHeight="1" thickBot="1" x14ac:dyDescent="0.3">
      <c r="A86" s="68">
        <v>18</v>
      </c>
      <c r="B86" s="62" t="s">
        <v>380</v>
      </c>
      <c r="C86" s="62" t="s">
        <v>380</v>
      </c>
      <c r="D86" s="62" t="s">
        <v>618</v>
      </c>
      <c r="E86" s="62" t="s">
        <v>615</v>
      </c>
      <c r="F86" s="62" t="s">
        <v>866</v>
      </c>
      <c r="G86" s="62" t="s">
        <v>867</v>
      </c>
      <c r="H86" s="47"/>
    </row>
    <row r="87" spans="1:8" ht="12.75" customHeight="1" thickBot="1" x14ac:dyDescent="0.3">
      <c r="A87" s="68">
        <v>19</v>
      </c>
      <c r="B87" s="62" t="s">
        <v>380</v>
      </c>
      <c r="C87" s="62" t="s">
        <v>457</v>
      </c>
      <c r="D87" s="62" t="s">
        <v>868</v>
      </c>
      <c r="E87" s="24" t="s">
        <v>381</v>
      </c>
      <c r="F87" s="62" t="s">
        <v>460</v>
      </c>
      <c r="G87" s="24" t="s">
        <v>857</v>
      </c>
      <c r="H87" s="47"/>
    </row>
    <row r="88" spans="1:8" ht="12.75" customHeight="1" thickBot="1" x14ac:dyDescent="0.3">
      <c r="A88" s="68">
        <v>20</v>
      </c>
      <c r="B88" s="62" t="s">
        <v>380</v>
      </c>
      <c r="C88" s="62" t="s">
        <v>457</v>
      </c>
      <c r="D88" s="62" t="s">
        <v>466</v>
      </c>
      <c r="E88" s="24" t="s">
        <v>134</v>
      </c>
      <c r="F88" s="62" t="s">
        <v>466</v>
      </c>
      <c r="G88" s="24" t="s">
        <v>857</v>
      </c>
      <c r="H88" s="47"/>
    </row>
    <row r="89" spans="1:8" ht="12.75" customHeight="1" thickBot="1" x14ac:dyDescent="0.3">
      <c r="A89" s="68">
        <v>21</v>
      </c>
      <c r="B89" s="62" t="s">
        <v>380</v>
      </c>
      <c r="C89" s="62" t="s">
        <v>379</v>
      </c>
      <c r="D89" s="62" t="s">
        <v>467</v>
      </c>
      <c r="E89" s="62" t="s">
        <v>39</v>
      </c>
      <c r="F89" s="62" t="s">
        <v>467</v>
      </c>
      <c r="G89" s="24" t="s">
        <v>857</v>
      </c>
      <c r="H89" s="47"/>
    </row>
    <row r="90" spans="1:8" ht="12.75" customHeight="1" thickBot="1" x14ac:dyDescent="0.3">
      <c r="A90" s="68">
        <v>22</v>
      </c>
      <c r="B90" s="62" t="s">
        <v>380</v>
      </c>
      <c r="C90" s="62" t="s">
        <v>457</v>
      </c>
      <c r="D90" s="62" t="s">
        <v>455</v>
      </c>
      <c r="E90" s="62" t="s">
        <v>456</v>
      </c>
      <c r="F90" s="62" t="s">
        <v>455</v>
      </c>
      <c r="G90" s="24" t="s">
        <v>857</v>
      </c>
      <c r="H90" s="47"/>
    </row>
    <row r="91" spans="1:8" ht="12.75" customHeight="1" thickBot="1" x14ac:dyDescent="0.3">
      <c r="A91" s="68">
        <v>23</v>
      </c>
      <c r="B91" s="62" t="s">
        <v>380</v>
      </c>
      <c r="C91" s="62" t="s">
        <v>379</v>
      </c>
      <c r="D91" s="62" t="s">
        <v>869</v>
      </c>
      <c r="E91" s="62" t="s">
        <v>383</v>
      </c>
      <c r="F91" s="62" t="s">
        <v>869</v>
      </c>
      <c r="G91" s="24" t="s">
        <v>857</v>
      </c>
      <c r="H91" s="47"/>
    </row>
    <row r="92" spans="1:8" ht="12.75" customHeight="1" thickBot="1" x14ac:dyDescent="0.3">
      <c r="A92" s="68">
        <v>24</v>
      </c>
      <c r="B92" s="62" t="s">
        <v>380</v>
      </c>
      <c r="C92" s="62" t="s">
        <v>379</v>
      </c>
      <c r="D92" s="62" t="s">
        <v>630</v>
      </c>
      <c r="E92" s="62" t="s">
        <v>631</v>
      </c>
      <c r="F92" s="62" t="s">
        <v>870</v>
      </c>
      <c r="G92" s="24" t="s">
        <v>857</v>
      </c>
      <c r="H92" s="47"/>
    </row>
    <row r="93" spans="1:8" ht="12.75" customHeight="1" thickBot="1" x14ac:dyDescent="0.3">
      <c r="A93" s="68">
        <v>25</v>
      </c>
      <c r="B93" s="62" t="s">
        <v>380</v>
      </c>
      <c r="C93" s="62" t="s">
        <v>379</v>
      </c>
      <c r="D93" s="62" t="s">
        <v>378</v>
      </c>
      <c r="E93" s="62" t="s">
        <v>377</v>
      </c>
      <c r="F93" s="62" t="s">
        <v>871</v>
      </c>
      <c r="G93" s="24" t="s">
        <v>857</v>
      </c>
      <c r="H93" s="47"/>
    </row>
    <row r="94" spans="1:8" ht="12.75" customHeight="1" thickBot="1" x14ac:dyDescent="0.3">
      <c r="A94" s="68">
        <v>26</v>
      </c>
      <c r="B94" s="62" t="s">
        <v>380</v>
      </c>
      <c r="C94" s="62" t="s">
        <v>457</v>
      </c>
      <c r="D94" s="62" t="s">
        <v>478</v>
      </c>
      <c r="E94" s="62" t="s">
        <v>479</v>
      </c>
      <c r="F94" s="62" t="s">
        <v>478</v>
      </c>
      <c r="G94" s="24" t="s">
        <v>857</v>
      </c>
      <c r="H94" s="47"/>
    </row>
    <row r="95" spans="1:8" ht="12.75" customHeight="1" x14ac:dyDescent="0.25">
      <c r="A95" s="97">
        <v>27</v>
      </c>
      <c r="B95" s="99" t="s">
        <v>538</v>
      </c>
      <c r="C95" s="99" t="s">
        <v>573</v>
      </c>
      <c r="D95" s="99" t="s">
        <v>583</v>
      </c>
      <c r="E95" s="101" t="s">
        <v>581</v>
      </c>
      <c r="F95" s="94" t="s">
        <v>580</v>
      </c>
      <c r="G95" s="69" t="s">
        <v>842</v>
      </c>
      <c r="H95" s="47"/>
    </row>
    <row r="96" spans="1:8" ht="12.75" customHeight="1" thickBot="1" x14ac:dyDescent="0.3">
      <c r="A96" s="98"/>
      <c r="B96" s="100"/>
      <c r="C96" s="100"/>
      <c r="D96" s="100"/>
      <c r="E96" s="96"/>
      <c r="F96" s="96"/>
      <c r="G96" s="69" t="s">
        <v>843</v>
      </c>
      <c r="H96" s="47"/>
    </row>
    <row r="97" spans="1:8" ht="12.75" customHeight="1" thickBot="1" x14ac:dyDescent="0.3">
      <c r="A97" s="68">
        <v>28</v>
      </c>
      <c r="B97" s="62" t="s">
        <v>538</v>
      </c>
      <c r="C97" s="62" t="s">
        <v>573</v>
      </c>
      <c r="D97" s="62" t="s">
        <v>579</v>
      </c>
      <c r="E97" s="71" t="s">
        <v>578</v>
      </c>
      <c r="F97" s="24" t="s">
        <v>577</v>
      </c>
      <c r="G97" s="69" t="s">
        <v>911</v>
      </c>
      <c r="H97" s="47"/>
    </row>
    <row r="98" spans="1:8" ht="12.75" customHeight="1" thickBot="1" x14ac:dyDescent="0.3">
      <c r="A98" s="68">
        <v>29</v>
      </c>
      <c r="B98" s="62" t="s">
        <v>538</v>
      </c>
      <c r="C98" s="62" t="s">
        <v>573</v>
      </c>
      <c r="D98" s="62" t="s">
        <v>582</v>
      </c>
      <c r="E98" s="71" t="s">
        <v>683</v>
      </c>
      <c r="F98" s="24" t="s">
        <v>846</v>
      </c>
      <c r="G98" s="69" t="s">
        <v>912</v>
      </c>
      <c r="H98" s="47"/>
    </row>
    <row r="99" spans="1:8" ht="12.75" customHeight="1" thickBot="1" x14ac:dyDescent="0.3">
      <c r="A99" s="68">
        <v>30</v>
      </c>
      <c r="B99" s="62" t="s">
        <v>538</v>
      </c>
      <c r="C99" s="62" t="s">
        <v>573</v>
      </c>
      <c r="D99" s="62" t="s">
        <v>641</v>
      </c>
      <c r="E99" s="71" t="s">
        <v>642</v>
      </c>
      <c r="F99" s="24" t="s">
        <v>641</v>
      </c>
      <c r="G99" s="62" t="s">
        <v>913</v>
      </c>
      <c r="H99" s="47"/>
    </row>
    <row r="100" spans="1:8" ht="12.75" customHeight="1" x14ac:dyDescent="0.25">
      <c r="A100" s="97">
        <v>31</v>
      </c>
      <c r="B100" s="99" t="s">
        <v>538</v>
      </c>
      <c r="C100" s="99" t="s">
        <v>573</v>
      </c>
      <c r="D100" s="99" t="s">
        <v>635</v>
      </c>
      <c r="E100" s="101" t="s">
        <v>636</v>
      </c>
      <c r="F100" s="94" t="s">
        <v>637</v>
      </c>
      <c r="G100" s="69" t="s">
        <v>847</v>
      </c>
      <c r="H100" s="47"/>
    </row>
    <row r="101" spans="1:8" ht="12.75" customHeight="1" x14ac:dyDescent="0.25">
      <c r="A101" s="102"/>
      <c r="B101" s="103"/>
      <c r="C101" s="103"/>
      <c r="D101" s="103"/>
      <c r="E101" s="95"/>
      <c r="F101" s="95"/>
      <c r="G101" s="70" t="s">
        <v>914</v>
      </c>
      <c r="H101" s="47"/>
    </row>
    <row r="102" spans="1:8" ht="12.75" customHeight="1" thickBot="1" x14ac:dyDescent="0.3">
      <c r="A102" s="98"/>
      <c r="B102" s="100"/>
      <c r="C102" s="100"/>
      <c r="D102" s="100"/>
      <c r="E102" s="96"/>
      <c r="F102" s="96"/>
      <c r="G102" s="70" t="s">
        <v>915</v>
      </c>
      <c r="H102" s="47"/>
    </row>
    <row r="103" spans="1:8" ht="12.75" customHeight="1" thickBot="1" x14ac:dyDescent="0.3">
      <c r="A103" s="68">
        <v>32</v>
      </c>
      <c r="B103" s="62" t="s">
        <v>538</v>
      </c>
      <c r="C103" s="62" t="s">
        <v>573</v>
      </c>
      <c r="D103" s="62" t="s">
        <v>573</v>
      </c>
      <c r="E103" s="62" t="s">
        <v>638</v>
      </c>
      <c r="F103" s="62" t="s">
        <v>573</v>
      </c>
      <c r="G103" s="70" t="s">
        <v>916</v>
      </c>
      <c r="H103" s="47"/>
    </row>
    <row r="104" spans="1:8" ht="12.75" customHeight="1" thickBot="1" x14ac:dyDescent="0.3">
      <c r="A104" s="68">
        <v>33</v>
      </c>
      <c r="B104" s="62" t="s">
        <v>538</v>
      </c>
      <c r="C104" s="62" t="s">
        <v>573</v>
      </c>
      <c r="D104" s="62" t="s">
        <v>653</v>
      </c>
      <c r="E104" s="24" t="s">
        <v>654</v>
      </c>
      <c r="F104" s="24" t="s">
        <v>851</v>
      </c>
      <c r="G104" s="62"/>
      <c r="H104" s="47"/>
    </row>
    <row r="105" spans="1:8" ht="12.75" customHeight="1" thickBot="1" x14ac:dyDescent="0.3">
      <c r="A105" s="68">
        <v>34</v>
      </c>
      <c r="B105" s="62" t="s">
        <v>538</v>
      </c>
      <c r="C105" s="62" t="s">
        <v>573</v>
      </c>
      <c r="D105" s="62" t="s">
        <v>576</v>
      </c>
      <c r="E105" s="24" t="s">
        <v>575</v>
      </c>
      <c r="F105" s="24" t="s">
        <v>574</v>
      </c>
      <c r="G105" s="62" t="s">
        <v>917</v>
      </c>
      <c r="H105" s="47"/>
    </row>
    <row r="106" spans="1:8" ht="12.75" customHeight="1" thickBot="1" x14ac:dyDescent="0.3">
      <c r="A106" s="68">
        <v>35</v>
      </c>
      <c r="B106" s="62" t="s">
        <v>538</v>
      </c>
      <c r="C106" s="62" t="s">
        <v>573</v>
      </c>
      <c r="D106" s="62" t="s">
        <v>572</v>
      </c>
      <c r="E106" s="24" t="s">
        <v>571</v>
      </c>
      <c r="F106" s="24" t="s">
        <v>570</v>
      </c>
      <c r="G106" s="62" t="s">
        <v>918</v>
      </c>
      <c r="H106" s="47"/>
    </row>
    <row r="107" spans="1:8" ht="12.75" customHeight="1" thickBot="1" x14ac:dyDescent="0.3">
      <c r="A107" s="68">
        <v>36</v>
      </c>
      <c r="B107" s="62" t="s">
        <v>538</v>
      </c>
      <c r="C107" s="62" t="s">
        <v>645</v>
      </c>
      <c r="D107" s="62" t="s">
        <v>646</v>
      </c>
      <c r="E107" s="62" t="s">
        <v>647</v>
      </c>
      <c r="F107" s="62" t="s">
        <v>646</v>
      </c>
      <c r="G107" s="62" t="s">
        <v>918</v>
      </c>
      <c r="H107" s="47"/>
    </row>
    <row r="108" spans="1:8" ht="12.75" customHeight="1" x14ac:dyDescent="0.25">
      <c r="A108" s="2"/>
    </row>
  </sheetData>
  <sortState xmlns:xlrd2="http://schemas.microsoft.com/office/spreadsheetml/2017/richdata2" ref="A51:J65">
    <sortCondition ref="H51:H65"/>
  </sortState>
  <mergeCells count="12">
    <mergeCell ref="F100:F102"/>
    <mergeCell ref="A95:A96"/>
    <mergeCell ref="B95:B96"/>
    <mergeCell ref="C95:C96"/>
    <mergeCell ref="D95:D96"/>
    <mergeCell ref="E95:E96"/>
    <mergeCell ref="F95:F96"/>
    <mergeCell ref="A100:A102"/>
    <mergeCell ref="B100:B102"/>
    <mergeCell ref="C100:C102"/>
    <mergeCell ref="D100:D102"/>
    <mergeCell ref="E100:E10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0356-E1D9-458E-B56F-A7B957E6DF1A}">
  <dimension ref="A1:J99"/>
  <sheetViews>
    <sheetView topLeftCell="A69" workbookViewId="0">
      <selection activeCell="G50" sqref="G50:G62"/>
    </sheetView>
  </sheetViews>
  <sheetFormatPr baseColWidth="10" defaultRowHeight="12.75" customHeight="1" x14ac:dyDescent="0.25"/>
  <cols>
    <col min="1" max="1" width="13.42578125" customWidth="1"/>
    <col min="2" max="2" width="11.28515625" bestFit="1" customWidth="1"/>
    <col min="4" max="4" width="10.140625" bestFit="1" customWidth="1"/>
    <col min="5" max="5" width="25.7109375" bestFit="1" customWidth="1"/>
    <col min="6" max="6" width="28.28515625" bestFit="1" customWidth="1"/>
    <col min="7" max="7" width="5.85546875" customWidth="1"/>
  </cols>
  <sheetData>
    <row r="1" spans="1:9" ht="12.75" customHeight="1" thickBot="1" x14ac:dyDescent="0.3">
      <c r="A1" s="19" t="s">
        <v>812</v>
      </c>
    </row>
    <row r="2" spans="1:9" ht="12.75" customHeight="1" thickBot="1" x14ac:dyDescent="0.3">
      <c r="A2" s="20" t="s">
        <v>746</v>
      </c>
      <c r="B2" s="21" t="s">
        <v>747</v>
      </c>
      <c r="C2" s="21" t="s">
        <v>748</v>
      </c>
      <c r="D2" s="21" t="s">
        <v>813</v>
      </c>
      <c r="E2" s="21" t="s">
        <v>814</v>
      </c>
      <c r="F2" s="21" t="s">
        <v>815</v>
      </c>
    </row>
    <row r="3" spans="1:9" ht="12.75" customHeight="1" thickBot="1" x14ac:dyDescent="0.3">
      <c r="A3" s="22" t="s">
        <v>106</v>
      </c>
      <c r="B3" s="23" t="s">
        <v>110</v>
      </c>
      <c r="C3" s="23" t="s">
        <v>101</v>
      </c>
      <c r="D3" s="23" t="s">
        <v>565</v>
      </c>
      <c r="E3" s="23" t="s">
        <v>101</v>
      </c>
      <c r="F3" s="24" t="s">
        <v>816</v>
      </c>
      <c r="G3" s="47" t="s">
        <v>803</v>
      </c>
      <c r="H3" t="str">
        <f>G3&amp;D3</f>
        <v>0000473</v>
      </c>
      <c r="I3" t="str">
        <f>RIGHT(H3,4)</f>
        <v>0473</v>
      </c>
    </row>
    <row r="4" spans="1:9" ht="12.75" customHeight="1" thickBot="1" x14ac:dyDescent="0.3">
      <c r="A4" s="22" t="s">
        <v>106</v>
      </c>
      <c r="B4" s="23" t="s">
        <v>122</v>
      </c>
      <c r="C4" s="23" t="s">
        <v>518</v>
      </c>
      <c r="D4" s="23" t="s">
        <v>524</v>
      </c>
      <c r="E4" s="23" t="s">
        <v>518</v>
      </c>
      <c r="F4" s="24" t="s">
        <v>816</v>
      </c>
      <c r="G4" s="47" t="s">
        <v>803</v>
      </c>
      <c r="H4" t="str">
        <f t="shared" ref="H4:H67" si="0">G4&amp;D4</f>
        <v>0000471</v>
      </c>
      <c r="I4" t="str">
        <f t="shared" ref="I4:I67" si="1">RIGHT(H4,4)</f>
        <v>0471</v>
      </c>
    </row>
    <row r="5" spans="1:9" ht="12.75" customHeight="1" thickBot="1" x14ac:dyDescent="0.3">
      <c r="A5" s="22" t="s">
        <v>57</v>
      </c>
      <c r="B5" s="23" t="s">
        <v>62</v>
      </c>
      <c r="C5" s="23" t="s">
        <v>63</v>
      </c>
      <c r="D5" s="23" t="s">
        <v>79</v>
      </c>
      <c r="E5" s="23" t="s">
        <v>672</v>
      </c>
      <c r="F5" s="24" t="s">
        <v>816</v>
      </c>
      <c r="G5" s="47" t="s">
        <v>803</v>
      </c>
      <c r="H5" t="str">
        <f t="shared" si="0"/>
        <v>0000740</v>
      </c>
      <c r="I5" t="str">
        <f t="shared" si="1"/>
        <v>0740</v>
      </c>
    </row>
    <row r="6" spans="1:9" ht="12.75" customHeight="1" thickBot="1" x14ac:dyDescent="0.3">
      <c r="A6" s="22" t="s">
        <v>57</v>
      </c>
      <c r="B6" s="23" t="s">
        <v>62</v>
      </c>
      <c r="C6" s="23" t="s">
        <v>706</v>
      </c>
      <c r="D6" s="23" t="s">
        <v>67</v>
      </c>
      <c r="E6" s="23" t="s">
        <v>706</v>
      </c>
      <c r="F6" s="24" t="s">
        <v>816</v>
      </c>
      <c r="G6" s="47" t="s">
        <v>803</v>
      </c>
      <c r="H6" t="str">
        <f t="shared" si="0"/>
        <v>0000475</v>
      </c>
      <c r="I6" t="str">
        <f t="shared" si="1"/>
        <v>0475</v>
      </c>
    </row>
    <row r="7" spans="1:9" ht="12.75" customHeight="1" thickBot="1" x14ac:dyDescent="0.3">
      <c r="A7" s="22" t="s">
        <v>57</v>
      </c>
      <c r="B7" s="23" t="s">
        <v>58</v>
      </c>
      <c r="C7" s="23" t="s">
        <v>78</v>
      </c>
      <c r="D7" s="23" t="s">
        <v>880</v>
      </c>
      <c r="E7" s="23" t="s">
        <v>817</v>
      </c>
      <c r="F7" s="24" t="s">
        <v>816</v>
      </c>
      <c r="G7" s="47" t="s">
        <v>803</v>
      </c>
      <c r="H7" t="str">
        <f t="shared" si="0"/>
        <v>0000764</v>
      </c>
      <c r="I7" t="str">
        <f t="shared" si="1"/>
        <v>0764</v>
      </c>
    </row>
    <row r="8" spans="1:9" ht="12.75" customHeight="1" thickBot="1" x14ac:dyDescent="0.3">
      <c r="A8" s="22" t="s">
        <v>57</v>
      </c>
      <c r="B8" s="23" t="s">
        <v>57</v>
      </c>
      <c r="C8" s="23" t="s">
        <v>66</v>
      </c>
      <c r="D8" s="23" t="s">
        <v>68</v>
      </c>
      <c r="E8" s="23" t="s">
        <v>66</v>
      </c>
      <c r="F8" s="24" t="s">
        <v>816</v>
      </c>
      <c r="G8" s="47" t="s">
        <v>803</v>
      </c>
      <c r="H8" t="str">
        <f t="shared" si="0"/>
        <v>0000479</v>
      </c>
      <c r="I8" t="str">
        <f t="shared" si="1"/>
        <v>0479</v>
      </c>
    </row>
    <row r="9" spans="1:9" ht="12.75" customHeight="1" thickBot="1" x14ac:dyDescent="0.3">
      <c r="A9" s="22" t="s">
        <v>57</v>
      </c>
      <c r="B9" s="23" t="s">
        <v>58</v>
      </c>
      <c r="C9" s="23" t="s">
        <v>78</v>
      </c>
      <c r="D9" s="23" t="s">
        <v>676</v>
      </c>
      <c r="E9" s="23" t="s">
        <v>671</v>
      </c>
      <c r="F9" s="24" t="s">
        <v>816</v>
      </c>
      <c r="G9" s="47" t="s">
        <v>803</v>
      </c>
      <c r="H9" t="str">
        <f t="shared" si="0"/>
        <v>0000828</v>
      </c>
      <c r="I9" t="str">
        <f t="shared" si="1"/>
        <v>0828</v>
      </c>
    </row>
    <row r="10" spans="1:9" ht="12.75" customHeight="1" thickBot="1" x14ac:dyDescent="0.3">
      <c r="A10" s="22" t="s">
        <v>158</v>
      </c>
      <c r="B10" s="23" t="s">
        <v>251</v>
      </c>
      <c r="C10" s="23" t="s">
        <v>252</v>
      </c>
      <c r="D10" s="23" t="s">
        <v>253</v>
      </c>
      <c r="E10" s="23" t="s">
        <v>254</v>
      </c>
      <c r="F10" s="24" t="s">
        <v>816</v>
      </c>
      <c r="G10" s="47" t="s">
        <v>803</v>
      </c>
      <c r="H10" t="str">
        <f t="shared" si="0"/>
        <v>0000714</v>
      </c>
      <c r="I10" t="str">
        <f t="shared" si="1"/>
        <v>0714</v>
      </c>
    </row>
    <row r="11" spans="1:9" ht="12.75" customHeight="1" x14ac:dyDescent="0.25">
      <c r="A11" s="2"/>
      <c r="G11" s="47"/>
    </row>
    <row r="12" spans="1:9" ht="12.75" customHeight="1" thickBot="1" x14ac:dyDescent="0.3">
      <c r="A12" s="19" t="s">
        <v>818</v>
      </c>
      <c r="G12" s="47"/>
    </row>
    <row r="13" spans="1:9" ht="12.75" customHeight="1" thickBot="1" x14ac:dyDescent="0.3">
      <c r="A13" s="20" t="s">
        <v>746</v>
      </c>
      <c r="B13" s="21" t="s">
        <v>747</v>
      </c>
      <c r="C13" s="21" t="s">
        <v>748</v>
      </c>
      <c r="D13" s="21" t="s">
        <v>813</v>
      </c>
      <c r="E13" s="21" t="s">
        <v>814</v>
      </c>
      <c r="F13" s="21" t="s">
        <v>815</v>
      </c>
      <c r="G13" s="47"/>
    </row>
    <row r="14" spans="1:9" ht="12.75" customHeight="1" thickBot="1" x14ac:dyDescent="0.3">
      <c r="A14" s="22" t="s">
        <v>73</v>
      </c>
      <c r="B14" s="23" t="s">
        <v>214</v>
      </c>
      <c r="C14" s="23" t="s">
        <v>307</v>
      </c>
      <c r="D14" s="23" t="s">
        <v>725</v>
      </c>
      <c r="E14" s="23" t="s">
        <v>252</v>
      </c>
      <c r="F14" s="23" t="s">
        <v>819</v>
      </c>
      <c r="G14" s="47" t="s">
        <v>803</v>
      </c>
      <c r="H14" t="str">
        <f t="shared" si="0"/>
        <v>0000651</v>
      </c>
      <c r="I14" t="str">
        <f t="shared" si="1"/>
        <v>0651</v>
      </c>
    </row>
    <row r="15" spans="1:9" ht="12.75" customHeight="1" thickBot="1" x14ac:dyDescent="0.3">
      <c r="A15" s="22" t="s">
        <v>2</v>
      </c>
      <c r="B15" s="23" t="s">
        <v>105</v>
      </c>
      <c r="C15" s="23" t="s">
        <v>103</v>
      </c>
      <c r="D15" s="23" t="s">
        <v>732</v>
      </c>
      <c r="E15" s="23" t="s">
        <v>714</v>
      </c>
      <c r="F15" s="23" t="s">
        <v>819</v>
      </c>
      <c r="G15" s="47" t="s">
        <v>803</v>
      </c>
      <c r="H15" t="str">
        <f t="shared" si="0"/>
        <v>0005149</v>
      </c>
      <c r="I15" t="str">
        <f t="shared" si="1"/>
        <v>5149</v>
      </c>
    </row>
    <row r="16" spans="1:9" ht="12.75" customHeight="1" thickBot="1" x14ac:dyDescent="0.3">
      <c r="A16" s="22" t="s">
        <v>2</v>
      </c>
      <c r="B16" s="23" t="s">
        <v>22</v>
      </c>
      <c r="C16" s="23" t="s">
        <v>46</v>
      </c>
      <c r="D16" s="23" t="s">
        <v>733</v>
      </c>
      <c r="E16" s="23" t="s">
        <v>715</v>
      </c>
      <c r="F16" s="23" t="s">
        <v>819</v>
      </c>
      <c r="G16" s="47" t="s">
        <v>803</v>
      </c>
      <c r="H16" t="str">
        <f t="shared" si="0"/>
        <v>0000586</v>
      </c>
      <c r="I16" t="str">
        <f t="shared" si="1"/>
        <v>0586</v>
      </c>
    </row>
    <row r="17" spans="1:9" ht="12.75" customHeight="1" thickBot="1" x14ac:dyDescent="0.3">
      <c r="A17" s="22" t="s">
        <v>2</v>
      </c>
      <c r="B17" s="23" t="s">
        <v>3</v>
      </c>
      <c r="C17" s="23" t="s">
        <v>118</v>
      </c>
      <c r="D17" s="23" t="s">
        <v>729</v>
      </c>
      <c r="E17" s="23" t="s">
        <v>118</v>
      </c>
      <c r="F17" s="23" t="s">
        <v>819</v>
      </c>
      <c r="G17" s="47" t="s">
        <v>803</v>
      </c>
      <c r="H17" t="str">
        <f t="shared" si="0"/>
        <v>0000637</v>
      </c>
      <c r="I17" t="str">
        <f t="shared" si="1"/>
        <v>0637</v>
      </c>
    </row>
    <row r="18" spans="1:9" ht="12.75" customHeight="1" thickBot="1" x14ac:dyDescent="0.3">
      <c r="A18" s="22" t="s">
        <v>2</v>
      </c>
      <c r="B18" s="23" t="s">
        <v>25</v>
      </c>
      <c r="C18" s="23" t="s">
        <v>42</v>
      </c>
      <c r="D18" s="23" t="s">
        <v>731</v>
      </c>
      <c r="E18" s="23" t="s">
        <v>820</v>
      </c>
      <c r="F18" s="23" t="s">
        <v>819</v>
      </c>
      <c r="G18" s="47" t="s">
        <v>803</v>
      </c>
      <c r="H18" t="str">
        <f t="shared" si="0"/>
        <v>0005125</v>
      </c>
      <c r="I18" t="str">
        <f t="shared" si="1"/>
        <v>5125</v>
      </c>
    </row>
    <row r="19" spans="1:9" ht="12.75" customHeight="1" thickBot="1" x14ac:dyDescent="0.3">
      <c r="A19" s="22" t="s">
        <v>2</v>
      </c>
      <c r="B19" s="23" t="s">
        <v>25</v>
      </c>
      <c r="C19" s="23" t="s">
        <v>712</v>
      </c>
      <c r="D19" s="23" t="s">
        <v>730</v>
      </c>
      <c r="E19" s="23" t="s">
        <v>713</v>
      </c>
      <c r="F19" s="23" t="s">
        <v>819</v>
      </c>
      <c r="G19" s="47" t="s">
        <v>803</v>
      </c>
      <c r="H19" t="str">
        <f t="shared" si="0"/>
        <v>0000825</v>
      </c>
      <c r="I19" t="str">
        <f t="shared" si="1"/>
        <v>0825</v>
      </c>
    </row>
    <row r="20" spans="1:9" ht="12.75" customHeight="1" thickBot="1" x14ac:dyDescent="0.3">
      <c r="A20" s="22" t="s">
        <v>2</v>
      </c>
      <c r="B20" s="23" t="s">
        <v>8</v>
      </c>
      <c r="C20" s="23" t="s">
        <v>9</v>
      </c>
      <c r="D20" s="23" t="s">
        <v>735</v>
      </c>
      <c r="E20" s="23" t="s">
        <v>717</v>
      </c>
      <c r="F20" s="23" t="s">
        <v>819</v>
      </c>
      <c r="G20" s="47" t="s">
        <v>803</v>
      </c>
      <c r="H20" t="str">
        <f t="shared" si="0"/>
        <v>0000753</v>
      </c>
      <c r="I20" t="str">
        <f t="shared" si="1"/>
        <v>0753</v>
      </c>
    </row>
    <row r="21" spans="1:9" ht="12.75" customHeight="1" thickBot="1" x14ac:dyDescent="0.3">
      <c r="A21" s="22" t="s">
        <v>2</v>
      </c>
      <c r="B21" s="23" t="s">
        <v>105</v>
      </c>
      <c r="C21" s="23" t="s">
        <v>103</v>
      </c>
      <c r="D21" s="23" t="s">
        <v>102</v>
      </c>
      <c r="E21" s="23" t="s">
        <v>103</v>
      </c>
      <c r="F21" s="23" t="s">
        <v>819</v>
      </c>
      <c r="G21" s="47" t="s">
        <v>803</v>
      </c>
      <c r="H21" t="str">
        <f t="shared" si="0"/>
        <v>0000375</v>
      </c>
      <c r="I21" t="str">
        <f t="shared" si="1"/>
        <v>0375</v>
      </c>
    </row>
    <row r="22" spans="1:9" ht="12.75" customHeight="1" thickBot="1" x14ac:dyDescent="0.3">
      <c r="A22" s="22" t="s">
        <v>299</v>
      </c>
      <c r="B22" s="23" t="s">
        <v>304</v>
      </c>
      <c r="C22" s="23" t="s">
        <v>821</v>
      </c>
      <c r="D22" s="23" t="s">
        <v>876</v>
      </c>
      <c r="E22" s="23" t="s">
        <v>822</v>
      </c>
      <c r="F22" s="23" t="s">
        <v>819</v>
      </c>
      <c r="G22" s="47" t="s">
        <v>803</v>
      </c>
      <c r="H22" t="str">
        <f t="shared" si="0"/>
        <v>0005181</v>
      </c>
      <c r="I22" t="str">
        <f t="shared" si="1"/>
        <v>5181</v>
      </c>
    </row>
    <row r="23" spans="1:9" ht="12.75" customHeight="1" thickBot="1" x14ac:dyDescent="0.3">
      <c r="A23" s="22" t="s">
        <v>158</v>
      </c>
      <c r="B23" s="23" t="s">
        <v>158</v>
      </c>
      <c r="C23" s="23" t="s">
        <v>529</v>
      </c>
      <c r="D23" s="23" t="s">
        <v>530</v>
      </c>
      <c r="E23" s="23" t="s">
        <v>529</v>
      </c>
      <c r="F23" s="23" t="s">
        <v>819</v>
      </c>
      <c r="G23" s="47" t="s">
        <v>803</v>
      </c>
      <c r="H23" t="str">
        <f t="shared" si="0"/>
        <v>0000620</v>
      </c>
      <c r="I23" t="str">
        <f t="shared" si="1"/>
        <v>0620</v>
      </c>
    </row>
    <row r="24" spans="1:9" ht="12.75" customHeight="1" thickBot="1" x14ac:dyDescent="0.3">
      <c r="A24" s="22" t="s">
        <v>80</v>
      </c>
      <c r="B24" s="23" t="s">
        <v>96</v>
      </c>
      <c r="C24" s="23" t="s">
        <v>823</v>
      </c>
      <c r="D24" s="23" t="s">
        <v>877</v>
      </c>
      <c r="E24" s="23" t="s">
        <v>823</v>
      </c>
      <c r="F24" s="23" t="s">
        <v>819</v>
      </c>
      <c r="G24" s="47" t="s">
        <v>803</v>
      </c>
      <c r="H24" t="str">
        <f t="shared" si="0"/>
        <v>0000492</v>
      </c>
      <c r="I24" t="str">
        <f t="shared" si="1"/>
        <v>0492</v>
      </c>
    </row>
    <row r="25" spans="1:9" ht="12.75" customHeight="1" thickBot="1" x14ac:dyDescent="0.3">
      <c r="A25" s="22" t="s">
        <v>299</v>
      </c>
      <c r="B25" s="23" t="s">
        <v>299</v>
      </c>
      <c r="C25" s="23" t="s">
        <v>495</v>
      </c>
      <c r="D25" s="23" t="s">
        <v>734</v>
      </c>
      <c r="E25" s="23" t="s">
        <v>716</v>
      </c>
      <c r="F25" s="23" t="s">
        <v>819</v>
      </c>
      <c r="G25" s="47" t="s">
        <v>803</v>
      </c>
      <c r="H25" t="str">
        <f t="shared" si="0"/>
        <v>0000987</v>
      </c>
      <c r="I25" t="str">
        <f t="shared" si="1"/>
        <v>0987</v>
      </c>
    </row>
    <row r="26" spans="1:9" ht="12.75" customHeight="1" thickBot="1" x14ac:dyDescent="0.3">
      <c r="A26" s="22" t="s">
        <v>299</v>
      </c>
      <c r="B26" s="23" t="s">
        <v>300</v>
      </c>
      <c r="C26" s="23" t="s">
        <v>708</v>
      </c>
      <c r="D26" s="23" t="s">
        <v>724</v>
      </c>
      <c r="E26" s="23" t="s">
        <v>709</v>
      </c>
      <c r="F26" s="23" t="s">
        <v>819</v>
      </c>
      <c r="G26" s="47" t="s">
        <v>803</v>
      </c>
      <c r="H26" t="str">
        <f t="shared" si="0"/>
        <v>0009876</v>
      </c>
      <c r="I26" t="str">
        <f t="shared" si="1"/>
        <v>9876</v>
      </c>
    </row>
    <row r="27" spans="1:9" ht="12.75" customHeight="1" thickBot="1" x14ac:dyDescent="0.3">
      <c r="A27" s="22" t="s">
        <v>299</v>
      </c>
      <c r="B27" s="23" t="s">
        <v>300</v>
      </c>
      <c r="C27" s="23" t="s">
        <v>824</v>
      </c>
      <c r="D27" s="23" t="s">
        <v>878</v>
      </c>
      <c r="E27" s="23" t="s">
        <v>825</v>
      </c>
      <c r="F27" s="23" t="s">
        <v>819</v>
      </c>
      <c r="G27" s="47" t="s">
        <v>803</v>
      </c>
      <c r="H27" t="str">
        <f t="shared" si="0"/>
        <v>0000862</v>
      </c>
      <c r="I27" t="str">
        <f t="shared" si="1"/>
        <v>0862</v>
      </c>
    </row>
    <row r="28" spans="1:9" ht="12.75" customHeight="1" thickBot="1" x14ac:dyDescent="0.3">
      <c r="A28" s="22" t="s">
        <v>299</v>
      </c>
      <c r="B28" s="23" t="s">
        <v>304</v>
      </c>
      <c r="C28" s="23" t="s">
        <v>826</v>
      </c>
      <c r="D28" s="23" t="s">
        <v>879</v>
      </c>
      <c r="E28" s="23" t="s">
        <v>827</v>
      </c>
      <c r="F28" s="23" t="s">
        <v>819</v>
      </c>
      <c r="G28" s="47" t="s">
        <v>803</v>
      </c>
      <c r="H28" t="str">
        <f t="shared" si="0"/>
        <v>0001003</v>
      </c>
      <c r="I28" t="str">
        <f t="shared" si="1"/>
        <v>1003</v>
      </c>
    </row>
    <row r="29" spans="1:9" ht="12.75" customHeight="1" thickBot="1" x14ac:dyDescent="0.3">
      <c r="A29" s="22" t="s">
        <v>701</v>
      </c>
      <c r="B29" s="23" t="s">
        <v>702</v>
      </c>
      <c r="C29" s="23" t="s">
        <v>704</v>
      </c>
      <c r="D29" s="23" t="s">
        <v>721</v>
      </c>
      <c r="E29" s="23" t="s">
        <v>828</v>
      </c>
      <c r="F29" s="23" t="s">
        <v>819</v>
      </c>
      <c r="G29" s="47" t="s">
        <v>803</v>
      </c>
      <c r="H29" t="str">
        <f t="shared" si="0"/>
        <v>0005099</v>
      </c>
      <c r="I29" t="str">
        <f t="shared" si="1"/>
        <v>5099</v>
      </c>
    </row>
    <row r="30" spans="1:9" ht="12.75" customHeight="1" thickBot="1" x14ac:dyDescent="0.3">
      <c r="A30" s="22" t="s">
        <v>701</v>
      </c>
      <c r="B30" s="23" t="s">
        <v>705</v>
      </c>
      <c r="C30" s="23" t="s">
        <v>223</v>
      </c>
      <c r="D30" s="23" t="s">
        <v>722</v>
      </c>
      <c r="E30" s="23" t="s">
        <v>829</v>
      </c>
      <c r="F30" s="23" t="s">
        <v>819</v>
      </c>
      <c r="G30" s="47" t="s">
        <v>803</v>
      </c>
      <c r="H30" t="str">
        <f t="shared" si="0"/>
        <v>0005165</v>
      </c>
      <c r="I30" t="str">
        <f t="shared" si="1"/>
        <v>5165</v>
      </c>
    </row>
    <row r="31" spans="1:9" ht="12.75" customHeight="1" thickBot="1" x14ac:dyDescent="0.3">
      <c r="A31" s="22" t="s">
        <v>380</v>
      </c>
      <c r="B31" s="23" t="s">
        <v>430</v>
      </c>
      <c r="C31" s="23" t="s">
        <v>428</v>
      </c>
      <c r="D31" s="23" t="s">
        <v>427</v>
      </c>
      <c r="E31" s="23" t="s">
        <v>426</v>
      </c>
      <c r="F31" s="23" t="s">
        <v>819</v>
      </c>
      <c r="G31" s="47" t="s">
        <v>803</v>
      </c>
      <c r="H31" t="str">
        <f t="shared" si="0"/>
        <v>0005031</v>
      </c>
      <c r="I31" t="str">
        <f t="shared" si="1"/>
        <v>5031</v>
      </c>
    </row>
    <row r="32" spans="1:9" ht="12.75" customHeight="1" thickBot="1" x14ac:dyDescent="0.3">
      <c r="A32" s="22" t="s">
        <v>304</v>
      </c>
      <c r="B32" s="23" t="s">
        <v>761</v>
      </c>
      <c r="C32" s="23" t="s">
        <v>763</v>
      </c>
      <c r="D32" s="23" t="s">
        <v>806</v>
      </c>
      <c r="E32" s="23" t="s">
        <v>830</v>
      </c>
      <c r="F32" s="23" t="s">
        <v>819</v>
      </c>
      <c r="G32" s="47" t="s">
        <v>803</v>
      </c>
      <c r="H32" t="str">
        <f t="shared" si="0"/>
        <v>0009493</v>
      </c>
      <c r="I32" t="str">
        <f t="shared" si="1"/>
        <v>9493</v>
      </c>
    </row>
    <row r="33" spans="1:10" ht="12.75" customHeight="1" thickBot="1" x14ac:dyDescent="0.3">
      <c r="A33" s="22" t="s">
        <v>701</v>
      </c>
      <c r="B33" s="23" t="s">
        <v>702</v>
      </c>
      <c r="C33" s="23" t="s">
        <v>703</v>
      </c>
      <c r="D33" s="23" t="s">
        <v>720</v>
      </c>
      <c r="E33" s="23" t="s">
        <v>703</v>
      </c>
      <c r="F33" s="23" t="s">
        <v>819</v>
      </c>
      <c r="G33" s="47" t="s">
        <v>803</v>
      </c>
      <c r="H33" t="str">
        <f t="shared" si="0"/>
        <v>0005218</v>
      </c>
      <c r="I33" t="str">
        <f t="shared" si="1"/>
        <v>5218</v>
      </c>
    </row>
    <row r="34" spans="1:10" ht="12.75" customHeight="1" x14ac:dyDescent="0.25">
      <c r="A34" s="2"/>
      <c r="G34" s="47"/>
    </row>
    <row r="35" spans="1:10" ht="12.75" customHeight="1" thickBot="1" x14ac:dyDescent="0.3">
      <c r="A35" s="25" t="s">
        <v>831</v>
      </c>
      <c r="G35" s="47"/>
    </row>
    <row r="36" spans="1:10" ht="12.75" customHeight="1" thickBot="1" x14ac:dyDescent="0.3">
      <c r="A36" s="26" t="s">
        <v>746</v>
      </c>
      <c r="B36" s="27" t="s">
        <v>747</v>
      </c>
      <c r="C36" s="27" t="s">
        <v>748</v>
      </c>
      <c r="D36" s="28" t="s">
        <v>813</v>
      </c>
      <c r="E36" s="28" t="s">
        <v>814</v>
      </c>
      <c r="F36" s="27" t="s">
        <v>815</v>
      </c>
      <c r="G36" s="47"/>
    </row>
    <row r="37" spans="1:10" ht="12.75" customHeight="1" thickBot="1" x14ac:dyDescent="0.3">
      <c r="A37" s="29" t="s">
        <v>73</v>
      </c>
      <c r="B37" s="30" t="s">
        <v>776</v>
      </c>
      <c r="C37" s="30" t="s">
        <v>777</v>
      </c>
      <c r="D37" s="30" t="s">
        <v>807</v>
      </c>
      <c r="E37" s="30" t="s">
        <v>778</v>
      </c>
      <c r="F37" s="31" t="s">
        <v>832</v>
      </c>
      <c r="G37" s="47" t="s">
        <v>803</v>
      </c>
      <c r="H37" t="str">
        <f t="shared" si="0"/>
        <v>0000735</v>
      </c>
      <c r="I37" t="str">
        <f t="shared" si="1"/>
        <v>0735</v>
      </c>
      <c r="J37" t="e">
        <f>VLOOKUP(D37,#REF!,2,FALSE)</f>
        <v>#REF!</v>
      </c>
    </row>
    <row r="38" spans="1:10" ht="12.75" customHeight="1" thickBot="1" x14ac:dyDescent="0.3">
      <c r="A38" s="22" t="s">
        <v>73</v>
      </c>
      <c r="B38" s="23" t="s">
        <v>776</v>
      </c>
      <c r="C38" s="23" t="s">
        <v>811</v>
      </c>
      <c r="D38" s="23" t="s">
        <v>808</v>
      </c>
      <c r="E38" s="23" t="s">
        <v>833</v>
      </c>
      <c r="F38" s="24" t="s">
        <v>832</v>
      </c>
      <c r="G38" s="47" t="s">
        <v>803</v>
      </c>
      <c r="H38" t="str">
        <f t="shared" si="0"/>
        <v>0000751</v>
      </c>
      <c r="I38" t="str">
        <f t="shared" si="1"/>
        <v>0751</v>
      </c>
      <c r="J38" t="e">
        <f>VLOOKUP(D38,#REF!,2,FALSE)</f>
        <v>#REF!</v>
      </c>
    </row>
    <row r="39" spans="1:10" ht="12.75" customHeight="1" thickBot="1" x14ac:dyDescent="0.3">
      <c r="A39" s="22" t="s">
        <v>2</v>
      </c>
      <c r="B39" s="23" t="s">
        <v>536</v>
      </c>
      <c r="C39" s="23" t="s">
        <v>834</v>
      </c>
      <c r="D39" s="23" t="s">
        <v>872</v>
      </c>
      <c r="E39" s="23" t="s">
        <v>835</v>
      </c>
      <c r="F39" s="24" t="s">
        <v>832</v>
      </c>
      <c r="G39" s="47" t="s">
        <v>803</v>
      </c>
      <c r="H39" t="str">
        <f t="shared" si="0"/>
        <v>0005191</v>
      </c>
      <c r="I39" t="str">
        <f t="shared" si="1"/>
        <v>5191</v>
      </c>
      <c r="J39" t="e">
        <f>VLOOKUP(D39,#REF!,2,FALSE)</f>
        <v>#REF!</v>
      </c>
    </row>
    <row r="40" spans="1:10" ht="12.75" customHeight="1" thickBot="1" x14ac:dyDescent="0.3">
      <c r="A40" s="22" t="s">
        <v>80</v>
      </c>
      <c r="B40" s="23" t="s">
        <v>96</v>
      </c>
      <c r="C40" s="23" t="s">
        <v>96</v>
      </c>
      <c r="D40" s="23" t="s">
        <v>873</v>
      </c>
      <c r="E40" s="23" t="s">
        <v>836</v>
      </c>
      <c r="F40" s="24" t="s">
        <v>832</v>
      </c>
      <c r="G40" s="47" t="s">
        <v>803</v>
      </c>
      <c r="H40" t="str">
        <f t="shared" si="0"/>
        <v>0000874</v>
      </c>
      <c r="I40" t="str">
        <f t="shared" si="1"/>
        <v>0874</v>
      </c>
      <c r="J40" t="e">
        <f>VLOOKUP(D40,#REF!,2,FALSE)</f>
        <v>#REF!</v>
      </c>
    </row>
    <row r="41" spans="1:10" ht="12.75" customHeight="1" thickBot="1" x14ac:dyDescent="0.3">
      <c r="A41" s="22" t="s">
        <v>80</v>
      </c>
      <c r="B41" s="23" t="s">
        <v>225</v>
      </c>
      <c r="C41" s="23" t="s">
        <v>230</v>
      </c>
      <c r="D41" s="23" t="s">
        <v>874</v>
      </c>
      <c r="E41" s="23" t="s">
        <v>837</v>
      </c>
      <c r="F41" s="24" t="s">
        <v>832</v>
      </c>
      <c r="G41" s="47" t="s">
        <v>803</v>
      </c>
      <c r="H41" t="str">
        <f t="shared" si="0"/>
        <v>0000455</v>
      </c>
      <c r="I41" t="str">
        <f t="shared" si="1"/>
        <v>0455</v>
      </c>
      <c r="J41" t="e">
        <f>VLOOKUP(D41,#REF!,2,FALSE)</f>
        <v>#REF!</v>
      </c>
    </row>
    <row r="42" spans="1:10" ht="12.75" customHeight="1" thickBot="1" x14ac:dyDescent="0.3">
      <c r="A42" s="22" t="s">
        <v>299</v>
      </c>
      <c r="B42" s="23" t="s">
        <v>300</v>
      </c>
      <c r="C42" s="23" t="s">
        <v>504</v>
      </c>
      <c r="D42" s="23" t="s">
        <v>875</v>
      </c>
      <c r="E42" s="23" t="s">
        <v>838</v>
      </c>
      <c r="F42" s="24" t="s">
        <v>832</v>
      </c>
      <c r="G42" s="47" t="s">
        <v>803</v>
      </c>
      <c r="H42" t="str">
        <f t="shared" si="0"/>
        <v>0000859</v>
      </c>
      <c r="I42" t="str">
        <f t="shared" si="1"/>
        <v>0859</v>
      </c>
      <c r="J42" t="e">
        <f>VLOOKUP(D42,#REF!,2,FALSE)</f>
        <v>#REF!</v>
      </c>
    </row>
    <row r="43" spans="1:10" ht="12.75" customHeight="1" thickBot="1" x14ac:dyDescent="0.3">
      <c r="A43" s="22" t="s">
        <v>299</v>
      </c>
      <c r="B43" s="23" t="s">
        <v>304</v>
      </c>
      <c r="C43" s="23" t="s">
        <v>357</v>
      </c>
      <c r="D43" s="23" t="s">
        <v>212</v>
      </c>
      <c r="E43" s="23" t="s">
        <v>502</v>
      </c>
      <c r="F43" s="24" t="s">
        <v>832</v>
      </c>
      <c r="G43" s="47" t="s">
        <v>803</v>
      </c>
      <c r="H43" t="str">
        <f t="shared" si="0"/>
        <v>0000863</v>
      </c>
      <c r="I43" t="str">
        <f t="shared" si="1"/>
        <v>0863</v>
      </c>
      <c r="J43" t="e">
        <f>VLOOKUP(D43,#REF!,2,FALSE)</f>
        <v>#REF!</v>
      </c>
    </row>
    <row r="44" spans="1:10" ht="12.75" customHeight="1" thickBot="1" x14ac:dyDescent="0.3">
      <c r="A44" s="22" t="s">
        <v>299</v>
      </c>
      <c r="B44" s="23" t="s">
        <v>298</v>
      </c>
      <c r="C44" s="23" t="s">
        <v>681</v>
      </c>
      <c r="D44" s="23" t="s">
        <v>810</v>
      </c>
      <c r="E44" s="23" t="s">
        <v>839</v>
      </c>
      <c r="F44" s="24" t="s">
        <v>832</v>
      </c>
      <c r="G44" s="47" t="s">
        <v>803</v>
      </c>
      <c r="H44" t="str">
        <f t="shared" si="0"/>
        <v>0009883</v>
      </c>
      <c r="I44" t="str">
        <f t="shared" si="1"/>
        <v>9883</v>
      </c>
      <c r="J44" t="e">
        <f>VLOOKUP(D44,#REF!,2,FALSE)</f>
        <v>#REF!</v>
      </c>
    </row>
    <row r="45" spans="1:10" ht="12.75" customHeight="1" x14ac:dyDescent="0.25">
      <c r="A45" s="2"/>
      <c r="G45" s="47"/>
    </row>
    <row r="46" spans="1:10" ht="12.75" customHeight="1" x14ac:dyDescent="0.25">
      <c r="A46" s="32" t="s">
        <v>840</v>
      </c>
      <c r="G46" s="47"/>
    </row>
    <row r="47" spans="1:10" ht="12.75" customHeight="1" thickBot="1" x14ac:dyDescent="0.3">
      <c r="A47" s="2"/>
      <c r="G47" s="47"/>
    </row>
    <row r="48" spans="1:10" ht="12.75" customHeight="1" thickBot="1" x14ac:dyDescent="0.3">
      <c r="A48" s="33" t="s">
        <v>746</v>
      </c>
      <c r="B48" s="34" t="s">
        <v>747</v>
      </c>
      <c r="C48" s="34" t="s">
        <v>748</v>
      </c>
      <c r="D48" s="34" t="s">
        <v>841</v>
      </c>
      <c r="E48" s="34" t="s">
        <v>814</v>
      </c>
      <c r="F48" s="34" t="s">
        <v>815</v>
      </c>
      <c r="G48" s="47"/>
    </row>
    <row r="49" spans="1:9" ht="12.75" customHeight="1" thickBot="1" x14ac:dyDescent="0.3">
      <c r="A49" s="35" t="s">
        <v>538</v>
      </c>
      <c r="B49" s="36" t="s">
        <v>573</v>
      </c>
      <c r="C49" s="36" t="s">
        <v>583</v>
      </c>
      <c r="D49" s="36" t="s">
        <v>581</v>
      </c>
      <c r="E49" s="36" t="s">
        <v>580</v>
      </c>
      <c r="F49" s="37" t="s">
        <v>842</v>
      </c>
      <c r="G49" s="47" t="s">
        <v>803</v>
      </c>
      <c r="H49" t="str">
        <f t="shared" si="0"/>
        <v>0005066</v>
      </c>
      <c r="I49" t="str">
        <f t="shared" si="1"/>
        <v>5066</v>
      </c>
    </row>
    <row r="50" spans="1:9" ht="12.75" customHeight="1" thickBot="1" x14ac:dyDescent="0.3">
      <c r="A50" s="35" t="s">
        <v>538</v>
      </c>
      <c r="B50" s="36" t="s">
        <v>573</v>
      </c>
      <c r="C50" s="36" t="s">
        <v>579</v>
      </c>
      <c r="D50" s="36" t="s">
        <v>578</v>
      </c>
      <c r="E50" s="36" t="s">
        <v>577</v>
      </c>
      <c r="F50" s="37" t="s">
        <v>843</v>
      </c>
      <c r="G50" s="47" t="s">
        <v>803</v>
      </c>
      <c r="H50" t="str">
        <f t="shared" si="0"/>
        <v>0005084</v>
      </c>
      <c r="I50" t="str">
        <f t="shared" si="1"/>
        <v>5084</v>
      </c>
    </row>
    <row r="51" spans="1:9" ht="12.75" customHeight="1" thickBot="1" x14ac:dyDescent="0.3">
      <c r="A51" s="35" t="s">
        <v>538</v>
      </c>
      <c r="B51" s="36" t="s">
        <v>573</v>
      </c>
      <c r="C51" s="36" t="s">
        <v>582</v>
      </c>
      <c r="D51" s="36" t="s">
        <v>683</v>
      </c>
      <c r="E51" s="36" t="s">
        <v>846</v>
      </c>
      <c r="F51" s="37" t="s">
        <v>844</v>
      </c>
      <c r="G51" s="47" t="s">
        <v>803</v>
      </c>
      <c r="H51" t="str">
        <f t="shared" si="0"/>
        <v>0005221</v>
      </c>
      <c r="I51" t="str">
        <f t="shared" si="1"/>
        <v>5221</v>
      </c>
    </row>
    <row r="52" spans="1:9" ht="12.75" customHeight="1" thickBot="1" x14ac:dyDescent="0.3">
      <c r="A52" s="35" t="s">
        <v>538</v>
      </c>
      <c r="B52" s="36" t="s">
        <v>573</v>
      </c>
      <c r="C52" s="36" t="s">
        <v>641</v>
      </c>
      <c r="D52" s="36" t="s">
        <v>642</v>
      </c>
      <c r="E52" s="36" t="s">
        <v>641</v>
      </c>
      <c r="F52" s="36" t="s">
        <v>845</v>
      </c>
      <c r="G52" s="47" t="s">
        <v>803</v>
      </c>
      <c r="H52" t="str">
        <f t="shared" si="0"/>
        <v>0005178</v>
      </c>
      <c r="I52" t="str">
        <f t="shared" si="1"/>
        <v>5178</v>
      </c>
    </row>
    <row r="53" spans="1:9" ht="12.75" customHeight="1" x14ac:dyDescent="0.25">
      <c r="A53" s="111" t="s">
        <v>538</v>
      </c>
      <c r="B53" s="111" t="s">
        <v>573</v>
      </c>
      <c r="C53" s="111" t="s">
        <v>635</v>
      </c>
      <c r="D53" s="114" t="s">
        <v>636</v>
      </c>
      <c r="E53" s="111" t="s">
        <v>637</v>
      </c>
      <c r="F53" s="37" t="s">
        <v>847</v>
      </c>
      <c r="G53" s="47" t="s">
        <v>803</v>
      </c>
      <c r="H53" t="str">
        <f t="shared" si="0"/>
        <v>0005179</v>
      </c>
      <c r="I53" t="str">
        <f t="shared" si="1"/>
        <v>5179</v>
      </c>
    </row>
    <row r="54" spans="1:9" ht="12.75" customHeight="1" x14ac:dyDescent="0.25">
      <c r="A54" s="112"/>
      <c r="B54" s="112"/>
      <c r="C54" s="112"/>
      <c r="D54" s="112"/>
      <c r="E54" s="112"/>
      <c r="F54" s="37" t="s">
        <v>848</v>
      </c>
      <c r="G54" s="47" t="s">
        <v>803</v>
      </c>
      <c r="H54" t="str">
        <f t="shared" si="0"/>
        <v>000</v>
      </c>
      <c r="I54" t="str">
        <f t="shared" si="1"/>
        <v>000</v>
      </c>
    </row>
    <row r="55" spans="1:9" ht="12.75" customHeight="1" thickBot="1" x14ac:dyDescent="0.3">
      <c r="A55" s="113"/>
      <c r="B55" s="113"/>
      <c r="C55" s="113"/>
      <c r="D55" s="113"/>
      <c r="E55" s="113"/>
      <c r="F55" s="37" t="s">
        <v>849</v>
      </c>
      <c r="G55" s="47" t="s">
        <v>803</v>
      </c>
      <c r="H55" t="str">
        <f t="shared" si="0"/>
        <v>000</v>
      </c>
      <c r="I55" t="str">
        <f t="shared" si="1"/>
        <v>000</v>
      </c>
    </row>
    <row r="56" spans="1:9" ht="12.75" customHeight="1" thickBot="1" x14ac:dyDescent="0.3">
      <c r="A56" s="35" t="s">
        <v>538</v>
      </c>
      <c r="B56" s="36" t="s">
        <v>573</v>
      </c>
      <c r="C56" s="36" t="s">
        <v>573</v>
      </c>
      <c r="D56" s="36" t="s">
        <v>638</v>
      </c>
      <c r="E56" s="36" t="s">
        <v>573</v>
      </c>
      <c r="F56" s="37" t="s">
        <v>850</v>
      </c>
      <c r="G56" s="47" t="s">
        <v>803</v>
      </c>
      <c r="H56" t="str">
        <f t="shared" si="0"/>
        <v>0005177</v>
      </c>
      <c r="I56" t="str">
        <f t="shared" si="1"/>
        <v>5177</v>
      </c>
    </row>
    <row r="57" spans="1:9" ht="12.75" customHeight="1" thickBot="1" x14ac:dyDescent="0.3">
      <c r="A57" s="35" t="s">
        <v>538</v>
      </c>
      <c r="B57" s="36" t="s">
        <v>573</v>
      </c>
      <c r="C57" s="36" t="s">
        <v>653</v>
      </c>
      <c r="D57" s="36" t="s">
        <v>654</v>
      </c>
      <c r="E57" s="36" t="s">
        <v>851</v>
      </c>
      <c r="F57" s="37"/>
      <c r="G57" s="47" t="s">
        <v>803</v>
      </c>
      <c r="H57" t="str">
        <f t="shared" si="0"/>
        <v>0005193</v>
      </c>
      <c r="I57" t="str">
        <f t="shared" si="1"/>
        <v>5193</v>
      </c>
    </row>
    <row r="58" spans="1:9" ht="12.75" customHeight="1" thickBot="1" x14ac:dyDescent="0.3">
      <c r="A58" s="35" t="s">
        <v>538</v>
      </c>
      <c r="B58" s="36" t="s">
        <v>573</v>
      </c>
      <c r="C58" s="36" t="s">
        <v>576</v>
      </c>
      <c r="D58" s="36" t="s">
        <v>575</v>
      </c>
      <c r="E58" s="36" t="s">
        <v>574</v>
      </c>
      <c r="F58" s="39" t="s">
        <v>852</v>
      </c>
      <c r="G58" s="47" t="s">
        <v>803</v>
      </c>
      <c r="H58" t="str">
        <f t="shared" si="0"/>
        <v>0005111</v>
      </c>
      <c r="I58" t="str">
        <f t="shared" si="1"/>
        <v>5111</v>
      </c>
    </row>
    <row r="59" spans="1:9" ht="12.75" customHeight="1" thickBot="1" x14ac:dyDescent="0.3">
      <c r="A59" s="35" t="s">
        <v>538</v>
      </c>
      <c r="B59" s="36" t="s">
        <v>573</v>
      </c>
      <c r="C59" s="36" t="s">
        <v>572</v>
      </c>
      <c r="D59" s="36" t="s">
        <v>571</v>
      </c>
      <c r="E59" s="36" t="s">
        <v>570</v>
      </c>
      <c r="F59" s="36" t="s">
        <v>853</v>
      </c>
      <c r="G59" s="47" t="s">
        <v>803</v>
      </c>
      <c r="H59" t="str">
        <f t="shared" si="0"/>
        <v>0005117</v>
      </c>
      <c r="I59" t="str">
        <f t="shared" si="1"/>
        <v>5117</v>
      </c>
    </row>
    <row r="60" spans="1:9" ht="12.75" customHeight="1" thickBot="1" x14ac:dyDescent="0.3">
      <c r="A60" s="38" t="s">
        <v>538</v>
      </c>
      <c r="B60" s="37" t="s">
        <v>645</v>
      </c>
      <c r="C60" s="37" t="s">
        <v>646</v>
      </c>
      <c r="D60" s="37" t="s">
        <v>647</v>
      </c>
      <c r="E60" s="37" t="s">
        <v>646</v>
      </c>
      <c r="F60" s="37" t="s">
        <v>854</v>
      </c>
      <c r="G60" s="47" t="s">
        <v>803</v>
      </c>
      <c r="H60" t="str">
        <f t="shared" si="0"/>
        <v>0005174</v>
      </c>
      <c r="I60" t="str">
        <f t="shared" si="1"/>
        <v>5174</v>
      </c>
    </row>
    <row r="61" spans="1:9" ht="12.75" customHeight="1" thickBot="1" x14ac:dyDescent="0.3">
      <c r="A61" s="40" t="s">
        <v>380</v>
      </c>
      <c r="B61" s="41" t="s">
        <v>425</v>
      </c>
      <c r="C61" s="41" t="s">
        <v>855</v>
      </c>
      <c r="D61" s="41" t="s">
        <v>606</v>
      </c>
      <c r="E61" s="41" t="s">
        <v>605</v>
      </c>
      <c r="F61" s="107" t="s">
        <v>856</v>
      </c>
      <c r="G61" s="47" t="s">
        <v>803</v>
      </c>
      <c r="H61" t="str">
        <f t="shared" si="0"/>
        <v>0005141</v>
      </c>
      <c r="I61" t="str">
        <f t="shared" si="1"/>
        <v>5141</v>
      </c>
    </row>
    <row r="62" spans="1:9" ht="12.75" customHeight="1" thickBot="1" x14ac:dyDescent="0.3">
      <c r="A62" s="42" t="s">
        <v>380</v>
      </c>
      <c r="B62" s="43" t="s">
        <v>425</v>
      </c>
      <c r="C62" s="43" t="s">
        <v>443</v>
      </c>
      <c r="D62" s="43" t="s">
        <v>444</v>
      </c>
      <c r="E62" s="43" t="s">
        <v>443</v>
      </c>
      <c r="F62" s="106"/>
      <c r="G62" s="47" t="s">
        <v>803</v>
      </c>
      <c r="H62" t="str">
        <f t="shared" si="0"/>
        <v>0005013</v>
      </c>
      <c r="I62" t="str">
        <f t="shared" si="1"/>
        <v>5013</v>
      </c>
    </row>
    <row r="63" spans="1:9" ht="12.75" customHeight="1" thickBot="1" x14ac:dyDescent="0.3">
      <c r="A63" s="42" t="s">
        <v>380</v>
      </c>
      <c r="B63" s="43" t="s">
        <v>457</v>
      </c>
      <c r="C63" s="43" t="s">
        <v>460</v>
      </c>
      <c r="D63" s="43" t="s">
        <v>459</v>
      </c>
      <c r="E63" s="43" t="s">
        <v>458</v>
      </c>
      <c r="F63" s="104" t="s">
        <v>857</v>
      </c>
      <c r="G63" s="47" t="s">
        <v>803</v>
      </c>
      <c r="H63" t="str">
        <f t="shared" si="0"/>
        <v>0000723</v>
      </c>
      <c r="I63" t="str">
        <f t="shared" si="1"/>
        <v>0723</v>
      </c>
    </row>
    <row r="64" spans="1:9" ht="12.75" customHeight="1" thickBot="1" x14ac:dyDescent="0.3">
      <c r="A64" s="42" t="s">
        <v>380</v>
      </c>
      <c r="B64" s="43" t="s">
        <v>457</v>
      </c>
      <c r="C64" s="43" t="s">
        <v>464</v>
      </c>
      <c r="D64" s="43" t="s">
        <v>465</v>
      </c>
      <c r="E64" s="43" t="s">
        <v>464</v>
      </c>
      <c r="F64" s="105"/>
      <c r="G64" s="47" t="s">
        <v>803</v>
      </c>
      <c r="H64" t="str">
        <f t="shared" si="0"/>
        <v>0000696</v>
      </c>
      <c r="I64" t="str">
        <f t="shared" si="1"/>
        <v>0696</v>
      </c>
    </row>
    <row r="65" spans="1:9" ht="12.75" customHeight="1" thickBot="1" x14ac:dyDescent="0.3">
      <c r="A65" s="42" t="s">
        <v>380</v>
      </c>
      <c r="B65" s="43" t="s">
        <v>457</v>
      </c>
      <c r="C65" s="43" t="s">
        <v>474</v>
      </c>
      <c r="D65" s="43" t="s">
        <v>137</v>
      </c>
      <c r="E65" s="43" t="s">
        <v>474</v>
      </c>
      <c r="F65" s="105"/>
      <c r="G65" s="47" t="s">
        <v>803</v>
      </c>
      <c r="H65" t="str">
        <f t="shared" si="0"/>
        <v>0000495</v>
      </c>
      <c r="I65" t="str">
        <f t="shared" si="1"/>
        <v>0495</v>
      </c>
    </row>
    <row r="66" spans="1:9" ht="12.75" customHeight="1" thickBot="1" x14ac:dyDescent="0.3">
      <c r="A66" s="42" t="s">
        <v>380</v>
      </c>
      <c r="B66" s="43" t="s">
        <v>457</v>
      </c>
      <c r="C66" s="43" t="s">
        <v>475</v>
      </c>
      <c r="D66" s="43" t="s">
        <v>476</v>
      </c>
      <c r="E66" s="43" t="s">
        <v>475</v>
      </c>
      <c r="F66" s="106"/>
      <c r="G66" s="47" t="s">
        <v>803</v>
      </c>
      <c r="H66" t="str">
        <f t="shared" si="0"/>
        <v>0000494</v>
      </c>
      <c r="I66" t="str">
        <f t="shared" si="1"/>
        <v>0494</v>
      </c>
    </row>
    <row r="67" spans="1:9" ht="12.75" customHeight="1" thickBot="1" x14ac:dyDescent="0.3">
      <c r="A67" s="42" t="s">
        <v>380</v>
      </c>
      <c r="B67" s="43" t="s">
        <v>393</v>
      </c>
      <c r="C67" s="43" t="s">
        <v>445</v>
      </c>
      <c r="D67" s="43" t="s">
        <v>446</v>
      </c>
      <c r="E67" s="43" t="s">
        <v>445</v>
      </c>
      <c r="F67" s="43" t="s">
        <v>858</v>
      </c>
      <c r="G67" s="47" t="s">
        <v>803</v>
      </c>
      <c r="H67" t="str">
        <f t="shared" si="0"/>
        <v>0005009</v>
      </c>
      <c r="I67" t="str">
        <f t="shared" si="1"/>
        <v>5009</v>
      </c>
    </row>
    <row r="68" spans="1:9" ht="12.75" customHeight="1" thickBot="1" x14ac:dyDescent="0.3">
      <c r="A68" s="42" t="s">
        <v>380</v>
      </c>
      <c r="B68" s="43" t="s">
        <v>393</v>
      </c>
      <c r="C68" s="43" t="s">
        <v>436</v>
      </c>
      <c r="D68" s="43" t="s">
        <v>435</v>
      </c>
      <c r="E68" s="43" t="s">
        <v>434</v>
      </c>
      <c r="F68" s="107" t="s">
        <v>859</v>
      </c>
      <c r="G68" s="47" t="s">
        <v>803</v>
      </c>
      <c r="H68" t="str">
        <f t="shared" ref="H68:H85" si="2">G68&amp;D68</f>
        <v>0005029</v>
      </c>
      <c r="I68" t="str">
        <f t="shared" ref="I68:I85" si="3">RIGHT(H68,4)</f>
        <v>5029</v>
      </c>
    </row>
    <row r="69" spans="1:9" ht="12.75" customHeight="1" thickBot="1" x14ac:dyDescent="0.3">
      <c r="A69" s="42" t="s">
        <v>380</v>
      </c>
      <c r="B69" s="43" t="s">
        <v>393</v>
      </c>
      <c r="C69" s="43" t="s">
        <v>433</v>
      </c>
      <c r="D69" s="43" t="s">
        <v>432</v>
      </c>
      <c r="E69" s="43" t="s">
        <v>431</v>
      </c>
      <c r="F69" s="106"/>
      <c r="G69" s="47" t="s">
        <v>803</v>
      </c>
      <c r="H69" t="str">
        <f t="shared" si="2"/>
        <v>0005030</v>
      </c>
      <c r="I69" t="str">
        <f t="shared" si="3"/>
        <v>5030</v>
      </c>
    </row>
    <row r="70" spans="1:9" ht="12.75" customHeight="1" thickBot="1" x14ac:dyDescent="0.3">
      <c r="A70" s="42" t="s">
        <v>380</v>
      </c>
      <c r="B70" s="43" t="s">
        <v>449</v>
      </c>
      <c r="C70" s="43" t="s">
        <v>860</v>
      </c>
      <c r="D70" s="43" t="s">
        <v>610</v>
      </c>
      <c r="E70" s="43" t="s">
        <v>860</v>
      </c>
      <c r="F70" s="43" t="s">
        <v>856</v>
      </c>
      <c r="G70" s="47" t="s">
        <v>803</v>
      </c>
      <c r="H70" t="str">
        <f t="shared" si="2"/>
        <v>0005145</v>
      </c>
      <c r="I70" t="str">
        <f t="shared" si="3"/>
        <v>5145</v>
      </c>
    </row>
    <row r="71" spans="1:9" ht="12.75" customHeight="1" thickBot="1" x14ac:dyDescent="0.3">
      <c r="A71" s="42" t="s">
        <v>380</v>
      </c>
      <c r="B71" s="43" t="s">
        <v>449</v>
      </c>
      <c r="C71" s="43" t="s">
        <v>861</v>
      </c>
      <c r="D71" s="43" t="s">
        <v>609</v>
      </c>
      <c r="E71" s="43" t="s">
        <v>862</v>
      </c>
      <c r="F71" s="43" t="s">
        <v>863</v>
      </c>
      <c r="G71" s="47" t="s">
        <v>803</v>
      </c>
      <c r="H71" t="str">
        <f t="shared" si="2"/>
        <v>0005144</v>
      </c>
      <c r="I71" t="str">
        <f t="shared" si="3"/>
        <v>5144</v>
      </c>
    </row>
    <row r="72" spans="1:9" ht="12.75" customHeight="1" thickBot="1" x14ac:dyDescent="0.3">
      <c r="A72" s="44" t="s">
        <v>380</v>
      </c>
      <c r="B72" s="45" t="s">
        <v>404</v>
      </c>
      <c r="C72" s="45" t="s">
        <v>441</v>
      </c>
      <c r="D72" s="45" t="s">
        <v>442</v>
      </c>
      <c r="E72" s="45" t="s">
        <v>441</v>
      </c>
      <c r="F72" s="45" t="s">
        <v>856</v>
      </c>
      <c r="G72" s="47" t="s">
        <v>803</v>
      </c>
      <c r="H72" t="str">
        <f t="shared" si="2"/>
        <v>0005014</v>
      </c>
      <c r="I72" t="str">
        <f t="shared" si="3"/>
        <v>5014</v>
      </c>
    </row>
    <row r="73" spans="1:9" ht="12.75" customHeight="1" thickBot="1" x14ac:dyDescent="0.3">
      <c r="A73" s="44" t="s">
        <v>380</v>
      </c>
      <c r="B73" s="45" t="s">
        <v>380</v>
      </c>
      <c r="C73" s="45" t="s">
        <v>396</v>
      </c>
      <c r="D73" s="45" t="s">
        <v>395</v>
      </c>
      <c r="E73" s="45" t="s">
        <v>394</v>
      </c>
      <c r="F73" s="45" t="s">
        <v>864</v>
      </c>
      <c r="G73" s="47" t="s">
        <v>803</v>
      </c>
      <c r="H73" t="str">
        <f t="shared" si="2"/>
        <v>0005051</v>
      </c>
      <c r="I73" t="str">
        <f t="shared" si="3"/>
        <v>5051</v>
      </c>
    </row>
    <row r="74" spans="1:9" ht="12.75" customHeight="1" thickBot="1" x14ac:dyDescent="0.3">
      <c r="A74" s="44" t="s">
        <v>380</v>
      </c>
      <c r="B74" s="45" t="s">
        <v>463</v>
      </c>
      <c r="C74" s="45" t="s">
        <v>865</v>
      </c>
      <c r="D74" s="45" t="s">
        <v>473</v>
      </c>
      <c r="E74" s="45" t="s">
        <v>865</v>
      </c>
      <c r="F74" s="108" t="s">
        <v>857</v>
      </c>
      <c r="G74" s="47" t="s">
        <v>803</v>
      </c>
      <c r="H74" t="str">
        <f t="shared" si="2"/>
        <v>0000316</v>
      </c>
      <c r="I74" t="str">
        <f t="shared" si="3"/>
        <v>0316</v>
      </c>
    </row>
    <row r="75" spans="1:9" ht="12.75" customHeight="1" thickBot="1" x14ac:dyDescent="0.3">
      <c r="A75" s="44" t="s">
        <v>380</v>
      </c>
      <c r="B75" s="45" t="s">
        <v>379</v>
      </c>
      <c r="C75" s="45" t="s">
        <v>454</v>
      </c>
      <c r="D75" s="45" t="s">
        <v>453</v>
      </c>
      <c r="E75" s="45" t="s">
        <v>452</v>
      </c>
      <c r="F75" s="109"/>
      <c r="G75" s="47" t="s">
        <v>803</v>
      </c>
      <c r="H75" t="str">
        <f t="shared" si="2"/>
        <v>0000787</v>
      </c>
      <c r="I75" t="str">
        <f t="shared" si="3"/>
        <v>0787</v>
      </c>
    </row>
    <row r="76" spans="1:9" ht="12.75" customHeight="1" thickBot="1" x14ac:dyDescent="0.3">
      <c r="A76" s="44" t="s">
        <v>380</v>
      </c>
      <c r="B76" s="45" t="s">
        <v>379</v>
      </c>
      <c r="C76" s="45" t="s">
        <v>477</v>
      </c>
      <c r="D76" s="45" t="s">
        <v>88</v>
      </c>
      <c r="E76" s="45" t="s">
        <v>477</v>
      </c>
      <c r="F76" s="109"/>
      <c r="G76" s="47" t="s">
        <v>803</v>
      </c>
      <c r="H76" t="str">
        <f t="shared" si="2"/>
        <v>0000422</v>
      </c>
      <c r="I76" t="str">
        <f t="shared" si="3"/>
        <v>0422</v>
      </c>
    </row>
    <row r="77" spans="1:9" ht="12.75" customHeight="1" thickBot="1" x14ac:dyDescent="0.3">
      <c r="A77" s="44" t="s">
        <v>380</v>
      </c>
      <c r="B77" s="45" t="s">
        <v>379</v>
      </c>
      <c r="C77" s="45" t="s">
        <v>450</v>
      </c>
      <c r="D77" s="45" t="s">
        <v>451</v>
      </c>
      <c r="E77" s="45" t="s">
        <v>450</v>
      </c>
      <c r="F77" s="110"/>
      <c r="G77" s="47" t="s">
        <v>803</v>
      </c>
      <c r="H77" t="str">
        <f t="shared" si="2"/>
        <v>0005007</v>
      </c>
      <c r="I77" t="str">
        <f t="shared" si="3"/>
        <v>5007</v>
      </c>
    </row>
    <row r="78" spans="1:9" ht="12.75" customHeight="1" thickBot="1" x14ac:dyDescent="0.3">
      <c r="A78" s="44" t="s">
        <v>380</v>
      </c>
      <c r="B78" s="45" t="s">
        <v>380</v>
      </c>
      <c r="C78" s="45" t="s">
        <v>618</v>
      </c>
      <c r="D78" s="46" t="s">
        <v>615</v>
      </c>
      <c r="E78" s="45" t="s">
        <v>866</v>
      </c>
      <c r="F78" s="45" t="s">
        <v>867</v>
      </c>
      <c r="G78" s="47" t="s">
        <v>803</v>
      </c>
      <c r="H78" t="str">
        <f t="shared" si="2"/>
        <v>0005148</v>
      </c>
      <c r="I78" t="str">
        <f t="shared" si="3"/>
        <v>5148</v>
      </c>
    </row>
    <row r="79" spans="1:9" ht="12.75" customHeight="1" thickBot="1" x14ac:dyDescent="0.3">
      <c r="A79" s="44" t="s">
        <v>380</v>
      </c>
      <c r="B79" s="45" t="s">
        <v>457</v>
      </c>
      <c r="C79" s="45" t="s">
        <v>868</v>
      </c>
      <c r="D79" s="45" t="s">
        <v>381</v>
      </c>
      <c r="E79" s="45" t="s">
        <v>460</v>
      </c>
      <c r="F79" s="108" t="s">
        <v>857</v>
      </c>
      <c r="G79" s="47" t="s">
        <v>803</v>
      </c>
      <c r="H79" t="str">
        <f t="shared" si="2"/>
        <v>0000721</v>
      </c>
      <c r="I79" t="str">
        <f t="shared" si="3"/>
        <v>0721</v>
      </c>
    </row>
    <row r="80" spans="1:9" ht="12.75" customHeight="1" thickBot="1" x14ac:dyDescent="0.3">
      <c r="A80" s="44" t="s">
        <v>380</v>
      </c>
      <c r="B80" s="45" t="s">
        <v>457</v>
      </c>
      <c r="C80" s="45" t="s">
        <v>466</v>
      </c>
      <c r="D80" s="45" t="s">
        <v>134</v>
      </c>
      <c r="E80" s="45" t="s">
        <v>466</v>
      </c>
      <c r="F80" s="109"/>
      <c r="G80" s="47" t="s">
        <v>803</v>
      </c>
      <c r="H80" t="str">
        <f t="shared" si="2"/>
        <v>0000496</v>
      </c>
      <c r="I80" t="str">
        <f t="shared" si="3"/>
        <v>0496</v>
      </c>
    </row>
    <row r="81" spans="1:9" ht="12.75" customHeight="1" thickBot="1" x14ac:dyDescent="0.3">
      <c r="A81" s="44" t="s">
        <v>380</v>
      </c>
      <c r="B81" s="45" t="s">
        <v>379</v>
      </c>
      <c r="C81" s="45" t="s">
        <v>467</v>
      </c>
      <c r="D81" s="46" t="s">
        <v>39</v>
      </c>
      <c r="E81" s="45" t="s">
        <v>467</v>
      </c>
      <c r="F81" s="109"/>
      <c r="G81" s="47" t="s">
        <v>803</v>
      </c>
      <c r="H81" t="str">
        <f t="shared" si="2"/>
        <v>0000692</v>
      </c>
      <c r="I81" t="str">
        <f t="shared" si="3"/>
        <v>0692</v>
      </c>
    </row>
    <row r="82" spans="1:9" ht="12.75" customHeight="1" thickBot="1" x14ac:dyDescent="0.3">
      <c r="A82" s="44" t="s">
        <v>380</v>
      </c>
      <c r="B82" s="45" t="s">
        <v>457</v>
      </c>
      <c r="C82" s="45" t="s">
        <v>455</v>
      </c>
      <c r="D82" s="46" t="s">
        <v>456</v>
      </c>
      <c r="E82" s="45" t="s">
        <v>455</v>
      </c>
      <c r="F82" s="109"/>
      <c r="G82" s="47" t="s">
        <v>803</v>
      </c>
      <c r="H82" t="str">
        <f t="shared" si="2"/>
        <v>0000743</v>
      </c>
      <c r="I82" t="str">
        <f t="shared" si="3"/>
        <v>0743</v>
      </c>
    </row>
    <row r="83" spans="1:9" ht="12.75" customHeight="1" thickBot="1" x14ac:dyDescent="0.3">
      <c r="A83" s="44" t="s">
        <v>380</v>
      </c>
      <c r="B83" s="45" t="s">
        <v>379</v>
      </c>
      <c r="C83" s="45" t="s">
        <v>869</v>
      </c>
      <c r="D83" s="46" t="s">
        <v>383</v>
      </c>
      <c r="E83" s="45" t="s">
        <v>869</v>
      </c>
      <c r="F83" s="109"/>
      <c r="G83" s="47" t="s">
        <v>803</v>
      </c>
      <c r="H83" t="str">
        <f t="shared" si="2"/>
        <v>0005055</v>
      </c>
      <c r="I83" t="str">
        <f t="shared" si="3"/>
        <v>5055</v>
      </c>
    </row>
    <row r="84" spans="1:9" ht="12.75" customHeight="1" thickBot="1" x14ac:dyDescent="0.3">
      <c r="A84" s="44" t="s">
        <v>380</v>
      </c>
      <c r="B84" s="45" t="s">
        <v>379</v>
      </c>
      <c r="C84" s="45" t="s">
        <v>630</v>
      </c>
      <c r="D84" s="46" t="s">
        <v>631</v>
      </c>
      <c r="E84" s="45" t="s">
        <v>870</v>
      </c>
      <c r="F84" s="109"/>
      <c r="G84" s="47" t="s">
        <v>803</v>
      </c>
      <c r="H84" t="str">
        <f t="shared" si="2"/>
        <v>0005171</v>
      </c>
      <c r="I84" t="str">
        <f t="shared" si="3"/>
        <v>5171</v>
      </c>
    </row>
    <row r="85" spans="1:9" ht="12.75" customHeight="1" thickBot="1" x14ac:dyDescent="0.3">
      <c r="A85" s="44" t="s">
        <v>380</v>
      </c>
      <c r="B85" s="45" t="s">
        <v>379</v>
      </c>
      <c r="C85" s="45" t="s">
        <v>378</v>
      </c>
      <c r="D85" s="46" t="s">
        <v>377</v>
      </c>
      <c r="E85" s="45" t="s">
        <v>871</v>
      </c>
      <c r="F85" s="109"/>
      <c r="G85" s="47" t="s">
        <v>803</v>
      </c>
      <c r="H85" t="str">
        <f t="shared" si="2"/>
        <v>0005056</v>
      </c>
      <c r="I85" t="str">
        <f t="shared" si="3"/>
        <v>5056</v>
      </c>
    </row>
    <row r="86" spans="1:9" ht="12.75" customHeight="1" thickBot="1" x14ac:dyDescent="0.3">
      <c r="A86" s="44" t="s">
        <v>380</v>
      </c>
      <c r="B86" s="45" t="s">
        <v>457</v>
      </c>
      <c r="C86" s="45" t="s">
        <v>478</v>
      </c>
      <c r="D86" s="46" t="s">
        <v>479</v>
      </c>
      <c r="E86" s="45" t="s">
        <v>478</v>
      </c>
      <c r="F86" s="110"/>
      <c r="G86" s="47" t="s">
        <v>803</v>
      </c>
      <c r="H86" t="str">
        <f>G86&amp;D86</f>
        <v>0000421</v>
      </c>
      <c r="I86" t="str">
        <f>RIGHT(H86,4)</f>
        <v>0421</v>
      </c>
    </row>
    <row r="87" spans="1:9" ht="12.75" customHeight="1" thickBot="1" x14ac:dyDescent="0.3">
      <c r="A87" s="6" t="s">
        <v>73</v>
      </c>
      <c r="B87" s="7" t="s">
        <v>214</v>
      </c>
      <c r="C87" s="7" t="s">
        <v>215</v>
      </c>
      <c r="D87" s="8" t="s">
        <v>331</v>
      </c>
      <c r="E87" s="7" t="s">
        <v>330</v>
      </c>
      <c r="F87" s="17" t="s">
        <v>791</v>
      </c>
    </row>
    <row r="88" spans="1:9" ht="12.75" customHeight="1" thickBot="1" x14ac:dyDescent="0.3">
      <c r="A88" s="6" t="s">
        <v>91</v>
      </c>
      <c r="B88" s="7" t="s">
        <v>99</v>
      </c>
      <c r="C88" s="7" t="s">
        <v>280</v>
      </c>
      <c r="D88" s="8" t="s">
        <v>292</v>
      </c>
      <c r="E88" s="7" t="s">
        <v>291</v>
      </c>
      <c r="F88" s="9" t="s">
        <v>792</v>
      </c>
    </row>
    <row r="89" spans="1:9" ht="12.75" customHeight="1" thickBot="1" x14ac:dyDescent="0.3">
      <c r="A89" s="6" t="s">
        <v>752</v>
      </c>
      <c r="B89" s="7" t="s">
        <v>92</v>
      </c>
      <c r="C89" s="7" t="s">
        <v>94</v>
      </c>
      <c r="D89" s="8" t="s">
        <v>93</v>
      </c>
      <c r="E89" s="7" t="s">
        <v>94</v>
      </c>
      <c r="F89" s="9" t="s">
        <v>793</v>
      </c>
    </row>
    <row r="90" spans="1:9" ht="12.75" customHeight="1" thickBot="1" x14ac:dyDescent="0.3">
      <c r="A90" s="6" t="s">
        <v>104</v>
      </c>
      <c r="B90" s="7" t="s">
        <v>125</v>
      </c>
      <c r="C90" s="7" t="s">
        <v>543</v>
      </c>
      <c r="D90" s="8" t="s">
        <v>517</v>
      </c>
      <c r="E90" s="7" t="s">
        <v>543</v>
      </c>
      <c r="F90" s="17" t="s">
        <v>794</v>
      </c>
    </row>
    <row r="91" spans="1:9" ht="12.75" customHeight="1" thickBot="1" x14ac:dyDescent="0.3">
      <c r="A91" s="6" t="s">
        <v>80</v>
      </c>
      <c r="B91" s="7" t="s">
        <v>225</v>
      </c>
      <c r="C91" s="7" t="s">
        <v>226</v>
      </c>
      <c r="D91" s="8" t="s">
        <v>236</v>
      </c>
      <c r="E91" s="13" t="s">
        <v>237</v>
      </c>
      <c r="F91" s="17" t="s">
        <v>795</v>
      </c>
    </row>
    <row r="92" spans="1:9" ht="12.75" customHeight="1" thickBot="1" x14ac:dyDescent="0.3">
      <c r="A92" s="6" t="s">
        <v>80</v>
      </c>
      <c r="B92" s="7" t="s">
        <v>81</v>
      </c>
      <c r="C92" s="7" t="s">
        <v>274</v>
      </c>
      <c r="D92" s="8" t="s">
        <v>273</v>
      </c>
      <c r="E92" s="7" t="s">
        <v>272</v>
      </c>
      <c r="F92" s="17" t="s">
        <v>796</v>
      </c>
    </row>
    <row r="93" spans="1:9" ht="12.75" customHeight="1" thickBot="1" x14ac:dyDescent="0.3">
      <c r="A93" s="6" t="s">
        <v>80</v>
      </c>
      <c r="B93" s="7" t="s">
        <v>797</v>
      </c>
      <c r="C93" s="7" t="s">
        <v>226</v>
      </c>
      <c r="D93" s="8" t="s">
        <v>240</v>
      </c>
      <c r="E93" s="7" t="s">
        <v>241</v>
      </c>
      <c r="F93" s="9" t="s">
        <v>798</v>
      </c>
    </row>
    <row r="94" spans="1:9" ht="12.75" customHeight="1" thickBot="1" x14ac:dyDescent="0.3">
      <c r="A94" s="6" t="s">
        <v>80</v>
      </c>
      <c r="B94" s="7" t="s">
        <v>797</v>
      </c>
      <c r="C94" s="7" t="s">
        <v>231</v>
      </c>
      <c r="D94" s="8" t="s">
        <v>593</v>
      </c>
      <c r="E94" s="7" t="s">
        <v>799</v>
      </c>
      <c r="F94" s="9" t="s">
        <v>800</v>
      </c>
    </row>
    <row r="95" spans="1:9" ht="12.75" customHeight="1" thickBot="1" x14ac:dyDescent="0.3">
      <c r="A95" s="6" t="s">
        <v>299</v>
      </c>
      <c r="B95" s="7" t="s">
        <v>773</v>
      </c>
      <c r="C95" s="7" t="s">
        <v>321</v>
      </c>
      <c r="D95" s="8" t="s">
        <v>682</v>
      </c>
      <c r="E95" s="13" t="s">
        <v>680</v>
      </c>
      <c r="F95" s="17" t="s">
        <v>801</v>
      </c>
    </row>
    <row r="96" spans="1:9" ht="12.75" customHeight="1" thickBot="1" x14ac:dyDescent="0.3">
      <c r="A96" s="6" t="s">
        <v>299</v>
      </c>
      <c r="B96" s="7" t="s">
        <v>317</v>
      </c>
      <c r="C96" s="7" t="s">
        <v>354</v>
      </c>
      <c r="D96" s="8" t="s">
        <v>356</v>
      </c>
      <c r="E96" s="7" t="s">
        <v>355</v>
      </c>
      <c r="F96" s="9" t="s">
        <v>800</v>
      </c>
    </row>
    <row r="97" spans="1:6" ht="12.75" customHeight="1" thickBot="1" x14ac:dyDescent="0.3">
      <c r="A97" s="6" t="s">
        <v>299</v>
      </c>
      <c r="B97" s="7" t="s">
        <v>300</v>
      </c>
      <c r="C97" s="7" t="s">
        <v>802</v>
      </c>
      <c r="D97" s="12" t="s">
        <v>490</v>
      </c>
      <c r="E97" s="7" t="s">
        <v>489</v>
      </c>
      <c r="F97" s="18" t="s">
        <v>801</v>
      </c>
    </row>
    <row r="98" spans="1:6" ht="12.75" customHeight="1" thickBot="1" x14ac:dyDescent="0.3">
      <c r="A98" s="6" t="s">
        <v>299</v>
      </c>
      <c r="B98" s="7" t="s">
        <v>300</v>
      </c>
      <c r="C98" s="7" t="s">
        <v>504</v>
      </c>
      <c r="D98" s="12" t="s">
        <v>506</v>
      </c>
      <c r="E98" s="7" t="s">
        <v>505</v>
      </c>
      <c r="F98" s="18" t="s">
        <v>801</v>
      </c>
    </row>
    <row r="99" spans="1:6" ht="12.75" customHeight="1" thickBot="1" x14ac:dyDescent="0.3">
      <c r="A99" s="10" t="s">
        <v>380</v>
      </c>
      <c r="B99" s="11" t="s">
        <v>379</v>
      </c>
      <c r="C99" s="11" t="s">
        <v>454</v>
      </c>
      <c r="D99" s="12" t="s">
        <v>453</v>
      </c>
      <c r="E99" s="11" t="s">
        <v>452</v>
      </c>
      <c r="F99" s="18" t="s">
        <v>801</v>
      </c>
    </row>
  </sheetData>
  <mergeCells count="10">
    <mergeCell ref="F63:F66"/>
    <mergeCell ref="F68:F69"/>
    <mergeCell ref="F74:F77"/>
    <mergeCell ref="F79:F86"/>
    <mergeCell ref="A53:A55"/>
    <mergeCell ref="B53:B55"/>
    <mergeCell ref="C53:C55"/>
    <mergeCell ref="D53:D55"/>
    <mergeCell ref="E53:E55"/>
    <mergeCell ref="F61:F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FABBD-AFD2-4141-999B-8C34FBC4D7A8}">
  <dimension ref="A1:K64"/>
  <sheetViews>
    <sheetView topLeftCell="A7" zoomScale="80" zoomScaleNormal="80" workbookViewId="0">
      <pane ySplit="2550" topLeftCell="A45" activePane="bottomLeft"/>
      <selection activeCell="G50" sqref="G50:G62"/>
      <selection pane="bottomLeft" activeCell="D65" sqref="D65"/>
    </sheetView>
  </sheetViews>
  <sheetFormatPr baseColWidth="10" defaultRowHeight="13.5" customHeight="1" x14ac:dyDescent="0.25"/>
  <cols>
    <col min="2" max="3" width="20.5703125" customWidth="1"/>
    <col min="4" max="4" width="36.140625" customWidth="1"/>
    <col min="5" max="5" width="5.5703125" bestFit="1" customWidth="1"/>
    <col min="7" max="7" width="44.85546875" bestFit="1" customWidth="1"/>
  </cols>
  <sheetData>
    <row r="1" spans="1:10" ht="13.5" customHeight="1" thickBot="1" x14ac:dyDescent="0.3">
      <c r="A1" s="2"/>
    </row>
    <row r="2" spans="1:10" ht="13.5" customHeight="1" thickBot="1" x14ac:dyDescent="0.3">
      <c r="A2" s="3" t="s">
        <v>746</v>
      </c>
      <c r="B2" s="4" t="s">
        <v>747</v>
      </c>
      <c r="C2" s="4" t="s">
        <v>748</v>
      </c>
      <c r="D2" s="4" t="s">
        <v>0</v>
      </c>
      <c r="E2" s="4" t="s">
        <v>749</v>
      </c>
      <c r="F2" s="5" t="s">
        <v>750</v>
      </c>
      <c r="G2" s="4" t="s">
        <v>751</v>
      </c>
    </row>
    <row r="3" spans="1:10" ht="13.5" customHeight="1" thickBot="1" x14ac:dyDescent="0.3">
      <c r="A3" s="6" t="s">
        <v>752</v>
      </c>
      <c r="B3" s="7" t="s">
        <v>753</v>
      </c>
      <c r="C3" s="7" t="s">
        <v>754</v>
      </c>
      <c r="D3" s="7" t="s">
        <v>754</v>
      </c>
      <c r="E3" s="8" t="s">
        <v>295</v>
      </c>
      <c r="F3" s="9" t="s">
        <v>755</v>
      </c>
      <c r="G3" s="9" t="s">
        <v>756</v>
      </c>
      <c r="H3" s="1" t="s">
        <v>803</v>
      </c>
      <c r="I3" t="str">
        <f>H3&amp;E3</f>
        <v>0000414</v>
      </c>
      <c r="J3" t="str">
        <f>RIGHT(I3,4)</f>
        <v>0414</v>
      </c>
    </row>
    <row r="4" spans="1:10" ht="13.5" customHeight="1" thickBot="1" x14ac:dyDescent="0.3">
      <c r="A4" s="6" t="s">
        <v>752</v>
      </c>
      <c r="B4" s="7" t="s">
        <v>741</v>
      </c>
      <c r="C4" s="7" t="s">
        <v>742</v>
      </c>
      <c r="D4" s="7" t="s">
        <v>743</v>
      </c>
      <c r="E4" s="8" t="s">
        <v>744</v>
      </c>
      <c r="F4" s="9" t="s">
        <v>755</v>
      </c>
      <c r="G4" s="9" t="s">
        <v>756</v>
      </c>
      <c r="H4" s="1" t="s">
        <v>803</v>
      </c>
      <c r="I4" t="str">
        <f t="shared" ref="I4:I62" si="0">H4&amp;E4</f>
        <v>0000812</v>
      </c>
      <c r="J4" t="str">
        <f t="shared" ref="J4:J62" si="1">RIGHT(I4,4)</f>
        <v>0812</v>
      </c>
    </row>
    <row r="5" spans="1:10" ht="13.5" customHeight="1" thickBot="1" x14ac:dyDescent="0.3">
      <c r="A5" s="10" t="s">
        <v>757</v>
      </c>
      <c r="B5" s="11" t="s">
        <v>8</v>
      </c>
      <c r="C5" s="11" t="s">
        <v>11</v>
      </c>
      <c r="D5" s="11" t="s">
        <v>11</v>
      </c>
      <c r="E5" s="12" t="s">
        <v>12</v>
      </c>
      <c r="F5" s="9" t="s">
        <v>755</v>
      </c>
      <c r="G5" s="9" t="s">
        <v>756</v>
      </c>
      <c r="H5" s="1" t="s">
        <v>803</v>
      </c>
      <c r="I5" t="str">
        <f t="shared" si="0"/>
        <v>0000584</v>
      </c>
      <c r="J5" t="str">
        <f t="shared" si="1"/>
        <v>0584</v>
      </c>
    </row>
    <row r="6" spans="1:10" ht="13.5" customHeight="1" thickBot="1" x14ac:dyDescent="0.3">
      <c r="A6" s="10" t="s">
        <v>57</v>
      </c>
      <c r="B6" s="11" t="s">
        <v>57</v>
      </c>
      <c r="C6" s="11" t="s">
        <v>758</v>
      </c>
      <c r="D6" s="11" t="s">
        <v>66</v>
      </c>
      <c r="E6" s="12" t="s">
        <v>68</v>
      </c>
      <c r="F6" s="9" t="s">
        <v>755</v>
      </c>
      <c r="G6" s="9" t="s">
        <v>756</v>
      </c>
      <c r="H6" s="1" t="s">
        <v>803</v>
      </c>
      <c r="I6" t="str">
        <f t="shared" si="0"/>
        <v>0000479</v>
      </c>
      <c r="J6" t="str">
        <f t="shared" si="1"/>
        <v>0479</v>
      </c>
    </row>
    <row r="7" spans="1:10" ht="13.5" customHeight="1" thickBot="1" x14ac:dyDescent="0.3">
      <c r="A7" s="6" t="s">
        <v>80</v>
      </c>
      <c r="B7" s="7" t="s">
        <v>96</v>
      </c>
      <c r="C7" s="7" t="s">
        <v>759</v>
      </c>
      <c r="D7" s="7" t="s">
        <v>760</v>
      </c>
      <c r="E7" s="8" t="s">
        <v>804</v>
      </c>
      <c r="F7" s="9" t="s">
        <v>755</v>
      </c>
      <c r="G7" s="9" t="s">
        <v>756</v>
      </c>
      <c r="H7" s="1" t="s">
        <v>803</v>
      </c>
      <c r="I7" t="str">
        <f t="shared" si="0"/>
        <v>0000833</v>
      </c>
      <c r="J7" t="str">
        <f t="shared" si="1"/>
        <v>0833</v>
      </c>
    </row>
    <row r="8" spans="1:10" ht="13.5" customHeight="1" thickBot="1" x14ac:dyDescent="0.3">
      <c r="A8" s="6" t="s">
        <v>304</v>
      </c>
      <c r="B8" s="7" t="s">
        <v>761</v>
      </c>
      <c r="C8" s="7" t="s">
        <v>762</v>
      </c>
      <c r="D8" s="13" t="s">
        <v>762</v>
      </c>
      <c r="E8" s="8" t="s">
        <v>805</v>
      </c>
      <c r="F8" s="9" t="s">
        <v>755</v>
      </c>
      <c r="G8" s="9" t="s">
        <v>756</v>
      </c>
      <c r="H8" s="1" t="s">
        <v>803</v>
      </c>
      <c r="I8" t="str">
        <f t="shared" si="0"/>
        <v>0005017</v>
      </c>
      <c r="J8" t="str">
        <f t="shared" si="1"/>
        <v>5017</v>
      </c>
    </row>
    <row r="9" spans="1:10" ht="13.5" customHeight="1" thickBot="1" x14ac:dyDescent="0.3">
      <c r="A9" s="6" t="s">
        <v>304</v>
      </c>
      <c r="B9" s="7" t="s">
        <v>761</v>
      </c>
      <c r="C9" s="7" t="s">
        <v>763</v>
      </c>
      <c r="D9" s="7" t="s">
        <v>763</v>
      </c>
      <c r="E9" s="8" t="s">
        <v>806</v>
      </c>
      <c r="F9" s="9" t="s">
        <v>755</v>
      </c>
      <c r="G9" s="9" t="s">
        <v>756</v>
      </c>
      <c r="H9" s="1" t="s">
        <v>803</v>
      </c>
      <c r="I9" t="str">
        <f t="shared" si="0"/>
        <v>0009493</v>
      </c>
      <c r="J9" t="str">
        <f t="shared" si="1"/>
        <v>9493</v>
      </c>
    </row>
    <row r="10" spans="1:10" ht="13.5" customHeight="1" x14ac:dyDescent="0.25">
      <c r="A10" s="2"/>
      <c r="E10" t="s">
        <v>803</v>
      </c>
      <c r="H10" s="1" t="s">
        <v>803</v>
      </c>
      <c r="I10" t="str">
        <f t="shared" si="0"/>
        <v>000000</v>
      </c>
      <c r="J10" t="str">
        <f t="shared" si="1"/>
        <v>0000</v>
      </c>
    </row>
    <row r="11" spans="1:10" ht="13.5" customHeight="1" x14ac:dyDescent="0.25">
      <c r="A11" s="2" t="s">
        <v>764</v>
      </c>
      <c r="E11" t="s">
        <v>803</v>
      </c>
      <c r="H11" s="1" t="s">
        <v>803</v>
      </c>
      <c r="I11" t="str">
        <f t="shared" si="0"/>
        <v>000000</v>
      </c>
      <c r="J11" t="str">
        <f t="shared" si="1"/>
        <v>0000</v>
      </c>
    </row>
    <row r="12" spans="1:10" ht="13.5" customHeight="1" thickBot="1" x14ac:dyDescent="0.3">
      <c r="A12" s="2"/>
      <c r="E12" t="s">
        <v>803</v>
      </c>
      <c r="H12" s="1" t="s">
        <v>803</v>
      </c>
      <c r="I12" t="str">
        <f t="shared" si="0"/>
        <v>000000</v>
      </c>
      <c r="J12" t="str">
        <f t="shared" si="1"/>
        <v>0000</v>
      </c>
    </row>
    <row r="13" spans="1:10" ht="13.5" customHeight="1" thickBot="1" x14ac:dyDescent="0.3">
      <c r="A13" s="3" t="s">
        <v>746</v>
      </c>
      <c r="B13" s="4" t="s">
        <v>747</v>
      </c>
      <c r="C13" s="4" t="s">
        <v>748</v>
      </c>
      <c r="D13" s="4" t="s">
        <v>0</v>
      </c>
      <c r="E13" s="4" t="s">
        <v>749</v>
      </c>
      <c r="F13" s="5" t="s">
        <v>750</v>
      </c>
      <c r="G13" s="4" t="s">
        <v>751</v>
      </c>
      <c r="H13" s="1" t="s">
        <v>803</v>
      </c>
      <c r="I13" t="str">
        <f t="shared" si="0"/>
        <v>000CPPB</v>
      </c>
      <c r="J13" t="str">
        <f t="shared" si="1"/>
        <v>CPPB</v>
      </c>
    </row>
    <row r="14" spans="1:10" ht="13.5" customHeight="1" thickBot="1" x14ac:dyDescent="0.3">
      <c r="A14" s="6" t="s">
        <v>73</v>
      </c>
      <c r="B14" s="7" t="s">
        <v>214</v>
      </c>
      <c r="C14" s="7" t="s">
        <v>765</v>
      </c>
      <c r="D14" s="14" t="s">
        <v>252</v>
      </c>
      <c r="E14" s="8" t="s">
        <v>725</v>
      </c>
      <c r="F14" s="15" t="s">
        <v>755</v>
      </c>
      <c r="G14" s="9" t="s">
        <v>766</v>
      </c>
      <c r="H14" s="1" t="s">
        <v>803</v>
      </c>
      <c r="I14" t="str">
        <f t="shared" si="0"/>
        <v>0000651</v>
      </c>
      <c r="J14" t="str">
        <f t="shared" si="1"/>
        <v>0651</v>
      </c>
    </row>
    <row r="15" spans="1:10" ht="13.5" customHeight="1" thickBot="1" x14ac:dyDescent="0.3">
      <c r="A15" s="6" t="s">
        <v>757</v>
      </c>
      <c r="B15" s="7" t="s">
        <v>3</v>
      </c>
      <c r="C15" s="7" t="s">
        <v>118</v>
      </c>
      <c r="D15" s="7" t="s">
        <v>118</v>
      </c>
      <c r="E15" s="8" t="s">
        <v>729</v>
      </c>
      <c r="F15" s="15" t="s">
        <v>755</v>
      </c>
      <c r="G15" s="9" t="s">
        <v>766</v>
      </c>
      <c r="H15" s="1" t="s">
        <v>803</v>
      </c>
      <c r="I15" t="str">
        <f t="shared" si="0"/>
        <v>0000637</v>
      </c>
      <c r="J15" t="str">
        <f t="shared" si="1"/>
        <v>0637</v>
      </c>
    </row>
    <row r="16" spans="1:10" ht="13.5" customHeight="1" thickBot="1" x14ac:dyDescent="0.3">
      <c r="A16" s="6" t="s">
        <v>757</v>
      </c>
      <c r="B16" s="7" t="s">
        <v>25</v>
      </c>
      <c r="C16" s="7" t="s">
        <v>712</v>
      </c>
      <c r="D16" s="7" t="s">
        <v>713</v>
      </c>
      <c r="E16" s="8" t="s">
        <v>730</v>
      </c>
      <c r="F16" s="15" t="s">
        <v>755</v>
      </c>
      <c r="G16" s="9" t="s">
        <v>766</v>
      </c>
      <c r="H16" s="1" t="s">
        <v>803</v>
      </c>
      <c r="I16" t="str">
        <f t="shared" si="0"/>
        <v>0000825</v>
      </c>
      <c r="J16" t="str">
        <f t="shared" si="1"/>
        <v>0825</v>
      </c>
    </row>
    <row r="17" spans="1:10" ht="13.5" customHeight="1" thickBot="1" x14ac:dyDescent="0.3">
      <c r="A17" s="6" t="s">
        <v>757</v>
      </c>
      <c r="B17" s="7" t="s">
        <v>25</v>
      </c>
      <c r="C17" s="7" t="s">
        <v>712</v>
      </c>
      <c r="D17" s="7" t="s">
        <v>739</v>
      </c>
      <c r="E17" s="8" t="s">
        <v>731</v>
      </c>
      <c r="F17" s="15" t="s">
        <v>755</v>
      </c>
      <c r="G17" s="9" t="s">
        <v>766</v>
      </c>
      <c r="H17" s="1" t="s">
        <v>803</v>
      </c>
      <c r="I17" t="str">
        <f t="shared" si="0"/>
        <v>0005125</v>
      </c>
      <c r="J17" t="str">
        <f t="shared" si="1"/>
        <v>5125</v>
      </c>
    </row>
    <row r="18" spans="1:10" ht="13.5" customHeight="1" thickBot="1" x14ac:dyDescent="0.3">
      <c r="A18" s="6" t="s">
        <v>757</v>
      </c>
      <c r="B18" s="7" t="s">
        <v>105</v>
      </c>
      <c r="C18" s="7" t="s">
        <v>103</v>
      </c>
      <c r="D18" s="7" t="s">
        <v>103</v>
      </c>
      <c r="E18" s="8" t="s">
        <v>102</v>
      </c>
      <c r="F18" s="15" t="s">
        <v>755</v>
      </c>
      <c r="G18" s="9" t="s">
        <v>766</v>
      </c>
      <c r="H18" s="1" t="s">
        <v>803</v>
      </c>
      <c r="I18" t="str">
        <f t="shared" si="0"/>
        <v>0000375</v>
      </c>
      <c r="J18" t="str">
        <f t="shared" si="1"/>
        <v>0375</v>
      </c>
    </row>
    <row r="19" spans="1:10" ht="13.5" customHeight="1" thickBot="1" x14ac:dyDescent="0.3">
      <c r="A19" s="6" t="s">
        <v>106</v>
      </c>
      <c r="B19" s="7" t="s">
        <v>180</v>
      </c>
      <c r="C19" s="7" t="s">
        <v>185</v>
      </c>
      <c r="D19" s="7" t="s">
        <v>185</v>
      </c>
      <c r="E19" s="8" t="s">
        <v>566</v>
      </c>
      <c r="F19" s="15" t="s">
        <v>755</v>
      </c>
      <c r="G19" s="9" t="s">
        <v>767</v>
      </c>
      <c r="H19" s="1" t="s">
        <v>803</v>
      </c>
      <c r="I19" t="str">
        <f t="shared" si="0"/>
        <v>0000470</v>
      </c>
      <c r="J19" t="str">
        <f t="shared" si="1"/>
        <v>0470</v>
      </c>
    </row>
    <row r="20" spans="1:10" ht="13.5" customHeight="1" thickBot="1" x14ac:dyDescent="0.3">
      <c r="A20" s="6" t="s">
        <v>106</v>
      </c>
      <c r="B20" s="7" t="s">
        <v>180</v>
      </c>
      <c r="C20" s="7" t="s">
        <v>185</v>
      </c>
      <c r="D20" s="13" t="s">
        <v>768</v>
      </c>
      <c r="E20" s="8" t="s">
        <v>667</v>
      </c>
      <c r="F20" s="15" t="s">
        <v>755</v>
      </c>
      <c r="G20" s="9" t="s">
        <v>767</v>
      </c>
      <c r="H20" s="1" t="s">
        <v>803</v>
      </c>
      <c r="I20" t="str">
        <f t="shared" si="0"/>
        <v>0005124</v>
      </c>
      <c r="J20" t="str">
        <f t="shared" si="1"/>
        <v>5124</v>
      </c>
    </row>
    <row r="21" spans="1:10" ht="13.5" customHeight="1" thickBot="1" x14ac:dyDescent="0.3">
      <c r="A21" s="6" t="s">
        <v>106</v>
      </c>
      <c r="B21" s="7" t="s">
        <v>180</v>
      </c>
      <c r="C21" s="7" t="s">
        <v>182</v>
      </c>
      <c r="D21" s="13" t="s">
        <v>182</v>
      </c>
      <c r="E21" s="8" t="s">
        <v>564</v>
      </c>
      <c r="F21" s="15" t="s">
        <v>755</v>
      </c>
      <c r="G21" s="9" t="s">
        <v>767</v>
      </c>
      <c r="H21" s="1" t="s">
        <v>803</v>
      </c>
      <c r="I21" t="str">
        <f t="shared" si="0"/>
        <v>0000562</v>
      </c>
      <c r="J21" t="str">
        <f t="shared" si="1"/>
        <v>0562</v>
      </c>
    </row>
    <row r="22" spans="1:10" ht="13.5" customHeight="1" thickBot="1" x14ac:dyDescent="0.3">
      <c r="A22" s="6" t="s">
        <v>106</v>
      </c>
      <c r="B22" s="7" t="s">
        <v>769</v>
      </c>
      <c r="C22" s="7" t="s">
        <v>184</v>
      </c>
      <c r="D22" s="13" t="s">
        <v>184</v>
      </c>
      <c r="E22" s="8" t="s">
        <v>183</v>
      </c>
      <c r="F22" s="15" t="s">
        <v>755</v>
      </c>
      <c r="G22" s="9" t="s">
        <v>767</v>
      </c>
      <c r="H22" s="1" t="s">
        <v>803</v>
      </c>
      <c r="I22" t="str">
        <f t="shared" si="0"/>
        <v>0000788</v>
      </c>
      <c r="J22" t="str">
        <f t="shared" si="1"/>
        <v>0788</v>
      </c>
    </row>
    <row r="23" spans="1:10" ht="13.5" customHeight="1" thickBot="1" x14ac:dyDescent="0.3">
      <c r="A23" s="6" t="s">
        <v>80</v>
      </c>
      <c r="B23" s="7" t="s">
        <v>770</v>
      </c>
      <c r="C23" s="7" t="s">
        <v>86</v>
      </c>
      <c r="D23" s="11" t="s">
        <v>771</v>
      </c>
      <c r="E23" s="12" t="s">
        <v>222</v>
      </c>
      <c r="F23" s="16" t="s">
        <v>755</v>
      </c>
      <c r="G23" s="9" t="s">
        <v>766</v>
      </c>
      <c r="H23" s="1" t="s">
        <v>803</v>
      </c>
      <c r="I23" t="str">
        <f t="shared" si="0"/>
        <v>0000831</v>
      </c>
      <c r="J23" t="str">
        <f t="shared" si="1"/>
        <v>0831</v>
      </c>
    </row>
    <row r="24" spans="1:10" ht="13.5" customHeight="1" thickBot="1" x14ac:dyDescent="0.3">
      <c r="A24" s="6" t="s">
        <v>299</v>
      </c>
      <c r="B24" s="7" t="s">
        <v>299</v>
      </c>
      <c r="C24" s="7" t="s">
        <v>495</v>
      </c>
      <c r="D24" s="13" t="s">
        <v>716</v>
      </c>
      <c r="E24" s="8" t="s">
        <v>734</v>
      </c>
      <c r="F24" s="15" t="s">
        <v>755</v>
      </c>
      <c r="G24" s="9" t="s">
        <v>766</v>
      </c>
      <c r="H24" s="1" t="s">
        <v>803</v>
      </c>
      <c r="I24" t="str">
        <f t="shared" si="0"/>
        <v>0000987</v>
      </c>
      <c r="J24" t="str">
        <f t="shared" si="1"/>
        <v>0987</v>
      </c>
    </row>
    <row r="25" spans="1:10" ht="13.5" customHeight="1" thickBot="1" x14ac:dyDescent="0.3">
      <c r="A25" s="6" t="s">
        <v>299</v>
      </c>
      <c r="B25" s="7" t="s">
        <v>299</v>
      </c>
      <c r="C25" s="7" t="s">
        <v>512</v>
      </c>
      <c r="D25" s="7" t="s">
        <v>512</v>
      </c>
      <c r="E25" s="8" t="s">
        <v>514</v>
      </c>
      <c r="F25" s="15" t="s">
        <v>755</v>
      </c>
      <c r="G25" s="9" t="s">
        <v>766</v>
      </c>
      <c r="H25" s="1" t="s">
        <v>803</v>
      </c>
      <c r="I25" t="str">
        <f t="shared" si="0"/>
        <v>0000627</v>
      </c>
      <c r="J25" t="str">
        <f t="shared" si="1"/>
        <v>0627</v>
      </c>
    </row>
    <row r="26" spans="1:10" ht="13.5" customHeight="1" thickBot="1" x14ac:dyDescent="0.3">
      <c r="A26" s="6" t="s">
        <v>299</v>
      </c>
      <c r="B26" s="7" t="s">
        <v>304</v>
      </c>
      <c r="C26" s="7" t="s">
        <v>357</v>
      </c>
      <c r="D26" s="7" t="s">
        <v>498</v>
      </c>
      <c r="E26" s="8" t="s">
        <v>499</v>
      </c>
      <c r="F26" s="15" t="s">
        <v>755</v>
      </c>
      <c r="G26" s="9" t="s">
        <v>772</v>
      </c>
      <c r="H26" s="1" t="s">
        <v>803</v>
      </c>
      <c r="I26" t="str">
        <f t="shared" si="0"/>
        <v>0000865</v>
      </c>
      <c r="J26" t="str">
        <f t="shared" si="1"/>
        <v>0865</v>
      </c>
    </row>
    <row r="27" spans="1:10" ht="13.5" customHeight="1" thickBot="1" x14ac:dyDescent="0.3">
      <c r="A27" s="6" t="s">
        <v>299</v>
      </c>
      <c r="B27" s="7" t="s">
        <v>773</v>
      </c>
      <c r="C27" s="7" t="s">
        <v>297</v>
      </c>
      <c r="D27" s="13" t="s">
        <v>718</v>
      </c>
      <c r="E27" s="8" t="s">
        <v>736</v>
      </c>
      <c r="F27" s="15" t="s">
        <v>755</v>
      </c>
      <c r="G27" s="9" t="s">
        <v>766</v>
      </c>
      <c r="H27" s="1" t="s">
        <v>803</v>
      </c>
      <c r="I27" t="str">
        <f t="shared" si="0"/>
        <v>0000876</v>
      </c>
      <c r="J27" t="str">
        <f t="shared" si="1"/>
        <v>0876</v>
      </c>
    </row>
    <row r="28" spans="1:10" ht="13.5" customHeight="1" thickBot="1" x14ac:dyDescent="0.3">
      <c r="A28" s="6" t="s">
        <v>299</v>
      </c>
      <c r="B28" s="7" t="s">
        <v>298</v>
      </c>
      <c r="C28" s="7" t="s">
        <v>321</v>
      </c>
      <c r="D28" s="13" t="s">
        <v>710</v>
      </c>
      <c r="E28" s="8" t="s">
        <v>727</v>
      </c>
      <c r="F28" s="15" t="s">
        <v>755</v>
      </c>
      <c r="G28" s="9" t="s">
        <v>766</v>
      </c>
      <c r="H28" s="1" t="s">
        <v>803</v>
      </c>
      <c r="I28" t="str">
        <f t="shared" si="0"/>
        <v>0000680</v>
      </c>
      <c r="J28" t="str">
        <f t="shared" si="1"/>
        <v>0680</v>
      </c>
    </row>
    <row r="29" spans="1:10" ht="13.5" customHeight="1" thickBot="1" x14ac:dyDescent="0.3">
      <c r="A29" s="6" t="s">
        <v>299</v>
      </c>
      <c r="B29" s="7" t="s">
        <v>298</v>
      </c>
      <c r="C29" s="7" t="s">
        <v>297</v>
      </c>
      <c r="D29" s="13" t="s">
        <v>774</v>
      </c>
      <c r="E29" s="8" t="s">
        <v>726</v>
      </c>
      <c r="F29" s="15" t="s">
        <v>755</v>
      </c>
      <c r="G29" s="9" t="s">
        <v>766</v>
      </c>
      <c r="H29" s="1" t="s">
        <v>803</v>
      </c>
      <c r="I29" t="str">
        <f t="shared" si="0"/>
        <v>0009423</v>
      </c>
      <c r="J29" t="str">
        <f t="shared" si="1"/>
        <v>9423</v>
      </c>
    </row>
    <row r="30" spans="1:10" ht="13.5" customHeight="1" x14ac:dyDescent="0.25">
      <c r="A30" s="2"/>
      <c r="E30" t="s">
        <v>803</v>
      </c>
      <c r="H30" s="1" t="s">
        <v>803</v>
      </c>
      <c r="I30" t="str">
        <f t="shared" si="0"/>
        <v>000000</v>
      </c>
      <c r="J30" t="str">
        <f t="shared" si="1"/>
        <v>0000</v>
      </c>
    </row>
    <row r="31" spans="1:10" ht="13.5" customHeight="1" x14ac:dyDescent="0.25">
      <c r="A31" s="2" t="s">
        <v>775</v>
      </c>
      <c r="E31" t="s">
        <v>803</v>
      </c>
      <c r="H31" s="1" t="s">
        <v>803</v>
      </c>
      <c r="I31" t="str">
        <f t="shared" si="0"/>
        <v>000000</v>
      </c>
      <c r="J31" t="str">
        <f t="shared" si="1"/>
        <v>0000</v>
      </c>
    </row>
    <row r="32" spans="1:10" ht="13.5" customHeight="1" thickBot="1" x14ac:dyDescent="0.3">
      <c r="A32" s="2"/>
      <c r="E32" t="s">
        <v>803</v>
      </c>
      <c r="H32" s="1" t="s">
        <v>803</v>
      </c>
      <c r="I32" t="str">
        <f t="shared" si="0"/>
        <v>000000</v>
      </c>
      <c r="J32" t="str">
        <f t="shared" si="1"/>
        <v>0000</v>
      </c>
    </row>
    <row r="33" spans="1:11" ht="13.5" customHeight="1" thickBot="1" x14ac:dyDescent="0.3">
      <c r="A33" s="3" t="s">
        <v>746</v>
      </c>
      <c r="B33" s="4" t="s">
        <v>747</v>
      </c>
      <c r="C33" s="4" t="s">
        <v>748</v>
      </c>
      <c r="D33" s="4" t="s">
        <v>0</v>
      </c>
      <c r="E33" s="4" t="s">
        <v>749</v>
      </c>
      <c r="F33" s="5" t="s">
        <v>750</v>
      </c>
      <c r="G33" s="4" t="s">
        <v>751</v>
      </c>
      <c r="H33" s="1" t="s">
        <v>803</v>
      </c>
      <c r="I33" t="str">
        <f t="shared" si="0"/>
        <v>000CPPB</v>
      </c>
      <c r="J33" t="str">
        <f t="shared" si="1"/>
        <v>CPPB</v>
      </c>
    </row>
    <row r="34" spans="1:11" ht="13.5" customHeight="1" thickBot="1" x14ac:dyDescent="0.3">
      <c r="A34" s="6" t="s">
        <v>73</v>
      </c>
      <c r="B34" s="7" t="s">
        <v>776</v>
      </c>
      <c r="C34" s="7" t="s">
        <v>777</v>
      </c>
      <c r="D34" s="7" t="s">
        <v>778</v>
      </c>
      <c r="E34" s="8" t="s">
        <v>807</v>
      </c>
      <c r="F34" s="15" t="s">
        <v>779</v>
      </c>
      <c r="G34" s="9"/>
      <c r="H34" s="1" t="s">
        <v>803</v>
      </c>
      <c r="I34" t="str">
        <f t="shared" si="0"/>
        <v>0000735</v>
      </c>
      <c r="J34" t="str">
        <f t="shared" si="1"/>
        <v>0735</v>
      </c>
      <c r="K34" t="e">
        <f>VLOOKUP(E34,#REF!,2,FALSE)</f>
        <v>#REF!</v>
      </c>
    </row>
    <row r="35" spans="1:11" ht="13.5" customHeight="1" thickBot="1" x14ac:dyDescent="0.3">
      <c r="A35" s="6" t="s">
        <v>73</v>
      </c>
      <c r="B35" s="7" t="s">
        <v>776</v>
      </c>
      <c r="C35" s="7" t="s">
        <v>780</v>
      </c>
      <c r="D35" s="7" t="s">
        <v>781</v>
      </c>
      <c r="E35" s="8" t="s">
        <v>808</v>
      </c>
      <c r="F35" s="15" t="s">
        <v>779</v>
      </c>
      <c r="G35" s="9"/>
      <c r="H35" s="1" t="s">
        <v>803</v>
      </c>
      <c r="I35" t="str">
        <f t="shared" si="0"/>
        <v>0000751</v>
      </c>
      <c r="J35" t="str">
        <f t="shared" si="1"/>
        <v>0751</v>
      </c>
      <c r="K35" t="e">
        <f>VLOOKUP(E35,#REF!,2,FALSE)</f>
        <v>#REF!</v>
      </c>
    </row>
    <row r="36" spans="1:11" ht="13.5" customHeight="1" thickBot="1" x14ac:dyDescent="0.3">
      <c r="A36" s="6" t="s">
        <v>752</v>
      </c>
      <c r="B36" s="7" t="s">
        <v>753</v>
      </c>
      <c r="C36" s="7" t="s">
        <v>754</v>
      </c>
      <c r="D36" s="7" t="s">
        <v>782</v>
      </c>
      <c r="E36" s="8" t="s">
        <v>98</v>
      </c>
      <c r="F36" s="15" t="s">
        <v>779</v>
      </c>
      <c r="G36" s="9"/>
      <c r="H36" s="1" t="s">
        <v>803</v>
      </c>
      <c r="I36" t="str">
        <f t="shared" si="0"/>
        <v>0000744</v>
      </c>
      <c r="J36" t="str">
        <f t="shared" si="1"/>
        <v>0744</v>
      </c>
      <c r="K36" t="e">
        <f>VLOOKUP(E36,#REF!,2,FALSE)</f>
        <v>#REF!</v>
      </c>
    </row>
    <row r="37" spans="1:11" ht="13.5" customHeight="1" thickBot="1" x14ac:dyDescent="0.3">
      <c r="A37" s="6" t="s">
        <v>752</v>
      </c>
      <c r="B37" s="7" t="s">
        <v>783</v>
      </c>
      <c r="C37" s="7" t="s">
        <v>784</v>
      </c>
      <c r="D37" s="7" t="s">
        <v>785</v>
      </c>
      <c r="E37" s="8" t="s">
        <v>809</v>
      </c>
      <c r="F37" s="15" t="s">
        <v>779</v>
      </c>
      <c r="G37" s="9"/>
      <c r="H37" s="1" t="s">
        <v>803</v>
      </c>
      <c r="I37" t="str">
        <f t="shared" si="0"/>
        <v>0000816</v>
      </c>
      <c r="J37" t="str">
        <f t="shared" si="1"/>
        <v>0816</v>
      </c>
      <c r="K37" t="e">
        <f>VLOOKUP(E37,#REF!,2,FALSE)</f>
        <v>#REF!</v>
      </c>
    </row>
    <row r="38" spans="1:11" ht="13.5" customHeight="1" thickBot="1" x14ac:dyDescent="0.3">
      <c r="A38" s="6" t="s">
        <v>752</v>
      </c>
      <c r="B38" s="7" t="s">
        <v>753</v>
      </c>
      <c r="C38" s="7" t="s">
        <v>754</v>
      </c>
      <c r="D38" s="7" t="s">
        <v>786</v>
      </c>
      <c r="E38" s="8" t="s">
        <v>281</v>
      </c>
      <c r="F38" s="15" t="s">
        <v>779</v>
      </c>
      <c r="G38" s="9"/>
      <c r="H38" s="1" t="s">
        <v>803</v>
      </c>
      <c r="I38" t="str">
        <f t="shared" si="0"/>
        <v>0000560</v>
      </c>
      <c r="J38" t="str">
        <f t="shared" si="1"/>
        <v>0560</v>
      </c>
      <c r="K38" t="e">
        <f>VLOOKUP(E38,#REF!,2,FALSE)</f>
        <v>#REF!</v>
      </c>
    </row>
    <row r="39" spans="1:11" ht="13.5" customHeight="1" thickBot="1" x14ac:dyDescent="0.3">
      <c r="A39" s="6" t="s">
        <v>299</v>
      </c>
      <c r="B39" s="7" t="s">
        <v>299</v>
      </c>
      <c r="C39" s="7" t="s">
        <v>515</v>
      </c>
      <c r="D39" s="7" t="s">
        <v>719</v>
      </c>
      <c r="E39" s="8" t="s">
        <v>738</v>
      </c>
      <c r="F39" s="15" t="s">
        <v>779</v>
      </c>
      <c r="G39" s="17"/>
      <c r="H39" s="1" t="s">
        <v>803</v>
      </c>
      <c r="I39" t="str">
        <f t="shared" si="0"/>
        <v>0000666</v>
      </c>
      <c r="J39" t="str">
        <f t="shared" si="1"/>
        <v>0666</v>
      </c>
      <c r="K39" t="e">
        <f>VLOOKUP(E39,#REF!,2,FALSE)</f>
        <v>#REF!</v>
      </c>
    </row>
    <row r="40" spans="1:11" ht="13.5" customHeight="1" thickBot="1" x14ac:dyDescent="0.3">
      <c r="A40" s="6" t="s">
        <v>299</v>
      </c>
      <c r="B40" s="7" t="s">
        <v>299</v>
      </c>
      <c r="C40" s="7" t="s">
        <v>515</v>
      </c>
      <c r="D40" s="13" t="s">
        <v>787</v>
      </c>
      <c r="E40" s="8" t="s">
        <v>745</v>
      </c>
      <c r="F40" s="15" t="s">
        <v>779</v>
      </c>
      <c r="G40" s="9"/>
      <c r="H40" s="1" t="s">
        <v>803</v>
      </c>
      <c r="I40" t="str">
        <f t="shared" si="0"/>
        <v>0001010</v>
      </c>
      <c r="J40" t="str">
        <f t="shared" si="1"/>
        <v>1010</v>
      </c>
      <c r="K40" t="e">
        <f>VLOOKUP(E40,#REF!,2,FALSE)</f>
        <v>#REF!</v>
      </c>
    </row>
    <row r="41" spans="1:11" ht="13.5" customHeight="1" thickBot="1" x14ac:dyDescent="0.3">
      <c r="A41" s="6" t="s">
        <v>299</v>
      </c>
      <c r="B41" s="7" t="s">
        <v>299</v>
      </c>
      <c r="C41" s="7" t="s">
        <v>495</v>
      </c>
      <c r="D41" s="13" t="s">
        <v>513</v>
      </c>
      <c r="E41" s="8" t="s">
        <v>26</v>
      </c>
      <c r="F41" s="15" t="s">
        <v>779</v>
      </c>
      <c r="G41" s="17"/>
      <c r="H41" s="1" t="s">
        <v>803</v>
      </c>
      <c r="I41" t="str">
        <f t="shared" si="0"/>
        <v>0000667</v>
      </c>
      <c r="J41" t="str">
        <f t="shared" si="1"/>
        <v>0667</v>
      </c>
      <c r="K41" t="e">
        <f>VLOOKUP(E41,#REF!,2,FALSE)</f>
        <v>#REF!</v>
      </c>
    </row>
    <row r="42" spans="1:11" ht="13.5" customHeight="1" thickBot="1" x14ac:dyDescent="0.3">
      <c r="A42" s="6" t="s">
        <v>299</v>
      </c>
      <c r="B42" s="7" t="s">
        <v>773</v>
      </c>
      <c r="C42" s="7" t="s">
        <v>297</v>
      </c>
      <c r="D42" s="13" t="s">
        <v>679</v>
      </c>
      <c r="E42" s="8" t="s">
        <v>313</v>
      </c>
      <c r="F42" s="15" t="s">
        <v>779</v>
      </c>
      <c r="G42" s="17"/>
      <c r="H42" s="1" t="s">
        <v>803</v>
      </c>
      <c r="I42" t="str">
        <f t="shared" si="0"/>
        <v>0000839</v>
      </c>
      <c r="J42" t="str">
        <f t="shared" si="1"/>
        <v>0839</v>
      </c>
      <c r="K42" t="e">
        <f>VLOOKUP(E42,#REF!,2,FALSE)</f>
        <v>#REF!</v>
      </c>
    </row>
    <row r="43" spans="1:11" ht="13.5" customHeight="1" thickBot="1" x14ac:dyDescent="0.3">
      <c r="A43" s="6" t="s">
        <v>299</v>
      </c>
      <c r="B43" s="7" t="s">
        <v>773</v>
      </c>
      <c r="C43" s="7" t="s">
        <v>321</v>
      </c>
      <c r="D43" s="13" t="s">
        <v>680</v>
      </c>
      <c r="E43" s="8" t="s">
        <v>682</v>
      </c>
      <c r="F43" s="15" t="s">
        <v>779</v>
      </c>
      <c r="G43" s="17"/>
      <c r="H43" s="1" t="s">
        <v>803</v>
      </c>
      <c r="I43" t="str">
        <f t="shared" si="0"/>
        <v>0000679</v>
      </c>
      <c r="J43" t="str">
        <f t="shared" si="1"/>
        <v>0679</v>
      </c>
      <c r="K43" t="e">
        <f>VLOOKUP(E43,#REF!,2,FALSE)</f>
        <v>#REF!</v>
      </c>
    </row>
    <row r="44" spans="1:11" ht="13.5" customHeight="1" thickBot="1" x14ac:dyDescent="0.3">
      <c r="A44" s="6" t="s">
        <v>299</v>
      </c>
      <c r="B44" s="7" t="s">
        <v>298</v>
      </c>
      <c r="C44" s="7" t="s">
        <v>681</v>
      </c>
      <c r="D44" s="13" t="s">
        <v>711</v>
      </c>
      <c r="E44" s="8" t="s">
        <v>728</v>
      </c>
      <c r="F44" s="15" t="s">
        <v>779</v>
      </c>
      <c r="G44" s="9" t="s">
        <v>788</v>
      </c>
      <c r="H44" s="1" t="s">
        <v>803</v>
      </c>
      <c r="I44" t="str">
        <f t="shared" si="0"/>
        <v>0009877</v>
      </c>
      <c r="J44" t="str">
        <f t="shared" si="1"/>
        <v>9877</v>
      </c>
      <c r="K44" t="e">
        <f>VLOOKUP(E44,#REF!,2,FALSE)</f>
        <v>#REF!</v>
      </c>
    </row>
    <row r="45" spans="1:11" ht="13.5" customHeight="1" thickBot="1" x14ac:dyDescent="0.3">
      <c r="A45" s="6" t="s">
        <v>299</v>
      </c>
      <c r="B45" s="7" t="s">
        <v>773</v>
      </c>
      <c r="C45" s="7" t="s">
        <v>681</v>
      </c>
      <c r="D45" s="13" t="s">
        <v>789</v>
      </c>
      <c r="E45" s="8" t="s">
        <v>810</v>
      </c>
      <c r="F45" s="15" t="s">
        <v>779</v>
      </c>
      <c r="G45" s="9"/>
      <c r="H45" s="1" t="s">
        <v>803</v>
      </c>
      <c r="I45" t="str">
        <f t="shared" si="0"/>
        <v>0009883</v>
      </c>
      <c r="J45" t="str">
        <f t="shared" si="1"/>
        <v>9883</v>
      </c>
      <c r="K45" t="e">
        <f>VLOOKUP(E45,#REF!,2,FALSE)</f>
        <v>#REF!</v>
      </c>
    </row>
    <row r="46" spans="1:11" ht="13.5" customHeight="1" thickBot="1" x14ac:dyDescent="0.3">
      <c r="A46" s="6" t="s">
        <v>380</v>
      </c>
      <c r="B46" s="7" t="s">
        <v>449</v>
      </c>
      <c r="C46" s="7" t="s">
        <v>447</v>
      </c>
      <c r="D46" s="13" t="s">
        <v>447</v>
      </c>
      <c r="E46" s="8" t="s">
        <v>448</v>
      </c>
      <c r="F46" s="15" t="s">
        <v>779</v>
      </c>
      <c r="G46" s="9"/>
      <c r="H46" s="1" t="s">
        <v>803</v>
      </c>
      <c r="I46" t="str">
        <f t="shared" si="0"/>
        <v>0005008</v>
      </c>
      <c r="J46" t="str">
        <f t="shared" si="1"/>
        <v>5008</v>
      </c>
      <c r="K46" t="e">
        <f>VLOOKUP(E46,#REF!,2,FALSE)</f>
        <v>#REF!</v>
      </c>
    </row>
    <row r="47" spans="1:11" ht="13.5" customHeight="1" x14ac:dyDescent="0.25">
      <c r="A47" s="2"/>
      <c r="E47" t="s">
        <v>803</v>
      </c>
      <c r="H47" s="1" t="s">
        <v>803</v>
      </c>
      <c r="I47" t="str">
        <f t="shared" si="0"/>
        <v>000000</v>
      </c>
      <c r="J47" t="str">
        <f t="shared" si="1"/>
        <v>0000</v>
      </c>
    </row>
    <row r="48" spans="1:11" ht="13.5" customHeight="1" thickBot="1" x14ac:dyDescent="0.3">
      <c r="A48" s="2" t="s">
        <v>790</v>
      </c>
      <c r="E48" t="s">
        <v>803</v>
      </c>
      <c r="H48" s="1" t="s">
        <v>803</v>
      </c>
      <c r="I48" t="str">
        <f t="shared" si="0"/>
        <v>000000</v>
      </c>
      <c r="J48" t="str">
        <f t="shared" si="1"/>
        <v>0000</v>
      </c>
    </row>
    <row r="49" spans="1:10" ht="13.5" customHeight="1" thickBot="1" x14ac:dyDescent="0.3">
      <c r="A49" s="3" t="s">
        <v>746</v>
      </c>
      <c r="B49" s="4" t="s">
        <v>747</v>
      </c>
      <c r="C49" s="4" t="s">
        <v>748</v>
      </c>
      <c r="D49" s="4" t="s">
        <v>0</v>
      </c>
      <c r="E49" s="4" t="s">
        <v>749</v>
      </c>
      <c r="G49" s="4" t="s">
        <v>751</v>
      </c>
      <c r="H49" s="1" t="s">
        <v>803</v>
      </c>
      <c r="I49" t="str">
        <f t="shared" si="0"/>
        <v>000CPPB</v>
      </c>
      <c r="J49" t="str">
        <f t="shared" si="1"/>
        <v>CPPB</v>
      </c>
    </row>
    <row r="50" spans="1:10" ht="13.5" customHeight="1" thickBot="1" x14ac:dyDescent="0.3">
      <c r="A50" s="6" t="s">
        <v>73</v>
      </c>
      <c r="B50" s="7" t="s">
        <v>214</v>
      </c>
      <c r="C50" s="7" t="s">
        <v>215</v>
      </c>
      <c r="D50" s="7" t="s">
        <v>330</v>
      </c>
      <c r="E50" s="8" t="s">
        <v>331</v>
      </c>
      <c r="G50" s="17" t="s">
        <v>791</v>
      </c>
      <c r="H50" s="1" t="s">
        <v>803</v>
      </c>
      <c r="I50" t="str">
        <f t="shared" si="0"/>
        <v>0000657</v>
      </c>
      <c r="J50" t="str">
        <f t="shared" si="1"/>
        <v>0657</v>
      </c>
    </row>
    <row r="51" spans="1:10" ht="13.5" customHeight="1" thickBot="1" x14ac:dyDescent="0.3">
      <c r="A51" s="6" t="s">
        <v>91</v>
      </c>
      <c r="B51" s="7" t="s">
        <v>99</v>
      </c>
      <c r="C51" s="7" t="s">
        <v>280</v>
      </c>
      <c r="D51" s="7" t="s">
        <v>291</v>
      </c>
      <c r="E51" s="8" t="s">
        <v>292</v>
      </c>
      <c r="G51" s="9" t="s">
        <v>792</v>
      </c>
      <c r="H51" s="1" t="s">
        <v>803</v>
      </c>
      <c r="I51" t="str">
        <f t="shared" si="0"/>
        <v>0000466</v>
      </c>
      <c r="J51" t="str">
        <f t="shared" si="1"/>
        <v>0466</v>
      </c>
    </row>
    <row r="52" spans="1:10" ht="13.5" customHeight="1" thickBot="1" x14ac:dyDescent="0.3">
      <c r="A52" s="6" t="s">
        <v>752</v>
      </c>
      <c r="B52" s="7" t="s">
        <v>92</v>
      </c>
      <c r="C52" s="7" t="s">
        <v>94</v>
      </c>
      <c r="D52" s="7" t="s">
        <v>94</v>
      </c>
      <c r="E52" s="8" t="s">
        <v>93</v>
      </c>
      <c r="G52" s="9" t="s">
        <v>793</v>
      </c>
      <c r="H52" s="1" t="s">
        <v>803</v>
      </c>
      <c r="I52" t="str">
        <f t="shared" si="0"/>
        <v>0000468</v>
      </c>
      <c r="J52" t="str">
        <f t="shared" si="1"/>
        <v>0468</v>
      </c>
    </row>
    <row r="53" spans="1:10" ht="13.5" customHeight="1" thickBot="1" x14ac:dyDescent="0.3">
      <c r="A53" s="6" t="s">
        <v>104</v>
      </c>
      <c r="B53" s="7" t="s">
        <v>125</v>
      </c>
      <c r="C53" s="7" t="s">
        <v>543</v>
      </c>
      <c r="D53" s="7" t="s">
        <v>543</v>
      </c>
      <c r="E53" s="8" t="s">
        <v>517</v>
      </c>
      <c r="G53" s="17" t="s">
        <v>794</v>
      </c>
      <c r="H53" s="1" t="s">
        <v>803</v>
      </c>
      <c r="I53" t="str">
        <f t="shared" si="0"/>
        <v>0000602</v>
      </c>
      <c r="J53" t="str">
        <f t="shared" si="1"/>
        <v>0602</v>
      </c>
    </row>
    <row r="54" spans="1:10" ht="13.5" customHeight="1" thickBot="1" x14ac:dyDescent="0.3">
      <c r="A54" s="6" t="s">
        <v>80</v>
      </c>
      <c r="B54" s="7" t="s">
        <v>225</v>
      </c>
      <c r="C54" s="7" t="s">
        <v>226</v>
      </c>
      <c r="D54" s="13" t="s">
        <v>237</v>
      </c>
      <c r="E54" s="8" t="s">
        <v>236</v>
      </c>
      <c r="G54" s="17" t="s">
        <v>795</v>
      </c>
      <c r="H54" s="1" t="s">
        <v>803</v>
      </c>
      <c r="I54" t="str">
        <f t="shared" si="0"/>
        <v>0001014</v>
      </c>
      <c r="J54" t="str">
        <f t="shared" si="1"/>
        <v>1014</v>
      </c>
    </row>
    <row r="55" spans="1:10" ht="13.5" customHeight="1" thickBot="1" x14ac:dyDescent="0.3">
      <c r="A55" s="6" t="s">
        <v>80</v>
      </c>
      <c r="B55" s="7" t="s">
        <v>81</v>
      </c>
      <c r="C55" s="7" t="s">
        <v>274</v>
      </c>
      <c r="D55" s="7" t="s">
        <v>272</v>
      </c>
      <c r="E55" s="8" t="s">
        <v>273</v>
      </c>
      <c r="G55" s="17" t="s">
        <v>796</v>
      </c>
      <c r="H55" s="1" t="s">
        <v>803</v>
      </c>
      <c r="I55" t="str">
        <f t="shared" si="0"/>
        <v>0000892</v>
      </c>
      <c r="J55" t="str">
        <f t="shared" si="1"/>
        <v>0892</v>
      </c>
    </row>
    <row r="56" spans="1:10" ht="13.5" customHeight="1" thickBot="1" x14ac:dyDescent="0.3">
      <c r="A56" s="6" t="s">
        <v>80</v>
      </c>
      <c r="B56" s="7" t="s">
        <v>797</v>
      </c>
      <c r="C56" s="7" t="s">
        <v>226</v>
      </c>
      <c r="D56" s="7" t="s">
        <v>241</v>
      </c>
      <c r="E56" s="8" t="s">
        <v>240</v>
      </c>
      <c r="G56" s="9" t="s">
        <v>798</v>
      </c>
      <c r="H56" s="1" t="s">
        <v>803</v>
      </c>
      <c r="I56" t="str">
        <f t="shared" si="0"/>
        <v>0005025</v>
      </c>
      <c r="J56" t="str">
        <f t="shared" si="1"/>
        <v>5025</v>
      </c>
    </row>
    <row r="57" spans="1:10" ht="13.5" customHeight="1" thickBot="1" x14ac:dyDescent="0.3">
      <c r="A57" s="6" t="s">
        <v>80</v>
      </c>
      <c r="B57" s="7" t="s">
        <v>797</v>
      </c>
      <c r="C57" s="7" t="s">
        <v>231</v>
      </c>
      <c r="D57" s="7" t="s">
        <v>799</v>
      </c>
      <c r="E57" s="8" t="s">
        <v>593</v>
      </c>
      <c r="G57" s="9" t="s">
        <v>800</v>
      </c>
      <c r="H57" s="1" t="s">
        <v>803</v>
      </c>
      <c r="I57" t="str">
        <f t="shared" si="0"/>
        <v>0009492</v>
      </c>
      <c r="J57" t="str">
        <f t="shared" si="1"/>
        <v>9492</v>
      </c>
    </row>
    <row r="58" spans="1:10" ht="13.5" customHeight="1" thickBot="1" x14ac:dyDescent="0.3">
      <c r="A58" s="6" t="s">
        <v>299</v>
      </c>
      <c r="B58" s="7" t="s">
        <v>773</v>
      </c>
      <c r="C58" s="7" t="s">
        <v>321</v>
      </c>
      <c r="D58" s="13" t="s">
        <v>680</v>
      </c>
      <c r="E58" s="8" t="s">
        <v>682</v>
      </c>
      <c r="G58" s="17" t="s">
        <v>801</v>
      </c>
      <c r="H58" s="1" t="s">
        <v>803</v>
      </c>
      <c r="I58" t="str">
        <f t="shared" si="0"/>
        <v>0000679</v>
      </c>
      <c r="J58" t="str">
        <f t="shared" si="1"/>
        <v>0679</v>
      </c>
    </row>
    <row r="59" spans="1:10" ht="13.5" customHeight="1" thickBot="1" x14ac:dyDescent="0.3">
      <c r="A59" s="6" t="s">
        <v>299</v>
      </c>
      <c r="B59" s="7" t="s">
        <v>317</v>
      </c>
      <c r="C59" s="7" t="s">
        <v>354</v>
      </c>
      <c r="D59" s="7" t="s">
        <v>355</v>
      </c>
      <c r="E59" s="8" t="s">
        <v>356</v>
      </c>
      <c r="G59" s="9" t="s">
        <v>800</v>
      </c>
      <c r="H59" s="1" t="s">
        <v>803</v>
      </c>
      <c r="I59" t="str">
        <f t="shared" si="0"/>
        <v>0000604</v>
      </c>
      <c r="J59" t="str">
        <f t="shared" si="1"/>
        <v>0604</v>
      </c>
    </row>
    <row r="60" spans="1:10" ht="13.5" customHeight="1" thickBot="1" x14ac:dyDescent="0.3">
      <c r="A60" s="6" t="s">
        <v>299</v>
      </c>
      <c r="B60" s="7" t="s">
        <v>300</v>
      </c>
      <c r="C60" s="7" t="s">
        <v>802</v>
      </c>
      <c r="D60" s="7" t="s">
        <v>489</v>
      </c>
      <c r="E60" s="12" t="s">
        <v>490</v>
      </c>
      <c r="G60" s="18" t="s">
        <v>801</v>
      </c>
      <c r="H60" s="1" t="s">
        <v>803</v>
      </c>
      <c r="I60" t="str">
        <f t="shared" si="0"/>
        <v>0001006</v>
      </c>
      <c r="J60" t="str">
        <f t="shared" si="1"/>
        <v>1006</v>
      </c>
    </row>
    <row r="61" spans="1:10" ht="13.5" customHeight="1" thickBot="1" x14ac:dyDescent="0.3">
      <c r="A61" s="6" t="s">
        <v>299</v>
      </c>
      <c r="B61" s="7" t="s">
        <v>300</v>
      </c>
      <c r="C61" s="7" t="s">
        <v>504</v>
      </c>
      <c r="D61" s="7" t="s">
        <v>505</v>
      </c>
      <c r="E61" s="12" t="s">
        <v>506</v>
      </c>
      <c r="G61" s="18" t="s">
        <v>801</v>
      </c>
      <c r="H61" s="1" t="s">
        <v>803</v>
      </c>
      <c r="I61" t="str">
        <f t="shared" si="0"/>
        <v>0000858</v>
      </c>
      <c r="J61" t="str">
        <f t="shared" si="1"/>
        <v>0858</v>
      </c>
    </row>
    <row r="62" spans="1:10" ht="13.5" customHeight="1" thickBot="1" x14ac:dyDescent="0.3">
      <c r="A62" s="10" t="s">
        <v>380</v>
      </c>
      <c r="B62" s="11" t="s">
        <v>379</v>
      </c>
      <c r="C62" s="11" t="s">
        <v>454</v>
      </c>
      <c r="D62" s="11" t="s">
        <v>452</v>
      </c>
      <c r="E62" s="12" t="s">
        <v>453</v>
      </c>
      <c r="G62" s="18" t="s">
        <v>801</v>
      </c>
      <c r="H62" s="1" t="s">
        <v>803</v>
      </c>
      <c r="I62" t="str">
        <f t="shared" si="0"/>
        <v>0000787</v>
      </c>
      <c r="J62" t="str">
        <f t="shared" si="1"/>
        <v>0787</v>
      </c>
    </row>
    <row r="63" spans="1:10" ht="13.5" customHeight="1" x14ac:dyDescent="0.25">
      <c r="A63" s="2"/>
    </row>
    <row r="64" spans="1:10" ht="13.5" customHeight="1" x14ac:dyDescent="0.25">
      <c r="A64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o G A A B Q S w M E F A A C A A g A q V U o X J z A Z 5 u k A A A A 9 g A A A B I A H A B D b 2 5 m a W c v U G F j a 2 F n Z S 5 4 b W w g o h g A K K A U A A A A A A A A A A A A A A A A A A A A A A A A A A A A h Y 9 N C s I w G E S v U r J v / o o g 5 W u 6 E H c W C o K 4 D W m s w T a V J j W 9 m w u P 5 B W s a N W d y 3 n z F j P 3 6 w 3 y s W 2 i i + 6 d 6 W y G G K Y o 0 l Z 1 l b F 1 h g Z / i J c o F 1 B K d Z K 1 j i b Z u n R 0 V Y a O 3 p 9 T Q k I I O C S 4 6 2 v C K W V k X 2 y 2 6 q h b i T 6 y + S / H x j o v r d J I w O 4 1 R n D M G M c L n m A K Z I Z Q G P s V + L T 3 2 f 5 A W A 2 N H 3 o t t I v L N Z A 5 A n l / E A 9 Q S w M E F A A C A A g A q V U o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l V K F x I s D t B t A M A A B J O A A A T A B w A R m 9 y b X V s Y X M v U 2 V j d G l v b j E u b S C i G A A o o B Q A A A A A A A A A A A A A A A A A A A A A A A A A A A D t m l t P 4 k A U x 9 9 J + A 6 T + g I J b e h 1 1 Q 0 P L O A u R I U o J i b i Q 6 W j S 1 J a 0 p a 9 S P z u O y 2 9 i J S V 4 t T 0 c n z R m W m n Y 8 8 v 5 5 z / 6 b H x 1 J m Z B r p e / + a / V i v V i v 1 T t b C G j p i x + q D j Z p N H t Z H 6 h B F f Z 1 A L 6 d i p V h D 5 G V q z J 2 y Q m Z H 2 y H m X 2 r W z m Y 6 5 j m k 4 2 H D s G t M 9 n X T N 6 X L u j i Z N C Y 1 v x 5 O m j C 4 G S G g K 0 u Q K L 0 z L w e i i 7 Y 3 R S J G 5 h f b I 1 B v o r j 9 f 6 N i 9 U X U P 1 m J 4 T m T u 6 4 3 1 o 8 O D t f x T r O 7 6 W i s 8 L 3 P / c t d V H f X e v / y I 6 R l T 9 Q E / q 5 p p o 4 V l z s 1 f M / K n + + 9 4 9 3 A j d 8 7 B P 7 C q Y c u u B R u R c / g r b V 2 / n q q 6 a t k t x 1 r i 8 C T k J c 0 W J p q q 8 4 c Z 2 T 3 a c W y p h v 1 o W v O O q S / n x v j v g r y e n Q d p r F Z M Z 9 j l m A b q G 4 4 i c e 7 1 L w 2 0 Y t r f e 5 e d f p s s O G Q K O f i P 4 8 2 f s 2 j U / j 5 E n f b l m N t a X T 9 U 2 t 7 u Y j z k 0 K 1 7 a 8 y z R j e 9 b + f D 7 c 3 I w V C 4 t n 0 + D g 2 v + m / 3 e 6 l X K z M j / i X F U i b 4 l A m s m D X O h H j O B F q c C Z / K 2 b 5 E v T H 0 e n 8 x T 0 i J P l I S y w t Z Y 0 q M Z 0 q k x Z Q I v u v z Q J O C C J k 5 1 y X F Y y b R w k w C 1 5 U K U X J A F P F d S t a g k u O h k m l B J Y P v + j z S l I C 0 L 1 n D T I n H T N n G L A k L w S 6 e 6 b 1 5 f o c Z h Q S e Z K f h 1 w v y B 4 0 U S j A 2 f W c w W B q O a Y M Q K 6 t D C I R Y + v 7 g A N L K K c X i m M p V O h M o s e M s M r W / F D s g z o i b c S Y 2 O g j 7 m z h Z n I k W F F o B q I 5 q l L T 0 C b o e b h r R H 0 M d E M L P u g 6 Y Q d b K G Y D y L 6 g 3 a o E Z 5 A r q g Q X y Y Z F c k 6 l w x v P o s r v J m T 8 m C Q + E S s B M p u b S A D V A 7 Z 3 8 n 8 5 H j v + B B v l / e U k L 8 / + s U Q a Z f 7 4 z f 5 G l U 3 2 i i B Q k / Q V y X E E T w E n W K I M e g H w 6 r r A H o M n y d H o v K U I F P Q A F c l 1 h D 0 D m k i 7 o A d i h 9 i l 1 m v G o d + Z a R g 4 t 5 Y 9 B 7 Z f Y H 7 x W + 1 J i 0 D q n k x u b m G 5 C X q p G L l / i 5 z l B 7 7 e h m 6 p m R 5 9 s B z 5 o o P b L S 1 q k 9 g 8 p Y K Z M G i j + f C b O k e J P 3 i 2 X M l K g + A v k v K S D O + V S p g w U f z 4 d V 6 D 4 j 9 n k R a S U k Q K 9 X y D H F U n J 9 H M u k J G l x S x I 7 p P X K t K F D P L 6 f I b H q I c v e V t V u k R B W l 8 g t / W 6 + k W x f 8 + r s p K 0 y 6 + F Q 9 G r t I C 9 L n p R b K b 6 E G A Q E / M d E 9 3 u F q o 9 o B + i C e J h g d x V 1 N i S H c D 2 r 3 A d 8 F 1 Y y v F 3 4 e S f 6 9 4 x 0 A D y l T I 5 g H 9 Q S w E C L Q A U A A I A C A C p V S h c n M B n m 6 Q A A A D 2 A A A A E g A A A A A A A A A A A A A A A A A A A A A A Q 2 9 u Z m l n L 1 B h Y 2 t h Z 2 U u e G 1 s U E s B A i 0 A F A A C A A g A q V U o X A / K 6 a u k A A A A 6 Q A A A B M A A A A A A A A A A A A A A A A A 8 A A A A F t D b 2 5 0 Z W 5 0 X 1 R 5 c G V z X S 5 4 b W x Q S w E C L Q A U A A I A C A C p V S h c S L A 7 Q b Q D A A A S T g A A E w A A A A A A A A A A A A A A A A D h A Q A A R m 9 y b X V s Y X M v U 2 V j d G l v b j E u b V B L B Q Y A A A A A A w A D A M I A A A D i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r n g E A A A A A A A m e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w N V Q x N z o z O D o y N y 4 1 M z c 0 N T I 4 W i I g L z 4 8 R W 5 0 c n k g V H l w Z T 0 i R m l s b E N v b H V t b l R 5 c G V z I i B W Y W x 1 Z T 0 i c 0 F 3 W U d B d 0 1 H Q X d N P S I g L z 4 8 R W 5 0 c n k g V H l w Z T 0 i R m l s b E N v b H V t b k 5 h b W V z I i B W Y W x 1 Z T 0 i c 1 s m c X V v d D t D T 0 Q u J n F 1 b 3 Q 7 L C Z x d W 9 0 O 0 F H R U 5 D S U E m c X V v d D s s J n F 1 b 3 Q 7 T C 0 g U E F H T y B D Q U 5 U L i Z x d W 9 0 O y w m c X V v d D t D b 2 x 1 b W 4 0 J n F 1 b 3 Q 7 L C Z x d W 9 0 O 0 1 U T y 4 g W C B Q Q U c u J n F 1 b 3 Q 7 L C Z x d W 9 0 O 1 B V R U J M T y Z x d W 9 0 O y w m c X V v d D t D T 0 Q u I F B V R U J M T y Z x d W 9 0 O y w m c X V v d D t B R 0 U u I E 9 S S U c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0 9 E L i w w f S Z x d W 9 0 O y w m c X V v d D t T Z W N 0 a W 9 u M S 9 U Y W J s Z T A w M S A o U G F n Z S A x K S 9 B d X R v U m V t b 3 Z l Z E N v b H V t b n M x L n t B R 0 V O Q 0 l B L D F 9 J n F 1 b 3 Q 7 L C Z x d W 9 0 O 1 N l Y 3 R p b 2 4 x L 1 R h Y m x l M D A x I C h Q Y W d l I D E p L 0 F 1 d G 9 S Z W 1 v d m V k Q 2 9 s d W 1 u c z E u e 0 w t I F B B R 0 8 g Q 0 F O V C 4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N V E 8 u I F g g U E F H L i w 0 f S Z x d W 9 0 O y w m c X V v d D t T Z W N 0 a W 9 u M S 9 U Y W J s Z T A w M S A o U G F n Z S A x K S 9 B d X R v U m V t b 3 Z l Z E N v b H V t b n M x L n t Q V U V C T E 8 s N X 0 m c X V v d D s s J n F 1 b 3 Q 7 U 2 V j d G l v b j E v V G F i b G U w M D E g K F B h Z 2 U g M S k v Q X V 0 b 1 J l b W 9 2 Z W R D b 2 x 1 b W 5 z M S 5 7 Q 0 9 E L i B Q V U V C T E 8 s N n 0 m c X V v d D s s J n F 1 b 3 Q 7 U 2 V j d G l v b j E v V G F i b G U w M D E g K F B h Z 2 U g M S k v Q X V 0 b 1 J l b W 9 2 Z W R D b 2 x 1 b W 5 z M S 5 7 Q U d F L i B P U k l H L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T 0 Q u L D B 9 J n F 1 b 3 Q 7 L C Z x d W 9 0 O 1 N l Y 3 R p b 2 4 x L 1 R h Y m x l M D A x I C h Q Y W d l I D E p L 0 F 1 d G 9 S Z W 1 v d m V k Q 2 9 s d W 1 u c z E u e 0 F H R U 5 D S U E s M X 0 m c X V v d D s s J n F 1 b 3 Q 7 U 2 V j d G l v b j E v V G F i b G U w M D E g K F B h Z 2 U g M S k v Q X V 0 b 1 J l b W 9 2 Z W R D b 2 x 1 b W 5 z M S 5 7 T C 0 g U E F H T y B D Q U 5 U L i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1 U T y 4 g W C B Q Q U c u L D R 9 J n F 1 b 3 Q 7 L C Z x d W 9 0 O 1 N l Y 3 R p b 2 4 x L 1 R h Y m x l M D A x I C h Q Y W d l I D E p L 0 F 1 d G 9 S Z W 1 v d m V k Q 2 9 s d W 1 u c z E u e 1 B V R U J M T y w 1 f S Z x d W 9 0 O y w m c X V v d D t T Z W N 0 a W 9 u M S 9 U Y W J s Z T A w M S A o U G F n Z S A x K S 9 B d X R v U m V t b 3 Z l Z E N v b H V t b n M x L n t D T 0 Q u I F B V R U J M T y w 2 f S Z x d W 9 0 O y w m c X V v d D t T Z W N 0 a W 9 u M S 9 U Y W J s Z T A w M S A o U G F n Z S A x K S 9 B d X R v U m V t b 3 Z l Z E N v b H V t b n M x L n t B R 0 U u I E 9 S S U c u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0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w N V Q x N z o z O D o y O C 4 2 N z E z N z I 5 W i I g L z 4 8 R W 5 0 c n k g V H l w Z T 0 i R m l s b E N v b H V t b l R 5 c G V z I i B W Y W x 1 Z T 0 i c 0 J n T U R B d 1 l E Q X c 9 P S I g L z 4 8 R W 5 0 c n k g V H l w Z T 0 i R m l s b E N v b H V t b k 5 h b W V z I i B W Y W x 1 Z T 0 i c 1 s m c X V v d D t B R 0 V O Q 0 l B J n F 1 b 3 Q 7 L C Z x d W 9 0 O 0 w t I F B B R 0 8 g Q 0 F O V C 4 m c X V v d D s s J n F 1 b 3 Q 7 Q 2 9 s d W 1 u M y Z x d W 9 0 O y w m c X V v d D t N V E 8 u I F g g U E F H L i Z x d W 9 0 O y w m c X V v d D t Q V U V C T E 8 m c X V v d D s s J n F 1 b 3 Q 7 Q 0 9 E L i B Q V U V C T E 8 m c X V v d D s s J n F 1 b 3 Q 7 Q U d F L i B P U k l H L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I t M y k v Q X V 0 b 1 J l b W 9 2 Z W R D b 2 x 1 b W 5 z M S 5 7 Q U d F T k N J Q S w w f S Z x d W 9 0 O y w m c X V v d D t T Z W N 0 a W 9 u M S 9 U Y W J s Z T A w M i A o U G F n Z S A y L T M p L 0 F 1 d G 9 S Z W 1 v d m V k Q 2 9 s d W 1 u c z E u e 0 w t I F B B R 0 8 g Q 0 F O V C 4 s M X 0 m c X V v d D s s J n F 1 b 3 Q 7 U 2 V j d G l v b j E v V G F i b G U w M D I g K F B h Z 2 U g M i 0 z K S 9 B d X R v U m V t b 3 Z l Z E N v b H V t b n M x L n t D b 2 x 1 b W 4 z L D J 9 J n F 1 b 3 Q 7 L C Z x d W 9 0 O 1 N l Y 3 R p b 2 4 x L 1 R h Y m x l M D A y I C h Q Y W d l I D I t M y k v Q X V 0 b 1 J l b W 9 2 Z W R D b 2 x 1 b W 5 z M S 5 7 T V R P L i B Y I F B B R y 4 s M 3 0 m c X V v d D s s J n F 1 b 3 Q 7 U 2 V j d G l v b j E v V G F i b G U w M D I g K F B h Z 2 U g M i 0 z K S 9 B d X R v U m V t b 3 Z l Z E N v b H V t b n M x L n t Q V U V C T E 8 s N H 0 m c X V v d D s s J n F 1 b 3 Q 7 U 2 V j d G l v b j E v V G F i b G U w M D I g K F B h Z 2 U g M i 0 z K S 9 B d X R v U m V t b 3 Z l Z E N v b H V t b n M x L n t D T 0 Q u I F B V R U J M T y w 1 f S Z x d W 9 0 O y w m c X V v d D t T Z W N 0 a W 9 u M S 9 U Y W J s Z T A w M i A o U G F n Z S A y L T M p L 0 F 1 d G 9 S Z W 1 v d m V k Q 2 9 s d W 1 u c z E u e 0 F H R S 4 g T 1 J J R y 4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I g K F B h Z 2 U g M i 0 z K S 9 B d X R v U m V t b 3 Z l Z E N v b H V t b n M x L n t B R 0 V O Q 0 l B L D B 9 J n F 1 b 3 Q 7 L C Z x d W 9 0 O 1 N l Y 3 R p b 2 4 x L 1 R h Y m x l M D A y I C h Q Y W d l I D I t M y k v Q X V 0 b 1 J l b W 9 2 Z W R D b 2 x 1 b W 5 z M S 5 7 T C 0 g U E F H T y B D Q U 5 U L i w x f S Z x d W 9 0 O y w m c X V v d D t T Z W N 0 a W 9 u M S 9 U Y W J s Z T A w M i A o U G F n Z S A y L T M p L 0 F 1 d G 9 S Z W 1 v d m V k Q 2 9 s d W 1 u c z E u e 0 N v b H V t b j M s M n 0 m c X V v d D s s J n F 1 b 3 Q 7 U 2 V j d G l v b j E v V G F i b G U w M D I g K F B h Z 2 U g M i 0 z K S 9 B d X R v U m V t b 3 Z l Z E N v b H V t b n M x L n t N V E 8 u I F g g U E F H L i w z f S Z x d W 9 0 O y w m c X V v d D t T Z W N 0 a W 9 u M S 9 U Y W J s Z T A w M i A o U G F n Z S A y L T M p L 0 F 1 d G 9 S Z W 1 v d m V k Q 2 9 s d W 1 u c z E u e 1 B V R U J M T y w 0 f S Z x d W 9 0 O y w m c X V v d D t T Z W N 0 a W 9 u M S 9 U Y W J s Z T A w M i A o U G F n Z S A y L T M p L 0 F 1 d G 9 S Z W 1 v d m V k Q 2 9 s d W 1 u c z E u e 0 N P R C 4 g U F V F Q k x P L D V 9 J n F 1 b 3 Q 7 L C Z x d W 9 0 O 1 N l Y 3 R p b 2 4 x L 1 R h Y m x l M D A y I C h Q Y W d l I D I t M y k v Q X V 0 b 1 J l b W 9 2 Z W R D b 2 x 1 b W 5 z M S 5 7 Q U d F L i B P U k l H L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t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t M y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0 z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0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N C 0 x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1 V D E 3 O j M 4 O j I 3 L j U 2 O D c y N j h a I i A v P j x F b n R y e S B U e X B l P S J G a W x s Q 2 9 s d W 1 u V H l w Z X M i I F Z h b H V l P S J z Q X d Z R 0 F 3 T U d B d 0 0 9 I i A v P j x F b n R y e S B U e X B l P S J G a W x s Q 2 9 s d W 1 u T m F t Z X M i I F Z h b H V l P S J z W y Z x d W 9 0 O 0 N P R C 4 m c X V v d D s s J n F 1 b 3 Q 7 Q U d F T k N J Q S Z x d W 9 0 O y w m c X V v d D t M L S B Q Q U d P I E N B T l Q u J n F 1 b 3 Q 7 L C Z x d W 9 0 O 0 N v b H V t b j Q m c X V v d D s s J n F 1 b 3 Q 7 T V R P L i B Y I F B B R y 4 m c X V v d D s s J n F 1 b 3 Q 7 U F V F Q k x P J n F 1 b 3 Q 7 L C Z x d W 9 0 O 0 N P R C 4 g U F V F Q k x P J n F 1 b 3 Q 7 L C Z x d W 9 0 O 0 F H R S 4 g T 1 J J R y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0 L T E y K S 9 B d X R v U m V t b 3 Z l Z E N v b H V t b n M x L n t D T 0 Q u L D B 9 J n F 1 b 3 Q 7 L C Z x d W 9 0 O 1 N l Y 3 R p b 2 4 x L 1 R h Y m x l M D A z I C h Q Y W d l I D Q t M T I p L 0 F 1 d G 9 S Z W 1 v d m V k Q 2 9 s d W 1 u c z E u e 0 F H R U 5 D S U E s M X 0 m c X V v d D s s J n F 1 b 3 Q 7 U 2 V j d G l v b j E v V G F i b G U w M D M g K F B h Z 2 U g N C 0 x M i k v Q X V 0 b 1 J l b W 9 2 Z W R D b 2 x 1 b W 5 z M S 5 7 T C 0 g U E F H T y B D Q U 5 U L i w y f S Z x d W 9 0 O y w m c X V v d D t T Z W N 0 a W 9 u M S 9 U Y W J s Z T A w M y A o U G F n Z S A 0 L T E y K S 9 B d X R v U m V t b 3 Z l Z E N v b H V t b n M x L n t D b 2 x 1 b W 4 0 L D N 9 J n F 1 b 3 Q 7 L C Z x d W 9 0 O 1 N l Y 3 R p b 2 4 x L 1 R h Y m x l M D A z I C h Q Y W d l I D Q t M T I p L 0 F 1 d G 9 S Z W 1 v d m V k Q 2 9 s d W 1 u c z E u e 0 1 U T y 4 g W C B Q Q U c u L D R 9 J n F 1 b 3 Q 7 L C Z x d W 9 0 O 1 N l Y 3 R p b 2 4 x L 1 R h Y m x l M D A z I C h Q Y W d l I D Q t M T I p L 0 F 1 d G 9 S Z W 1 v d m V k Q 2 9 s d W 1 u c z E u e 1 B V R U J M T y w 1 f S Z x d W 9 0 O y w m c X V v d D t T Z W N 0 a W 9 u M S 9 U Y W J s Z T A w M y A o U G F n Z S A 0 L T E y K S 9 B d X R v U m V t b 3 Z l Z E N v b H V t b n M x L n t D T 0 Q u I F B V R U J M T y w 2 f S Z x d W 9 0 O y w m c X V v d D t T Z W N 0 a W 9 u M S 9 U Y W J s Z T A w M y A o U G F n Z S A 0 L T E y K S 9 B d X R v U m V t b 3 Z l Z E N v b H V t b n M x L n t B R 0 U u I E 9 S S U c u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z I C h Q Y W d l I D Q t M T I p L 0 F 1 d G 9 S Z W 1 v d m V k Q 2 9 s d W 1 u c z E u e 0 N P R C 4 s M H 0 m c X V v d D s s J n F 1 b 3 Q 7 U 2 V j d G l v b j E v V G F i b G U w M D M g K F B h Z 2 U g N C 0 x M i k v Q X V 0 b 1 J l b W 9 2 Z W R D b 2 x 1 b W 5 z M S 5 7 Q U d F T k N J Q S w x f S Z x d W 9 0 O y w m c X V v d D t T Z W N 0 a W 9 u M S 9 U Y W J s Z T A w M y A o U G F n Z S A 0 L T E y K S 9 B d X R v U m V t b 3 Z l Z E N v b H V t b n M x L n t M L S B Q Q U d P I E N B T l Q u L D J 9 J n F 1 b 3 Q 7 L C Z x d W 9 0 O 1 N l Y 3 R p b 2 4 x L 1 R h Y m x l M D A z I C h Q Y W d l I D Q t M T I p L 0 F 1 d G 9 S Z W 1 v d m V k Q 2 9 s d W 1 u c z E u e 0 N v b H V t b j Q s M 3 0 m c X V v d D s s J n F 1 b 3 Q 7 U 2 V j d G l v b j E v V G F i b G U w M D M g K F B h Z 2 U g N C 0 x M i k v Q X V 0 b 1 J l b W 9 2 Z W R D b 2 x 1 b W 5 z M S 5 7 T V R P L i B Y I F B B R y 4 s N H 0 m c X V v d D s s J n F 1 b 3 Q 7 U 2 V j d G l v b j E v V G F i b G U w M D M g K F B h Z 2 U g N C 0 x M i k v Q X V 0 b 1 J l b W 9 2 Z W R D b 2 x 1 b W 5 z M S 5 7 U F V F Q k x P L D V 9 J n F 1 b 3 Q 7 L C Z x d W 9 0 O 1 N l Y 3 R p b 2 4 x L 1 R h Y m x l M D A z I C h Q Y W d l I D Q t M T I p L 0 F 1 d G 9 S Z W 1 v d m V k Q 2 9 s d W 1 u c z E u e 0 N P R C 4 g U F V F Q k x P L D Z 9 J n F 1 b 3 Q 7 L C Z x d W 9 0 O 1 N l Y 3 R p b 2 4 x L 1 R h Y m x l M D A z I C h Q Y W d l I D Q t M T I p L 0 F 1 d G 9 S Z W 1 v d m V k Q 2 9 s d W 1 u c z E u e 0 F H R S 4 g T 1 J J R y 4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0 L T E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N C 0 x M i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N C 0 x M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Q t M T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x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D V U M T c 6 M z g 6 M j c u N T g 0 M j c 3 M V o i I C 8 + P E V u d H J 5 I F R 5 c G U 9 I k Z p b G x D b 2 x 1 b W 5 U e X B l c y I g V m F s d W U 9 I n N C Z 0 1 E Q X d Z R E F 3 P T 0 i I C 8 + P E V u d H J 5 I F R 5 c G U 9 I k Z p b G x D b 2 x 1 b W 5 O Y W 1 l c y I g V m F s d W U 9 I n N b J n F 1 b 3 Q 7 Q U d F T k N J Q S Z x d W 9 0 O y w m c X V v d D t M L S B Q Q U d P I E N B T l Q u J n F 1 b 3 Q 7 L C Z x d W 9 0 O 0 N v b H V t b j M m c X V v d D s s J n F 1 b 3 Q 7 T V R P L i B Y I F B B R y 4 m c X V v d D s s J n F 1 b 3 Q 7 U F V F Q k x P J n F 1 b 3 Q 7 L C Z x d W 9 0 O 0 N P R C 4 g U F V F Q k x P J n F 1 b 3 Q 7 L C Z x d W 9 0 O 0 F H R S 4 g T 1 J J R y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x M y k v Q X V 0 b 1 J l b W 9 2 Z W R D b 2 x 1 b W 5 z M S 5 7 Q U d F T k N J Q S w w f S Z x d W 9 0 O y w m c X V v d D t T Z W N 0 a W 9 u M S 9 U Y W J s Z T A w N C A o U G F n Z S A x M y k v Q X V 0 b 1 J l b W 9 2 Z W R D b 2 x 1 b W 5 z M S 5 7 T C 0 g U E F H T y B D Q U 5 U L i w x f S Z x d W 9 0 O y w m c X V v d D t T Z W N 0 a W 9 u M S 9 U Y W J s Z T A w N C A o U G F n Z S A x M y k v Q X V 0 b 1 J l b W 9 2 Z W R D b 2 x 1 b W 5 z M S 5 7 Q 2 9 s d W 1 u M y w y f S Z x d W 9 0 O y w m c X V v d D t T Z W N 0 a W 9 u M S 9 U Y W J s Z T A w N C A o U G F n Z S A x M y k v Q X V 0 b 1 J l b W 9 2 Z W R D b 2 x 1 b W 5 z M S 5 7 T V R P L i B Y I F B B R y 4 s M 3 0 m c X V v d D s s J n F 1 b 3 Q 7 U 2 V j d G l v b j E v V G F i b G U w M D Q g K F B h Z 2 U g M T M p L 0 F 1 d G 9 S Z W 1 v d m V k Q 2 9 s d W 1 u c z E u e 1 B V R U J M T y w 0 f S Z x d W 9 0 O y w m c X V v d D t T Z W N 0 a W 9 u M S 9 U Y W J s Z T A w N C A o U G F n Z S A x M y k v Q X V 0 b 1 J l b W 9 2 Z W R D b 2 x 1 b W 5 z M S 5 7 Q 0 9 E L i B Q V U V C T E 8 s N X 0 m c X V v d D s s J n F 1 b 3 Q 7 U 2 V j d G l v b j E v V G F i b G U w M D Q g K F B h Z 2 U g M T M p L 0 F 1 d G 9 S Z W 1 v d m V k Q 2 9 s d W 1 u c z E u e 0 F H R S 4 g T 1 J J R y 4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Q g K F B h Z 2 U g M T M p L 0 F 1 d G 9 S Z W 1 v d m V k Q 2 9 s d W 1 u c z E u e 0 F H R U 5 D S U E s M H 0 m c X V v d D s s J n F 1 b 3 Q 7 U 2 V j d G l v b j E v V G F i b G U w M D Q g K F B h Z 2 U g M T M p L 0 F 1 d G 9 S Z W 1 v d m V k Q 2 9 s d W 1 u c z E u e 0 w t I F B B R 0 8 g Q 0 F O V C 4 s M X 0 m c X V v d D s s J n F 1 b 3 Q 7 U 2 V j d G l v b j E v V G F i b G U w M D Q g K F B h Z 2 U g M T M p L 0 F 1 d G 9 S Z W 1 v d m V k Q 2 9 s d W 1 u c z E u e 0 N v b H V t b j M s M n 0 m c X V v d D s s J n F 1 b 3 Q 7 U 2 V j d G l v b j E v V G F i b G U w M D Q g K F B h Z 2 U g M T M p L 0 F 1 d G 9 S Z W 1 v d m V k Q 2 9 s d W 1 u c z E u e 0 1 U T y 4 g W C B Q Q U c u L D N 9 J n F 1 b 3 Q 7 L C Z x d W 9 0 O 1 N l Y 3 R p b 2 4 x L 1 R h Y m x l M D A 0 I C h Q Y W d l I D E z K S 9 B d X R v U m V t b 3 Z l Z E N v b H V t b n M x L n t Q V U V C T E 8 s N H 0 m c X V v d D s s J n F 1 b 3 Q 7 U 2 V j d G l v b j E v V G F i b G U w M D Q g K F B h Z 2 U g M T M p L 0 F 1 d G 9 S Z W 1 v d m V k Q 2 9 s d W 1 u c z E u e 0 N P R C 4 g U F V F Q k x P L D V 9 J n F 1 b 3 Q 7 L C Z x d W 9 0 O 1 N l Y 3 R p b 2 4 x L 1 R h Y m x l M D A 0 I C h Q Y W d l I D E z K S 9 B d X R v U m V t b 3 Z l Z E N v b H V t b n M x L n t B R 0 U u I E 9 S S U c u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M T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x M y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T M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x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0 L T E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D V U M T c 6 M z g 6 M j c u N j E 1 N T k 5 M F o i I C 8 + P E V u d H J 5 I F R 5 c G U 9 I k Z p b G x D b 2 x 1 b W 5 U e X B l c y I g V m F s d W U 9 I n N B d 1 l H Q X d N R 0 F 3 T T 0 i I C 8 + P E V u d H J 5 I F R 5 c G U 9 I k Z p b G x D b 2 x 1 b W 5 O Y W 1 l c y I g V m F s d W U 9 I n N b J n F 1 b 3 Q 7 Q 0 9 E L i Z x d W 9 0 O y w m c X V v d D t B R 0 V O Q 0 l B J n F 1 b 3 Q 7 L C Z x d W 9 0 O 0 w t I F B B R 0 8 g Q 0 F O V C 4 m c X V v d D s s J n F 1 b 3 Q 7 Q 2 9 s d W 1 u N C Z x d W 9 0 O y w m c X V v d D t N V E 8 u I F g g U E F H L i Z x d W 9 0 O y w m c X V v d D t Q V U V C T E 8 m c X V v d D s s J n F 1 b 3 Q 7 Q 0 9 E L i B Q V U V C T E 8 m c X V v d D s s J n F 1 b 3 Q 7 Q U d F L i B P U k l H L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E 0 L T E 2 K S 9 B d X R v U m V t b 3 Z l Z E N v b H V t b n M x L n t D T 0 Q u L D B 9 J n F 1 b 3 Q 7 L C Z x d W 9 0 O 1 N l Y 3 R p b 2 4 x L 1 R h Y m x l M D A 1 I C h Q Y W d l I D E 0 L T E 2 K S 9 B d X R v U m V t b 3 Z l Z E N v b H V t b n M x L n t B R 0 V O Q 0 l B L D F 9 J n F 1 b 3 Q 7 L C Z x d W 9 0 O 1 N l Y 3 R p b 2 4 x L 1 R h Y m x l M D A 1 I C h Q Y W d l I D E 0 L T E 2 K S 9 B d X R v U m V t b 3 Z l Z E N v b H V t b n M x L n t M L S B Q Q U d P I E N B T l Q u L D J 9 J n F 1 b 3 Q 7 L C Z x d W 9 0 O 1 N l Y 3 R p b 2 4 x L 1 R h Y m x l M D A 1 I C h Q Y W d l I D E 0 L T E 2 K S 9 B d X R v U m V t b 3 Z l Z E N v b H V t b n M x L n t D b 2 x 1 b W 4 0 L D N 9 J n F 1 b 3 Q 7 L C Z x d W 9 0 O 1 N l Y 3 R p b 2 4 x L 1 R h Y m x l M D A 1 I C h Q Y W d l I D E 0 L T E 2 K S 9 B d X R v U m V t b 3 Z l Z E N v b H V t b n M x L n t N V E 8 u I F g g U E F H L i w 0 f S Z x d W 9 0 O y w m c X V v d D t T Z W N 0 a W 9 u M S 9 U Y W J s Z T A w N S A o U G F n Z S A x N C 0 x N i k v Q X V 0 b 1 J l b W 9 2 Z W R D b 2 x 1 b W 5 z M S 5 7 U F V F Q k x P L D V 9 J n F 1 b 3 Q 7 L C Z x d W 9 0 O 1 N l Y 3 R p b 2 4 x L 1 R h Y m x l M D A 1 I C h Q Y W d l I D E 0 L T E 2 K S 9 B d X R v U m V t b 3 Z l Z E N v b H V t b n M x L n t D T 0 Q u I F B V R U J M T y w 2 f S Z x d W 9 0 O y w m c X V v d D t T Z W N 0 a W 9 u M S 9 U Y W J s Z T A w N S A o U G F n Z S A x N C 0 x N i k v Q X V 0 b 1 J l b W 9 2 Z W R D b 2 x 1 b W 5 z M S 5 7 Q U d F L i B P U k l H L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N S A o U G F n Z S A x N C 0 x N i k v Q X V 0 b 1 J l b W 9 2 Z W R D b 2 x 1 b W 5 z M S 5 7 Q 0 9 E L i w w f S Z x d W 9 0 O y w m c X V v d D t T Z W N 0 a W 9 u M S 9 U Y W J s Z T A w N S A o U G F n Z S A x N C 0 x N i k v Q X V 0 b 1 J l b W 9 2 Z W R D b 2 x 1 b W 5 z M S 5 7 Q U d F T k N J Q S w x f S Z x d W 9 0 O y w m c X V v d D t T Z W N 0 a W 9 u M S 9 U Y W J s Z T A w N S A o U G F n Z S A x N C 0 x N i k v Q X V 0 b 1 J l b W 9 2 Z W R D b 2 x 1 b W 5 z M S 5 7 T C 0 g U E F H T y B D Q U 5 U L i w y f S Z x d W 9 0 O y w m c X V v d D t T Z W N 0 a W 9 u M S 9 U Y W J s Z T A w N S A o U G F n Z S A x N C 0 x N i k v Q X V 0 b 1 J l b W 9 2 Z W R D b 2 x 1 b W 5 z M S 5 7 Q 2 9 s d W 1 u N C w z f S Z x d W 9 0 O y w m c X V v d D t T Z W N 0 a W 9 u M S 9 U Y W J s Z T A w N S A o U G F n Z S A x N C 0 x N i k v Q X V 0 b 1 J l b W 9 2 Z W R D b 2 x 1 b W 5 z M S 5 7 T V R P L i B Y I F B B R y 4 s N H 0 m c X V v d D s s J n F 1 b 3 Q 7 U 2 V j d G l v b j E v V G F i b G U w M D U g K F B h Z 2 U g M T Q t M T Y p L 0 F 1 d G 9 S Z W 1 v d m V k Q 2 9 s d W 1 u c z E u e 1 B V R U J M T y w 1 f S Z x d W 9 0 O y w m c X V v d D t T Z W N 0 a W 9 u M S 9 U Y W J s Z T A w N S A o U G F n Z S A x N C 0 x N i k v Q X V 0 b 1 J l b W 9 2 Z W R D b 2 x 1 b W 5 z M S 5 7 Q 0 9 E L i B Q V U V C T E 8 s N n 0 m c X V v d D s s J n F 1 b 3 Q 7 U 2 V j d G l v b j E v V G F i b G U w M D U g K F B h Z 2 U g M T Q t M T Y p L 0 F 1 d G 9 S Z W 1 v d m V k Q 2 9 s d W 1 u c z E u e 0 F H R S 4 g T 1 J J R y 4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x N C 0 x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0 L T E 2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x N C 0 x N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0 L T E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1 V D E 3 O j M 4 O j I 3 L j Y z M T E 0 M z N a I i A v P j x F b n R y e S B U e X B l P S J G a W x s Q 2 9 s d W 1 u V H l w Z X M i I F Z h b H V l P S J z Q m d N R E F 3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M T c p L 0 F 1 d G 9 S Z W 1 v d m V k Q 2 9 s d W 1 u c z E u e 0 N v b H V t b j E s M H 0 m c X V v d D s s J n F 1 b 3 Q 7 U 2 V j d G l v b j E v V G F i b G U w M D Y g K F B h Z 2 U g M T c p L 0 F 1 d G 9 S Z W 1 v d m V k Q 2 9 s d W 1 u c z E u e 0 N v b H V t b j I s M X 0 m c X V v d D s s J n F 1 b 3 Q 7 U 2 V j d G l v b j E v V G F i b G U w M D Y g K F B h Z 2 U g M T c p L 0 F 1 d G 9 S Z W 1 v d m V k Q 2 9 s d W 1 u c z E u e 0 N v b H V t b j M s M n 0 m c X V v d D s s J n F 1 b 3 Q 7 U 2 V j d G l v b j E v V G F i b G U w M D Y g K F B h Z 2 U g M T c p L 0 F 1 d G 9 S Z W 1 v d m V k Q 2 9 s d W 1 u c z E u e 0 N v b H V t b j Q s M 3 0 m c X V v d D s s J n F 1 b 3 Q 7 U 2 V j d G l v b j E v V G F i b G U w M D Y g K F B h Z 2 U g M T c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Y g K F B h Z 2 U g M T c p L 0 F 1 d G 9 S Z W 1 v d m V k Q 2 9 s d W 1 u c z E u e 0 N v b H V t b j E s M H 0 m c X V v d D s s J n F 1 b 3 Q 7 U 2 V j d G l v b j E v V G F i b G U w M D Y g K F B h Z 2 U g M T c p L 0 F 1 d G 9 S Z W 1 v d m V k Q 2 9 s d W 1 u c z E u e 0 N v b H V t b j I s M X 0 m c X V v d D s s J n F 1 b 3 Q 7 U 2 V j d G l v b j E v V G F i b G U w M D Y g K F B h Z 2 U g M T c p L 0 F 1 d G 9 S Z W 1 v d m V k Q 2 9 s d W 1 u c z E u e 0 N v b H V t b j M s M n 0 m c X V v d D s s J n F 1 b 3 Q 7 U 2 V j d G l v b j E v V G F i b G U w M D Y g K F B h Z 2 U g M T c p L 0 F 1 d G 9 S Z W 1 v d m V k Q 2 9 s d W 1 u c z E u e 0 N v b H V t b j Q s M 3 0 m c X V v d D s s J n F 1 b 3 Q 7 U 2 V j d G l v b j E v V G F i b G U w M D Y g K F B h Z 2 U g M T c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x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3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x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D V U M T k 6 N D Y 6 M D c u N T k w N T U y O F o i I C 8 + P E V u d H J 5 I F R 5 c G U 9 I k Z p b G x D b 2 x 1 b W 5 U e X B l c y I g V m F s d W U 9 I n N B d 1 l H Q X d N R 0 F 3 T T 0 i I C 8 + P E V u d H J 5 I F R 5 c G U 9 I k Z p b G x D b 2 x 1 b W 5 O Y W 1 l c y I g V m F s d W U 9 I n N b J n F 1 b 3 Q 7 Q 0 9 E L i Z x d W 9 0 O y w m c X V v d D t B R 0 V O Q 0 l B J n F 1 b 3 Q 7 L C Z x d W 9 0 O 0 w t I F B B R 0 8 g Q 0 F O V C 4 m c X V v d D s s J n F 1 b 3 Q 7 Q 2 9 s d W 1 u N C Z x d W 9 0 O y w m c X V v d D t N V E 8 u I F g g U E F H L i Z x d W 9 0 O y w m c X V v d D t Q V U V C T E 8 m c X V v d D s s J n F 1 b 3 Q 7 Q 0 9 E L i B Q V U V C T E 8 m c X V v d D s s J n F 1 b 3 Q 7 Q U d F L i B P U k l H L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N i k v Q X V 0 b 1 J l b W 9 2 Z W R D b 2 x 1 b W 5 z M S 5 7 Q 0 9 E L i w w f S Z x d W 9 0 O y w m c X V v d D t T Z W N 0 a W 9 u M S 9 U Y W J s Z T A w M S A o U G F n Z S A x L T Y p L 0 F 1 d G 9 S Z W 1 v d m V k Q 2 9 s d W 1 u c z E u e 0 F H R U 5 D S U E s M X 0 m c X V v d D s s J n F 1 b 3 Q 7 U 2 V j d G l v b j E v V G F i b G U w M D E g K F B h Z 2 U g M S 0 2 K S 9 B d X R v U m V t b 3 Z l Z E N v b H V t b n M x L n t M L S B Q Q U d P I E N B T l Q u L D J 9 J n F 1 b 3 Q 7 L C Z x d W 9 0 O 1 N l Y 3 R p b 2 4 x L 1 R h Y m x l M D A x I C h Q Y W d l I D E t N i k v Q X V 0 b 1 J l b W 9 2 Z W R D b 2 x 1 b W 5 z M S 5 7 Q 2 9 s d W 1 u N C w z f S Z x d W 9 0 O y w m c X V v d D t T Z W N 0 a W 9 u M S 9 U Y W J s Z T A w M S A o U G F n Z S A x L T Y p L 0 F 1 d G 9 S Z W 1 v d m V k Q 2 9 s d W 1 u c z E u e 0 1 U T y 4 g W C B Q Q U c u L D R 9 J n F 1 b 3 Q 7 L C Z x d W 9 0 O 1 N l Y 3 R p b 2 4 x L 1 R h Y m x l M D A x I C h Q Y W d l I D E t N i k v Q X V 0 b 1 J l b W 9 2 Z W R D b 2 x 1 b W 5 z M S 5 7 U F V F Q k x P L D V 9 J n F 1 b 3 Q 7 L C Z x d W 9 0 O 1 N l Y 3 R p b 2 4 x L 1 R h Y m x l M D A x I C h Q Y W d l I D E t N i k v Q X V 0 b 1 J l b W 9 2 Z W R D b 2 x 1 b W 5 z M S 5 7 Q 0 9 E L i B Q V U V C T E 8 s N n 0 m c X V v d D s s J n F 1 b 3 Q 7 U 2 V j d G l v b j E v V G F i b G U w M D E g K F B h Z 2 U g M S 0 2 K S 9 B d X R v U m V t b 3 Z l Z E N v b H V t b n M x L n t B R 0 U u I E 9 S S U c u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x I C h Q Y W d l I D E t N i k v Q X V 0 b 1 J l b W 9 2 Z W R D b 2 x 1 b W 5 z M S 5 7 Q 0 9 E L i w w f S Z x d W 9 0 O y w m c X V v d D t T Z W N 0 a W 9 u M S 9 U Y W J s Z T A w M S A o U G F n Z S A x L T Y p L 0 F 1 d G 9 S Z W 1 v d m V k Q 2 9 s d W 1 u c z E u e 0 F H R U 5 D S U E s M X 0 m c X V v d D s s J n F 1 b 3 Q 7 U 2 V j d G l v b j E v V G F i b G U w M D E g K F B h Z 2 U g M S 0 2 K S 9 B d X R v U m V t b 3 Z l Z E N v b H V t b n M x L n t M L S B Q Q U d P I E N B T l Q u L D J 9 J n F 1 b 3 Q 7 L C Z x d W 9 0 O 1 N l Y 3 R p b 2 4 x L 1 R h Y m x l M D A x I C h Q Y W d l I D E t N i k v Q X V 0 b 1 J l b W 9 2 Z W R D b 2 x 1 b W 5 z M S 5 7 Q 2 9 s d W 1 u N C w z f S Z x d W 9 0 O y w m c X V v d D t T Z W N 0 a W 9 u M S 9 U Y W J s Z T A w M S A o U G F n Z S A x L T Y p L 0 F 1 d G 9 S Z W 1 v d m V k Q 2 9 s d W 1 u c z E u e 0 1 U T y 4 g W C B Q Q U c u L D R 9 J n F 1 b 3 Q 7 L C Z x d W 9 0 O 1 N l Y 3 R p b 2 4 x L 1 R h Y m x l M D A x I C h Q Y W d l I D E t N i k v Q X V 0 b 1 J l b W 9 2 Z W R D b 2 x 1 b W 5 z M S 5 7 U F V F Q k x P L D V 9 J n F 1 b 3 Q 7 L C Z x d W 9 0 O 1 N l Y 3 R p b 2 4 x L 1 R h Y m x l M D A x I C h Q Y W d l I D E t N i k v Q X V 0 b 1 J l b W 9 2 Z W R D b 2 x 1 b W 5 z M S 5 7 Q 0 9 E L i B Q V U V C T E 8 s N n 0 m c X V v d D s s J n F 1 b 3 Q 7 U 2 V j d G l v b j E v V G F i b G U w M D E g K F B h Z 2 U g M S 0 2 K S 9 B d X R v U m V t b 3 Z l Z E N v b H V t b n M x L n t B R 0 U u I E 9 S S U c u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2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Y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w N V Q x O T o 0 N j o w N y 4 2 M j E 2 M D E w W i I g L z 4 8 R W 5 0 c n k g V H l w Z T 0 i R m l s b E N v b H V t b l R 5 c G V z I i B W Y W x 1 Z T 0 i c 0 J n W U R B d 1 l E Q X c 9 P S I g L z 4 8 R W 5 0 c n k g V H l w Z T 0 i R m l s b E N v b H V t b k 5 h b W V z I i B W Y W x 1 Z T 0 i c 1 s m c X V v d D t B R 0 V O Q 0 l B J n F 1 b 3 Q 7 L C Z x d W 9 0 O 0 w t I F B B R 0 8 g Q 0 F O V C 4 m c X V v d D s s J n F 1 b 3 Q 7 Q 2 9 s d W 1 u M y Z x d W 9 0 O y w m c X V v d D t N V E 8 u I F g g U E F H L i Z x d W 9 0 O y w m c X V v d D t Q V U V C T E 8 m c X V v d D s s J n F 1 b 3 Q 7 Q 0 9 E L i B Q V U V C T E 8 m c X V v d D s s J n F 1 b 3 Q 7 Q U d F L i B P U k l H L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c p L 0 F 1 d G 9 S Z W 1 v d m V k Q 2 9 s d W 1 u c z E u e 0 F H R U 5 D S U E s M H 0 m c X V v d D s s J n F 1 b 3 Q 7 U 2 V j d G l v b j E v V G F i b G U w M D I g K F B h Z 2 U g N y k v Q X V 0 b 1 J l b W 9 2 Z W R D b 2 x 1 b W 5 z M S 5 7 T C 0 g U E F H T y B D Q U 5 U L i w x f S Z x d W 9 0 O y w m c X V v d D t T Z W N 0 a W 9 u M S 9 U Y W J s Z T A w M i A o U G F n Z S A 3 K S 9 B d X R v U m V t b 3 Z l Z E N v b H V t b n M x L n t D b 2 x 1 b W 4 z L D J 9 J n F 1 b 3 Q 7 L C Z x d W 9 0 O 1 N l Y 3 R p b 2 4 x L 1 R h Y m x l M D A y I C h Q Y W d l I D c p L 0 F 1 d G 9 S Z W 1 v d m V k Q 2 9 s d W 1 u c z E u e 0 1 U T y 4 g W C B Q Q U c u L D N 9 J n F 1 b 3 Q 7 L C Z x d W 9 0 O 1 N l Y 3 R p b 2 4 x L 1 R h Y m x l M D A y I C h Q Y W d l I D c p L 0 F 1 d G 9 S Z W 1 v d m V k Q 2 9 s d W 1 u c z E u e 1 B V R U J M T y w 0 f S Z x d W 9 0 O y w m c X V v d D t T Z W N 0 a W 9 u M S 9 U Y W J s Z T A w M i A o U G F n Z S A 3 K S 9 B d X R v U m V t b 3 Z l Z E N v b H V t b n M x L n t D T 0 Q u I F B V R U J M T y w 1 f S Z x d W 9 0 O y w m c X V v d D t T Z W N 0 a W 9 u M S 9 U Y W J s Z T A w M i A o U G F n Z S A 3 K S 9 B d X R v U m V t b 3 Z l Z E N v b H V t b n M x L n t B R 0 U u I E 9 S S U c u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y I C h Q Y W d l I D c p L 0 F 1 d G 9 S Z W 1 v d m V k Q 2 9 s d W 1 u c z E u e 0 F H R U 5 D S U E s M H 0 m c X V v d D s s J n F 1 b 3 Q 7 U 2 V j d G l v b j E v V G F i b G U w M D I g K F B h Z 2 U g N y k v Q X V 0 b 1 J l b W 9 2 Z W R D b 2 x 1 b W 5 z M S 5 7 T C 0 g U E F H T y B D Q U 5 U L i w x f S Z x d W 9 0 O y w m c X V v d D t T Z W N 0 a W 9 u M S 9 U Y W J s Z T A w M i A o U G F n Z S A 3 K S 9 B d X R v U m V t b 3 Z l Z E N v b H V t b n M x L n t D b 2 x 1 b W 4 z L D J 9 J n F 1 b 3 Q 7 L C Z x d W 9 0 O 1 N l Y 3 R p b 2 4 x L 1 R h Y m x l M D A y I C h Q Y W d l I D c p L 0 F 1 d G 9 S Z W 1 v d m V k Q 2 9 s d W 1 u c z E u e 0 1 U T y 4 g W C B Q Q U c u L D N 9 J n F 1 b 3 Q 7 L C Z x d W 9 0 O 1 N l Y 3 R p b 2 4 x L 1 R h Y m x l M D A y I C h Q Y W d l I D c p L 0 F 1 d G 9 S Z W 1 v d m V k Q 2 9 s d W 1 u c z E u e 1 B V R U J M T y w 0 f S Z x d W 9 0 O y w m c X V v d D t T Z W N 0 a W 9 u M S 9 U Y W J s Z T A w M i A o U G F n Z S A 3 K S 9 B d X R v U m V t b 3 Z l Z E N v b H V t b n M x L n t D T 0 Q u I F B V R U J M T y w 1 f S Z x d W 9 0 O y w m c X V v d D t T Z W N 0 a W 9 u M S 9 U Y W J s Z T A w M i A o U G F n Z S A 3 K S 9 B d X R v U m V t b 3 Z l Z E N v b H V t b n M x L n t B R 0 U u I E 9 S S U c u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c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c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D V U M T k 6 N D Y 6 M D Y u N T Y x O D c 1 N 1 o i I C 8 + P E V u d H J 5 I F R 5 c G U 9 I k Z p b G x D b 2 x 1 b W 5 U e X B l c y I g V m F s d W U 9 I n N B d 1 l E Q X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g p L 0 F 1 d G 9 S Z W 1 v d m V k Q 2 9 s d W 1 u c z E u e 0 N v b H V t b j E s M H 0 m c X V v d D s s J n F 1 b 3 Q 7 U 2 V j d G l v b j E v V G F i b G U w M D M g K F B h Z 2 U g O C k v Q X V 0 b 1 J l b W 9 2 Z W R D b 2 x 1 b W 5 z M S 5 7 Q 2 9 s d W 1 u M i w x f S Z x d W 9 0 O y w m c X V v d D t T Z W N 0 a W 9 u M S 9 U Y W J s Z T A w M y A o U G F n Z S A 4 K S 9 B d X R v U m V t b 3 Z l Z E N v b H V t b n M x L n t D b 2 x 1 b W 4 z L D J 9 J n F 1 b 3 Q 7 L C Z x d W 9 0 O 1 N l Y 3 R p b 2 4 x L 1 R h Y m x l M D A z I C h Q Y W d l I D g p L 0 F 1 d G 9 S Z W 1 v d m V k Q 2 9 s d W 1 u c z E u e 0 N v b H V t b j Q s M 3 0 m c X V v d D s s J n F 1 b 3 Q 7 U 2 V j d G l v b j E v V G F i b G U w M D M g K F B h Z 2 U g O C k v Q X V 0 b 1 J l b W 9 2 Z W R D b 2 x 1 b W 5 z M S 5 7 Q 2 9 s d W 1 u N S w 0 f S Z x d W 9 0 O y w m c X V v d D t T Z W N 0 a W 9 u M S 9 U Y W J s Z T A w M y A o U G F n Z S A 4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z I C h Q Y W d l I D g p L 0 F 1 d G 9 S Z W 1 v d m V k Q 2 9 s d W 1 u c z E u e 0 N v b H V t b j E s M H 0 m c X V v d D s s J n F 1 b 3 Q 7 U 2 V j d G l v b j E v V G F i b G U w M D M g K F B h Z 2 U g O C k v Q X V 0 b 1 J l b W 9 2 Z W R D b 2 x 1 b W 5 z M S 5 7 Q 2 9 s d W 1 u M i w x f S Z x d W 9 0 O y w m c X V v d D t T Z W N 0 a W 9 u M S 9 U Y W J s Z T A w M y A o U G F n Z S A 4 K S 9 B d X R v U m V t b 3 Z l Z E N v b H V t b n M x L n t D b 2 x 1 b W 4 z L D J 9 J n F 1 b 3 Q 7 L C Z x d W 9 0 O 1 N l Y 3 R p b 2 4 x L 1 R h Y m x l M D A z I C h Q Y W d l I D g p L 0 F 1 d G 9 S Z W 1 v d m V k Q 2 9 s d W 1 u c z E u e 0 N v b H V t b j Q s M 3 0 m c X V v d D s s J n F 1 b 3 Q 7 U 2 V j d G l v b j E v V G F i b G U w M D M g K F B h Z 2 U g O C k v Q X V 0 b 1 J l b W 9 2 Z W R D b 2 x 1 b W 5 z M S 5 7 Q 2 9 s d W 1 u N S w 0 f S Z x d W 9 0 O y w m c X V v d D t T Z W N 0 a W 9 u M S 9 U Y W J s Z T A w M y A o U G F n Z S A 4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g p L 1 R h Y m x l M D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g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A 1 V D E 4 O j E z O j M 1 L j A z M z g w N D J a I i A v P j x F b n R y e S B U e X B l P S J G a W x s Q 2 9 s d W 1 u V H l w Z X M i I F Z h b H V l P S J z Q X d Z R 0 F 3 T U d B d 0 0 9 I i A v P j x F b n R y e S B U e X B l P S J G a W x s Q 2 9 s d W 1 u T m F t Z X M i I F Z h b H V l P S J z W y Z x d W 9 0 O 0 N P R C 4 m c X V v d D s s J n F 1 b 3 Q 7 Q U d F T k N J Q S Z x d W 9 0 O y w m c X V v d D t M L S B Q Q U d P I E N B T l Q u J n F 1 b 3 Q 7 L C Z x d W 9 0 O 0 N v b H V t b j Q m c X V v d D s s J n F 1 b 3 Q 7 T V R P L i B Y I F B B R y 4 m c X V v d D s s J n F 1 b 3 Q 7 U F V F Q k x P J n F 1 b 3 Q 7 L C Z x d W 9 0 O 0 N P R C 4 g U F V F Q k x P J n F 1 b 3 Q 7 L C Z x d W 9 0 O 0 F H R S 4 g T 1 J J R y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i k v Q X V 0 b 1 J l b W 9 2 Z W R D b 2 x 1 b W 5 z M S 5 7 Q 0 9 E L i w w f S Z x d W 9 0 O y w m c X V v d D t T Z W N 0 a W 9 u M S 9 U Y W J s Z T A w M S A o U G F n Z S A x K S A o M i k v Q X V 0 b 1 J l b W 9 2 Z W R D b 2 x 1 b W 5 z M S 5 7 Q U d F T k N J Q S w x f S Z x d W 9 0 O y w m c X V v d D t T Z W N 0 a W 9 u M S 9 U Y W J s Z T A w M S A o U G F n Z S A x K S A o M i k v Q X V 0 b 1 J l b W 9 2 Z W R D b 2 x 1 b W 5 z M S 5 7 T C 0 g U E F H T y B D Q U 5 U L i w y f S Z x d W 9 0 O y w m c X V v d D t T Z W N 0 a W 9 u M S 9 U Y W J s Z T A w M S A o U G F n Z S A x K S A o M i k v Q X V 0 b 1 J l b W 9 2 Z W R D b 2 x 1 b W 5 z M S 5 7 Q 2 9 s d W 1 u N C w z f S Z x d W 9 0 O y w m c X V v d D t T Z W N 0 a W 9 u M S 9 U Y W J s Z T A w M S A o U G F n Z S A x K S A o M i k v Q X V 0 b 1 J l b W 9 2 Z W R D b 2 x 1 b W 5 z M S 5 7 T V R P L i B Y I F B B R y 4 s N H 0 m c X V v d D s s J n F 1 b 3 Q 7 U 2 V j d G l v b j E v V G F i b G U w M D E g K F B h Z 2 U g M S k g K D I p L 0 F 1 d G 9 S Z W 1 v d m V k Q 2 9 s d W 1 u c z E u e 1 B V R U J M T y w 1 f S Z x d W 9 0 O y w m c X V v d D t T Z W N 0 a W 9 u M S 9 U Y W J s Z T A w M S A o U G F n Z S A x K S A o M i k v Q X V 0 b 1 J l b W 9 2 Z W R D b 2 x 1 b W 5 z M S 5 7 Q 0 9 E L i B Q V U V C T E 8 s N n 0 m c X V v d D s s J n F 1 b 3 Q 7 U 2 V j d G l v b j E v V G F i b G U w M D E g K F B h Z 2 U g M S k g K D I p L 0 F 1 d G 9 S Z W 1 v d m V k Q 2 9 s d W 1 u c z E u e 0 F H R S 4 g T 1 J J R y 4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E g K F B h Z 2 U g M S k g K D I p L 0 F 1 d G 9 S Z W 1 v d m V k Q 2 9 s d W 1 u c z E u e 0 N P R C 4 s M H 0 m c X V v d D s s J n F 1 b 3 Q 7 U 2 V j d G l v b j E v V G F i b G U w M D E g K F B h Z 2 U g M S k g K D I p L 0 F 1 d G 9 S Z W 1 v d m V k Q 2 9 s d W 1 u c z E u e 0 F H R U 5 D S U E s M X 0 m c X V v d D s s J n F 1 b 3 Q 7 U 2 V j d G l v b j E v V G F i b G U w M D E g K F B h Z 2 U g M S k g K D I p L 0 F 1 d G 9 S Z W 1 v d m V k Q 2 9 s d W 1 u c z E u e 0 w t I F B B R 0 8 g Q 0 F O V C 4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1 U T y 4 g W C B Q Q U c u L D R 9 J n F 1 b 3 Q 7 L C Z x d W 9 0 O 1 N l Y 3 R p b 2 4 x L 1 R h Y m x l M D A x I C h Q Y W d l I D E p I C g y K S 9 B d X R v U m V t b 3 Z l Z E N v b H V t b n M x L n t Q V U V C T E 8 s N X 0 m c X V v d D s s J n F 1 b 3 Q 7 U 2 V j d G l v b j E v V G F i b G U w M D E g K F B h Z 2 U g M S k g K D I p L 0 F 1 d G 9 S Z W 1 v d m V k Q 2 9 s d W 1 u c z E u e 0 N P R C 4 g U F V F Q k x P L D Z 9 J n F 1 b 3 Q 7 L C Z x d W 9 0 O 1 N l Y 3 R p b 2 4 x L 1 R h Y m x l M D A x I C h Q Y W d l I D E p I C g y K S 9 B d X R v U m V t b 3 Z l Z E N v b H V t b n M x L n t B R 0 U u I E 9 S S U c u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0 z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w N V Q x O D o x M z o z N S 4 w N T Y w N j Y x W i I g L z 4 8 R W 5 0 c n k g V H l w Z T 0 i R m l s b E N v b H V t b l R 5 c G V z I i B W Y W x 1 Z T 0 i c 0 J n T U R B d 1 l E Q X c 9 P S I g L z 4 8 R W 5 0 c n k g V H l w Z T 0 i R m l s b E N v b H V t b k 5 h b W V z I i B W Y W x 1 Z T 0 i c 1 s m c X V v d D t B R 0 V O Q 0 l B J n F 1 b 3 Q 7 L C Z x d W 9 0 O 0 w t I F B B R 0 8 g Q 0 F O V C 4 m c X V v d D s s J n F 1 b 3 Q 7 Q 2 9 s d W 1 u M y Z x d W 9 0 O y w m c X V v d D t N V E 8 u I F g g U E F H L i Z x d W 9 0 O y w m c X V v d D t Q V U V C T E 8 m c X V v d D s s J n F 1 b 3 Q 7 Q 0 9 E L i B Q V U V C T E 8 m c X V v d D s s J n F 1 b 3 Q 7 Q U d F L i B P U k l H L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I t M y k g K D I p L 0 F 1 d G 9 S Z W 1 v d m V k Q 2 9 s d W 1 u c z E u e 0 F H R U 5 D S U E s M H 0 m c X V v d D s s J n F 1 b 3 Q 7 U 2 V j d G l v b j E v V G F i b G U w M D I g K F B h Z 2 U g M i 0 z K S A o M i k v Q X V 0 b 1 J l b W 9 2 Z W R D b 2 x 1 b W 5 z M S 5 7 T C 0 g U E F H T y B D Q U 5 U L i w x f S Z x d W 9 0 O y w m c X V v d D t T Z W N 0 a W 9 u M S 9 U Y W J s Z T A w M i A o U G F n Z S A y L T M p I C g y K S 9 B d X R v U m V t b 3 Z l Z E N v b H V t b n M x L n t D b 2 x 1 b W 4 z L D J 9 J n F 1 b 3 Q 7 L C Z x d W 9 0 O 1 N l Y 3 R p b 2 4 x L 1 R h Y m x l M D A y I C h Q Y W d l I D I t M y k g K D I p L 0 F 1 d G 9 S Z W 1 v d m V k Q 2 9 s d W 1 u c z E u e 0 1 U T y 4 g W C B Q Q U c u L D N 9 J n F 1 b 3 Q 7 L C Z x d W 9 0 O 1 N l Y 3 R p b 2 4 x L 1 R h Y m x l M D A y I C h Q Y W d l I D I t M y k g K D I p L 0 F 1 d G 9 S Z W 1 v d m V k Q 2 9 s d W 1 u c z E u e 1 B V R U J M T y w 0 f S Z x d W 9 0 O y w m c X V v d D t T Z W N 0 a W 9 u M S 9 U Y W J s Z T A w M i A o U G F n Z S A y L T M p I C g y K S 9 B d X R v U m V t b 3 Z l Z E N v b H V t b n M x L n t D T 0 Q u I F B V R U J M T y w 1 f S Z x d W 9 0 O y w m c X V v d D t T Z W N 0 a W 9 u M S 9 U Y W J s Z T A w M i A o U G F n Z S A y L T M p I C g y K S 9 B d X R v U m V t b 3 Z l Z E N v b H V t b n M x L n t B R 0 U u I E 9 S S U c u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y I C h Q Y W d l I D I t M y k g K D I p L 0 F 1 d G 9 S Z W 1 v d m V k Q 2 9 s d W 1 u c z E u e 0 F H R U 5 D S U E s M H 0 m c X V v d D s s J n F 1 b 3 Q 7 U 2 V j d G l v b j E v V G F i b G U w M D I g K F B h Z 2 U g M i 0 z K S A o M i k v Q X V 0 b 1 J l b W 9 2 Z W R D b 2 x 1 b W 5 z M S 5 7 T C 0 g U E F H T y B D Q U 5 U L i w x f S Z x d W 9 0 O y w m c X V v d D t T Z W N 0 a W 9 u M S 9 U Y W J s Z T A w M i A o U G F n Z S A y L T M p I C g y K S 9 B d X R v U m V t b 3 Z l Z E N v b H V t b n M x L n t D b 2 x 1 b W 4 z L D J 9 J n F 1 b 3 Q 7 L C Z x d W 9 0 O 1 N l Y 3 R p b 2 4 x L 1 R h Y m x l M D A y I C h Q Y W d l I D I t M y k g K D I p L 0 F 1 d G 9 S Z W 1 v d m V k Q 2 9 s d W 1 u c z E u e 0 1 U T y 4 g W C B Q Q U c u L D N 9 J n F 1 b 3 Q 7 L C Z x d W 9 0 O 1 N l Y 3 R p b 2 4 x L 1 R h Y m x l M D A y I C h Q Y W d l I D I t M y k g K D I p L 0 F 1 d G 9 S Z W 1 v d m V k Q 2 9 s d W 1 u c z E u e 1 B V R U J M T y w 0 f S Z x d W 9 0 O y w m c X V v d D t T Z W N 0 a W 9 u M S 9 U Y W J s Z T A w M i A o U G F n Z S A y L T M p I C g y K S 9 B d X R v U m V t b 3 Z l Z E N v b H V t b n M x L n t D T 0 Q u I F B V R U J M T y w 1 f S Z x d W 9 0 O y w m c X V v d D t T Z W N 0 a W 9 u M S 9 U Y W J s Z T A w M i A o U G F n Z S A y L T M p I C g y K S 9 B d X R v U m V t b 3 Z l Z E N v b H V t b n M x L n t B R 0 U u I E 9 S S U c u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0 z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0 z K S U y M C g y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L T M p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L T M p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0 L T E y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D V U M T g 6 M T M 6 M z U u M D U 2 M D Y 2 M V o i I C 8 + P E V u d H J 5 I F R 5 c G U 9 I k Z p b G x D b 2 x 1 b W 5 U e X B l c y I g V m F s d W U 9 I n N B d 1 l H Q X d N R 0 F 3 T T 0 i I C 8 + P E V u d H J 5 I F R 5 c G U 9 I k Z p b G x D b 2 x 1 b W 5 O Y W 1 l c y I g V m F s d W U 9 I n N b J n F 1 b 3 Q 7 Q 0 9 E L i Z x d W 9 0 O y w m c X V v d D t B R 0 V O Q 0 l B J n F 1 b 3 Q 7 L C Z x d W 9 0 O 0 w t I F B B R 0 8 g Q 0 F O V C 4 m c X V v d D s s J n F 1 b 3 Q 7 Q 2 9 s d W 1 u N C Z x d W 9 0 O y w m c X V v d D t N V E 8 u I F g g U E F H L i Z x d W 9 0 O y w m c X V v d D t Q V U V C T E 8 m c X V v d D s s J n F 1 b 3 Q 7 Q 0 9 E L i B Q V U V C T E 8 m c X V v d D s s J n F 1 b 3 Q 7 Q U d F L i B P U k l H L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Q t M T I p I C g y K S 9 B d X R v U m V t b 3 Z l Z E N v b H V t b n M x L n t D T 0 Q u L D B 9 J n F 1 b 3 Q 7 L C Z x d W 9 0 O 1 N l Y 3 R p b 2 4 x L 1 R h Y m x l M D A z I C h Q Y W d l I D Q t M T I p I C g y K S 9 B d X R v U m V t b 3 Z l Z E N v b H V t b n M x L n t B R 0 V O Q 0 l B L D F 9 J n F 1 b 3 Q 7 L C Z x d W 9 0 O 1 N l Y 3 R p b 2 4 x L 1 R h Y m x l M D A z I C h Q Y W d l I D Q t M T I p I C g y K S 9 B d X R v U m V t b 3 Z l Z E N v b H V t b n M x L n t M L S B Q Q U d P I E N B T l Q u L D J 9 J n F 1 b 3 Q 7 L C Z x d W 9 0 O 1 N l Y 3 R p b 2 4 x L 1 R h Y m x l M D A z I C h Q Y W d l I D Q t M T I p I C g y K S 9 B d X R v U m V t b 3 Z l Z E N v b H V t b n M x L n t D b 2 x 1 b W 4 0 L D N 9 J n F 1 b 3 Q 7 L C Z x d W 9 0 O 1 N l Y 3 R p b 2 4 x L 1 R h Y m x l M D A z I C h Q Y W d l I D Q t M T I p I C g y K S 9 B d X R v U m V t b 3 Z l Z E N v b H V t b n M x L n t N V E 8 u I F g g U E F H L i w 0 f S Z x d W 9 0 O y w m c X V v d D t T Z W N 0 a W 9 u M S 9 U Y W J s Z T A w M y A o U G F n Z S A 0 L T E y K S A o M i k v Q X V 0 b 1 J l b W 9 2 Z W R D b 2 x 1 b W 5 z M S 5 7 U F V F Q k x P L D V 9 J n F 1 b 3 Q 7 L C Z x d W 9 0 O 1 N l Y 3 R p b 2 4 x L 1 R h Y m x l M D A z I C h Q Y W d l I D Q t M T I p I C g y K S 9 B d X R v U m V t b 3 Z l Z E N v b H V t b n M x L n t D T 0 Q u I F B V R U J M T y w 2 f S Z x d W 9 0 O y w m c X V v d D t T Z W N 0 a W 9 u M S 9 U Y W J s Z T A w M y A o U G F n Z S A 0 L T E y K S A o M i k v Q X V 0 b 1 J l b W 9 2 Z W R D b 2 x 1 b W 5 z M S 5 7 Q U d F L i B P U k l H L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y A o U G F n Z S A 0 L T E y K S A o M i k v Q X V 0 b 1 J l b W 9 2 Z W R D b 2 x 1 b W 5 z M S 5 7 Q 0 9 E L i w w f S Z x d W 9 0 O y w m c X V v d D t T Z W N 0 a W 9 u M S 9 U Y W J s Z T A w M y A o U G F n Z S A 0 L T E y K S A o M i k v Q X V 0 b 1 J l b W 9 2 Z W R D b 2 x 1 b W 5 z M S 5 7 Q U d F T k N J Q S w x f S Z x d W 9 0 O y w m c X V v d D t T Z W N 0 a W 9 u M S 9 U Y W J s Z T A w M y A o U G F n Z S A 0 L T E y K S A o M i k v Q X V 0 b 1 J l b W 9 2 Z W R D b 2 x 1 b W 5 z M S 5 7 T C 0 g U E F H T y B D Q U 5 U L i w y f S Z x d W 9 0 O y w m c X V v d D t T Z W N 0 a W 9 u M S 9 U Y W J s Z T A w M y A o U G F n Z S A 0 L T E y K S A o M i k v Q X V 0 b 1 J l b W 9 2 Z W R D b 2 x 1 b W 5 z M S 5 7 Q 2 9 s d W 1 u N C w z f S Z x d W 9 0 O y w m c X V v d D t T Z W N 0 a W 9 u M S 9 U Y W J s Z T A w M y A o U G F n Z S A 0 L T E y K S A o M i k v Q X V 0 b 1 J l b W 9 2 Z W R D b 2 x 1 b W 5 z M S 5 7 T V R P L i B Y I F B B R y 4 s N H 0 m c X V v d D s s J n F 1 b 3 Q 7 U 2 V j d G l v b j E v V G F i b G U w M D M g K F B h Z 2 U g N C 0 x M i k g K D I p L 0 F 1 d G 9 S Z W 1 v d m V k Q 2 9 s d W 1 u c z E u e 1 B V R U J M T y w 1 f S Z x d W 9 0 O y w m c X V v d D t T Z W N 0 a W 9 u M S 9 U Y W J s Z T A w M y A o U G F n Z S A 0 L T E y K S A o M i k v Q X V 0 b 1 J l b W 9 2 Z W R D b 2 x 1 b W 5 z M S 5 7 Q 0 9 E L i B Q V U V C T E 8 s N n 0 m c X V v d D s s J n F 1 b 3 Q 7 U 2 V j d G l v b j E v V G F i b G U w M D M g K F B h Z 2 U g N C 0 x M i k g K D I p L 0 F 1 d G 9 S Z W 1 v d m V k Q 2 9 s d W 1 u c z E u e 0 F H R S 4 g T 1 J J R y 4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0 L T E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N C 0 x M i k l M j A o M i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N C 0 x M i k l M j A o M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Q t M T I p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A 3 V D E 4 O j E 3 O j M 5 L j A 3 N j k 1 O T V a I i A v P j x F b n R y e S B U e X B l P S J G a W x s Q 2 9 s d W 1 u V H l w Z X M i I F Z h b H V l P S J z Q X d Z R 0 F 3 T U d B d 0 0 9 I i A v P j x F b n R y e S B U e X B l P S J G a W x s Q 2 9 s d W 1 u T m F t Z X M i I F Z h b H V l P S J z W y Z x d W 9 0 O 0 N P R C 4 m c X V v d D s s J n F 1 b 3 Q 7 Q U d F T k N J Q S Z x d W 9 0 O y w m c X V v d D t M L S B Q Q U d P I E N B T l Q u J n F 1 b 3 Q 7 L C Z x d W 9 0 O 0 N v b H V t b j Q m c X V v d D s s J n F 1 b 3 Q 7 T V R P L i B Y I F B B R y 4 m c X V v d D s s J n F 1 b 3 Q 7 U F V F Q k x P J n F 1 b 3 Q 7 L C Z x d W 9 0 O 0 N P R C 4 g U F V F Q k x P J n F 1 b 3 Q 7 L C Z x d W 9 0 O 0 F H R S 4 g T 1 J J R y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U p L 0 F 1 d G 9 S Z W 1 v d m V k Q 2 9 s d W 1 u c z E u e 0 N P R C 4 s M H 0 m c X V v d D s s J n F 1 b 3 Q 7 U 2 V j d G l v b j E v V G F i b G U w M D E g K F B h Z 2 U g M S 0 1 K S 9 B d X R v U m V t b 3 Z l Z E N v b H V t b n M x L n t B R 0 V O Q 0 l B L D F 9 J n F 1 b 3 Q 7 L C Z x d W 9 0 O 1 N l Y 3 R p b 2 4 x L 1 R h Y m x l M D A x I C h Q Y W d l I D E t N S k v Q X V 0 b 1 J l b W 9 2 Z W R D b 2 x 1 b W 5 z M S 5 7 T C 0 g U E F H T y B D Q U 5 U L i w y f S Z x d W 9 0 O y w m c X V v d D t T Z W N 0 a W 9 u M S 9 U Y W J s Z T A w M S A o U G F n Z S A x L T U p L 0 F 1 d G 9 S Z W 1 v d m V k Q 2 9 s d W 1 u c z E u e 0 N v b H V t b j Q s M 3 0 m c X V v d D s s J n F 1 b 3 Q 7 U 2 V j d G l v b j E v V G F i b G U w M D E g K F B h Z 2 U g M S 0 1 K S 9 B d X R v U m V t b 3 Z l Z E N v b H V t b n M x L n t N V E 8 u I F g g U E F H L i w 0 f S Z x d W 9 0 O y w m c X V v d D t T Z W N 0 a W 9 u M S 9 U Y W J s Z T A w M S A o U G F n Z S A x L T U p L 0 F 1 d G 9 S Z W 1 v d m V k Q 2 9 s d W 1 u c z E u e 1 B V R U J M T y w 1 f S Z x d W 9 0 O y w m c X V v d D t T Z W N 0 a W 9 u M S 9 U Y W J s Z T A w M S A o U G F n Z S A x L T U p L 0 F 1 d G 9 S Z W 1 v d m V k Q 2 9 s d W 1 u c z E u e 0 N P R C 4 g U F V F Q k x P L D Z 9 J n F 1 b 3 Q 7 L C Z x d W 9 0 O 1 N l Y 3 R p b 2 4 x L 1 R h Y m x l M D A x I C h Q Y W d l I D E t N S k v Q X V 0 b 1 J l b W 9 2 Z W R D b 2 x 1 b W 5 z M S 5 7 Q U d F L i B P U k l H L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L T U p L 0 F 1 d G 9 S Z W 1 v d m V k Q 2 9 s d W 1 u c z E u e 0 N P R C 4 s M H 0 m c X V v d D s s J n F 1 b 3 Q 7 U 2 V j d G l v b j E v V G F i b G U w M D E g K F B h Z 2 U g M S 0 1 K S 9 B d X R v U m V t b 3 Z l Z E N v b H V t b n M x L n t B R 0 V O Q 0 l B L D F 9 J n F 1 b 3 Q 7 L C Z x d W 9 0 O 1 N l Y 3 R p b 2 4 x L 1 R h Y m x l M D A x I C h Q Y W d l I D E t N S k v Q X V 0 b 1 J l b W 9 2 Z W R D b 2 x 1 b W 5 z M S 5 7 T C 0 g U E F H T y B D Q U 5 U L i w y f S Z x d W 9 0 O y w m c X V v d D t T Z W N 0 a W 9 u M S 9 U Y W J s Z T A w M S A o U G F n Z S A x L T U p L 0 F 1 d G 9 S Z W 1 v d m V k Q 2 9 s d W 1 u c z E u e 0 N v b H V t b j Q s M 3 0 m c X V v d D s s J n F 1 b 3 Q 7 U 2 V j d G l v b j E v V G F i b G U w M D E g K F B h Z 2 U g M S 0 1 K S 9 B d X R v U m V t b 3 Z l Z E N v b H V t b n M x L n t N V E 8 u I F g g U E F H L i w 0 f S Z x d W 9 0 O y w m c X V v d D t T Z W N 0 a W 9 u M S 9 U Y W J s Z T A w M S A o U G F n Z S A x L T U p L 0 F 1 d G 9 S Z W 1 v d m V k Q 2 9 s d W 1 u c z E u e 1 B V R U J M T y w 1 f S Z x d W 9 0 O y w m c X V v d D t T Z W N 0 a W 9 u M S 9 U Y W J s Z T A w M S A o U G F n Z S A x L T U p L 0 F 1 d G 9 S Z W 1 v d m V k Q 2 9 s d W 1 u c z E u e 0 N P R C 4 g U F V F Q k x P L D Z 9 J n F 1 b 3 Q 7 L C Z x d W 9 0 O 1 N l Y 3 R p b 2 4 x L 1 R h Y m x l M D A x I C h Q Y W d l I D E t N S k v Q X V 0 b 1 J l b W 9 2 Z W R D b 2 x 1 b W 5 z M S 5 7 Q U d F L i B P U k l H L i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N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1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1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w N 1 Q x O D o z M T o x N C 4 y M T c x O D A 4 W i I g L z 4 8 R W 5 0 c n k g V H l w Z T 0 i R m l s b E N v b H V t b l R 5 c G V z I i B W Y W x 1 Z T 0 i c 0 F 3 W U d B d 0 1 H Q X d N P S I g L z 4 8 R W 5 0 c n k g V H l w Z T 0 i R m l s b E N v b H V t b k 5 h b W V z I i B W Y W x 1 Z T 0 i c 1 s m c X V v d D t D T 0 Q u J n F 1 b 3 Q 7 L C Z x d W 9 0 O 0 F H R U 5 D S U E m c X V v d D s s J n F 1 b 3 Q 7 T C 0 g U E F H T y B D Q U 5 U L i Z x d W 9 0 O y w m c X V v d D t D b 2 x 1 b W 4 0 J n F 1 b 3 Q 7 L C Z x d W 9 0 O 0 1 U T y 4 g W C B Q Q U c u J n F 1 b 3 Q 7 L C Z x d W 9 0 O 1 B V R U J M T y Z x d W 9 0 O y w m c X V v d D t D T 0 Q u I F B V R U J M T y Z x d W 9 0 O y w m c X V v d D t B R 0 U u I E 9 S S U c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1 K S A o M i k v Q X V 0 b 1 J l b W 9 2 Z W R D b 2 x 1 b W 5 z M S 5 7 Q 0 9 E L i w w f S Z x d W 9 0 O y w m c X V v d D t T Z W N 0 a W 9 u M S 9 U Y W J s Z T A w M S A o U G F n Z S A x L T U p I C g y K S 9 B d X R v U m V t b 3 Z l Z E N v b H V t b n M x L n t B R 0 V O Q 0 l B L D F 9 J n F 1 b 3 Q 7 L C Z x d W 9 0 O 1 N l Y 3 R p b 2 4 x L 1 R h Y m x l M D A x I C h Q Y W d l I D E t N S k g K D I p L 0 F 1 d G 9 S Z W 1 v d m V k Q 2 9 s d W 1 u c z E u e 0 w t I F B B R 0 8 g Q 0 F O V C 4 s M n 0 m c X V v d D s s J n F 1 b 3 Q 7 U 2 V j d G l v b j E v V G F i b G U w M D E g K F B h Z 2 U g M S 0 1 K S A o M i k v Q X V 0 b 1 J l b W 9 2 Z W R D b 2 x 1 b W 5 z M S 5 7 Q 2 9 s d W 1 u N C w z f S Z x d W 9 0 O y w m c X V v d D t T Z W N 0 a W 9 u M S 9 U Y W J s Z T A w M S A o U G F n Z S A x L T U p I C g y K S 9 B d X R v U m V t b 3 Z l Z E N v b H V t b n M x L n t N V E 8 u I F g g U E F H L i w 0 f S Z x d W 9 0 O y w m c X V v d D t T Z W N 0 a W 9 u M S 9 U Y W J s Z T A w M S A o U G F n Z S A x L T U p I C g y K S 9 B d X R v U m V t b 3 Z l Z E N v b H V t b n M x L n t Q V U V C T E 8 s N X 0 m c X V v d D s s J n F 1 b 3 Q 7 U 2 V j d G l v b j E v V G F i b G U w M D E g K F B h Z 2 U g M S 0 1 K S A o M i k v Q X V 0 b 1 J l b W 9 2 Z W R D b 2 x 1 b W 5 z M S 5 7 Q 0 9 E L i B Q V U V C T E 8 s N n 0 m c X V v d D s s J n F 1 b 3 Q 7 U 2 V j d G l v b j E v V G F i b G U w M D E g K F B h Z 2 U g M S 0 1 K S A o M i k v Q X V 0 b 1 J l b W 9 2 Z W R D b 2 x 1 b W 5 z M S 5 7 Q U d F L i B P U k l H L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L T U p I C g y K S 9 B d X R v U m V t b 3 Z l Z E N v b H V t b n M x L n t D T 0 Q u L D B 9 J n F 1 b 3 Q 7 L C Z x d W 9 0 O 1 N l Y 3 R p b 2 4 x L 1 R h Y m x l M D A x I C h Q Y W d l I D E t N S k g K D I p L 0 F 1 d G 9 S Z W 1 v d m V k Q 2 9 s d W 1 u c z E u e 0 F H R U 5 D S U E s M X 0 m c X V v d D s s J n F 1 b 3 Q 7 U 2 V j d G l v b j E v V G F i b G U w M D E g K F B h Z 2 U g M S 0 1 K S A o M i k v Q X V 0 b 1 J l b W 9 2 Z W R D b 2 x 1 b W 5 z M S 5 7 T C 0 g U E F H T y B D Q U 5 U L i w y f S Z x d W 9 0 O y w m c X V v d D t T Z W N 0 a W 9 u M S 9 U Y W J s Z T A w M S A o U G F n Z S A x L T U p I C g y K S 9 B d X R v U m V t b 3 Z l Z E N v b H V t b n M x L n t D b 2 x 1 b W 4 0 L D N 9 J n F 1 b 3 Q 7 L C Z x d W 9 0 O 1 N l Y 3 R p b 2 4 x L 1 R h Y m x l M D A x I C h Q Y W d l I D E t N S k g K D I p L 0 F 1 d G 9 S Z W 1 v d m V k Q 2 9 s d W 1 u c z E u e 0 1 U T y 4 g W C B Q Q U c u L D R 9 J n F 1 b 3 Q 7 L C Z x d W 9 0 O 1 N l Y 3 R p b 2 4 x L 1 R h Y m x l M D A x I C h Q Y W d l I D E t N S k g K D I p L 0 F 1 d G 9 S Z W 1 v d m V k Q 2 9 s d W 1 u c z E u e 1 B V R U J M T y w 1 f S Z x d W 9 0 O y w m c X V v d D t T Z W N 0 a W 9 u M S 9 U Y W J s Z T A w M S A o U G F n Z S A x L T U p I C g y K S 9 B d X R v U m V t b 3 Z l Z E N v b H V t b n M x L n t D T 0 Q u I F B V R U J M T y w 2 f S Z x d W 9 0 O y w m c X V v d D t T Z W N 0 a W 9 u M S 9 U Y W J s Z T A w M S A o U G F n Z S A x L T U p I C g y K S 9 B d X R v U m V t b 3 Z l Z E N v b H V t b n M x L n t B R 0 U u I E 9 S S U c u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1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1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U p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U p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A 3 V D E 5 O j E 2 O j E w L j k x N z I 3 M D R a I i A v P j x F b n R y e S B U e X B l P S J G a W x s Q 2 9 s d W 1 u V H l w Z X M i I F Z h b H V l P S J z Q X d Z R 0 F 3 T U d B d 0 0 9 I i A v P j x F b n R y e S B U e X B l P S J G a W x s Q 2 9 s d W 1 u T m F t Z X M i I F Z h b H V l P S J z W y Z x d W 9 0 O 0 N P R C 4 m c X V v d D s s J n F 1 b 3 Q 7 Q U d F T k N J Q S Z x d W 9 0 O y w m c X V v d D t M L S B Q Q U d P I E N B T l Q u J n F 1 b 3 Q 7 L C Z x d W 9 0 O 0 N v b H V t b j Q m c X V v d D s s J n F 1 b 3 Q 7 T V R P L i B Y I F B B R y 4 m c X V v d D s s J n F 1 b 3 Q 7 U F V F Q k x P J n F 1 b 3 Q 7 L C Z x d W 9 0 O 0 N P R C 4 g U F V F Q k x P J n F 1 b 3 Q 7 L C Z x d W 9 0 O 0 F H R S 4 g T 1 J J R y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y k v Q X V 0 b 1 J l b W 9 2 Z W R D b 2 x 1 b W 5 z M S 5 7 Q 0 9 E L i w w f S Z x d W 9 0 O y w m c X V v d D t T Z W N 0 a W 9 u M S 9 U Y W J s Z T A w M S A o U G F n Z S A x K S A o M y k v Q X V 0 b 1 J l b W 9 2 Z W R D b 2 x 1 b W 5 z M S 5 7 Q U d F T k N J Q S w x f S Z x d W 9 0 O y w m c X V v d D t T Z W N 0 a W 9 u M S 9 U Y W J s Z T A w M S A o U G F n Z S A x K S A o M y k v Q X V 0 b 1 J l b W 9 2 Z W R D b 2 x 1 b W 5 z M S 5 7 T C 0 g U E F H T y B D Q U 5 U L i w y f S Z x d W 9 0 O y w m c X V v d D t T Z W N 0 a W 9 u M S 9 U Y W J s Z T A w M S A o U G F n Z S A x K S A o M y k v Q X V 0 b 1 J l b W 9 2 Z W R D b 2 x 1 b W 5 z M S 5 7 Q 2 9 s d W 1 u N C w z f S Z x d W 9 0 O y w m c X V v d D t T Z W N 0 a W 9 u M S 9 U Y W J s Z T A w M S A o U G F n Z S A x K S A o M y k v Q X V 0 b 1 J l b W 9 2 Z W R D b 2 x 1 b W 5 z M S 5 7 T V R P L i B Y I F B B R y 4 s N H 0 m c X V v d D s s J n F 1 b 3 Q 7 U 2 V j d G l v b j E v V G F i b G U w M D E g K F B h Z 2 U g M S k g K D M p L 0 F 1 d G 9 S Z W 1 v d m V k Q 2 9 s d W 1 u c z E u e 1 B V R U J M T y w 1 f S Z x d W 9 0 O y w m c X V v d D t T Z W N 0 a W 9 u M S 9 U Y W J s Z T A w M S A o U G F n Z S A x K S A o M y k v Q X V 0 b 1 J l b W 9 2 Z W R D b 2 x 1 b W 5 z M S 5 7 Q 0 9 E L i B Q V U V C T E 8 s N n 0 m c X V v d D s s J n F 1 b 3 Q 7 U 2 V j d G l v b j E v V G F i b G U w M D E g K F B h Z 2 U g M S k g K D M p L 0 F 1 d G 9 S Z W 1 v d m V k Q 2 9 s d W 1 u c z E u e 0 F H R S 4 g T 1 J J R y 4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E g K F B h Z 2 U g M S k g K D M p L 0 F 1 d G 9 S Z W 1 v d m V k Q 2 9 s d W 1 u c z E u e 0 N P R C 4 s M H 0 m c X V v d D s s J n F 1 b 3 Q 7 U 2 V j d G l v b j E v V G F i b G U w M D E g K F B h Z 2 U g M S k g K D M p L 0 F 1 d G 9 S Z W 1 v d m V k Q 2 9 s d W 1 u c z E u e 0 F H R U 5 D S U E s M X 0 m c X V v d D s s J n F 1 b 3 Q 7 U 2 V j d G l v b j E v V G F i b G U w M D E g K F B h Z 2 U g M S k g K D M p L 0 F 1 d G 9 S Z W 1 v d m V k Q 2 9 s d W 1 u c z E u e 0 w t I F B B R 0 8 g Q 0 F O V C 4 s M n 0 m c X V v d D s s J n F 1 b 3 Q 7 U 2 V j d G l v b j E v V G F i b G U w M D E g K F B h Z 2 U g M S k g K D M p L 0 F 1 d G 9 S Z W 1 v d m V k Q 2 9 s d W 1 u c z E u e 0 N v b H V t b j Q s M 3 0 m c X V v d D s s J n F 1 b 3 Q 7 U 2 V j d G l v b j E v V G F i b G U w M D E g K F B h Z 2 U g M S k g K D M p L 0 F 1 d G 9 S Z W 1 v d m V k Q 2 9 s d W 1 u c z E u e 0 1 U T y 4 g W C B Q Q U c u L D R 9 J n F 1 b 3 Q 7 L C Z x d W 9 0 O 1 N l Y 3 R p b 2 4 x L 1 R h Y m x l M D A x I C h Q Y W d l I D E p I C g z K S 9 B d X R v U m V t b 3 Z l Z E N v b H V t b n M x L n t Q V U V C T E 8 s N X 0 m c X V v d D s s J n F 1 b 3 Q 7 U 2 V j d G l v b j E v V G F i b G U w M D E g K F B h Z 2 U g M S k g K D M p L 0 F 1 d G 9 S Z W 1 v d m V k Q 2 9 s d W 1 u c z E u e 0 N P R C 4 g U F V F Q k x P L D Z 9 J n F 1 b 3 Q 7 L C Z x d W 9 0 O 1 N l Y 3 R p b 2 4 x L 1 R h Y m x l M D A x I C h Q Y W d l I D E p I C g z K S 9 B d X R v U m V t b 3 Z l Z E N v b H V t b n M x L n t B R 0 U u I E 9 S S U c u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M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M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D d U M T k 6 M T Y 6 M T E u O T c 2 M j A 5 N F o i I C 8 + P E V u d H J 5 I F R 5 c G U 9 I k Z p b G x D b 2 x 1 b W 5 U e X B l c y I g V m F s d W U 9 I n N C Z 0 1 E Q X d Z R E F 3 P T 0 i I C 8 + P E V u d H J 5 I F R 5 c G U 9 I k Z p b G x D b 2 x 1 b W 5 O Y W 1 l c y I g V m F s d W U 9 I n N b J n F 1 b 3 Q 7 Q U d F T k N J Q S Z x d W 9 0 O y w m c X V v d D t M L S B Q Q U d P I E N B T l Q u J n F 1 b 3 Q 7 L C Z x d W 9 0 O 0 N v b H V t b j M m c X V v d D s s J n F 1 b 3 Q 7 T V R P L i B Y I F B B R y 4 m c X V v d D s s J n F 1 b 3 Q 7 U F V F Q k x P J n F 1 b 3 Q 7 L C Z x d W 9 0 O 0 N P R C 4 g U F V F Q k x P J n F 1 b 3 Q 7 L C Z x d W 9 0 O 0 F H R S 4 g T 1 J J R y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9 B d X R v U m V t b 3 Z l Z E N v b H V t b n M x L n t B R 0 V O Q 0 l B L D B 9 J n F 1 b 3 Q 7 L C Z x d W 9 0 O 1 N l Y 3 R p b 2 4 x L 1 R h Y m x l M D A y I C h Q Y W d l I D I p L 0 F 1 d G 9 S Z W 1 v d m V k Q 2 9 s d W 1 u c z E u e 0 w t I F B B R 0 8 g Q 0 F O V C 4 s M X 0 m c X V v d D s s J n F 1 b 3 Q 7 U 2 V j d G l v b j E v V G F i b G U w M D I g K F B h Z 2 U g M i k v Q X V 0 b 1 J l b W 9 2 Z W R D b 2 x 1 b W 5 z M S 5 7 Q 2 9 s d W 1 u M y w y f S Z x d W 9 0 O y w m c X V v d D t T Z W N 0 a W 9 u M S 9 U Y W J s Z T A w M i A o U G F n Z S A y K S 9 B d X R v U m V t b 3 Z l Z E N v b H V t b n M x L n t N V E 8 u I F g g U E F H L i w z f S Z x d W 9 0 O y w m c X V v d D t T Z W N 0 a W 9 u M S 9 U Y W J s Z T A w M i A o U G F n Z S A y K S 9 B d X R v U m V t b 3 Z l Z E N v b H V t b n M x L n t Q V U V C T E 8 s N H 0 m c X V v d D s s J n F 1 b 3 Q 7 U 2 V j d G l v b j E v V G F i b G U w M D I g K F B h Z 2 U g M i k v Q X V 0 b 1 J l b W 9 2 Z W R D b 2 x 1 b W 5 z M S 5 7 Q 0 9 E L i B Q V U V C T E 8 s N X 0 m c X V v d D s s J n F 1 b 3 Q 7 U 2 V j d G l v b j E v V G F i b G U w M D I g K F B h Z 2 U g M i k v Q X V 0 b 1 J l b W 9 2 Z W R D b 2 x 1 b W 5 z M S 5 7 Q U d F L i B P U k l H L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M i A o U G F n Z S A y K S 9 B d X R v U m V t b 3 Z l Z E N v b H V t b n M x L n t B R 0 V O Q 0 l B L D B 9 J n F 1 b 3 Q 7 L C Z x d W 9 0 O 1 N l Y 3 R p b 2 4 x L 1 R h Y m x l M D A y I C h Q Y W d l I D I p L 0 F 1 d G 9 S Z W 1 v d m V k Q 2 9 s d W 1 u c z E u e 0 w t I F B B R 0 8 g Q 0 F O V C 4 s M X 0 m c X V v d D s s J n F 1 b 3 Q 7 U 2 V j d G l v b j E v V G F i b G U w M D I g K F B h Z 2 U g M i k v Q X V 0 b 1 J l b W 9 2 Z W R D b 2 x 1 b W 5 z M S 5 7 Q 2 9 s d W 1 u M y w y f S Z x d W 9 0 O y w m c X V v d D t T Z W N 0 a W 9 u M S 9 U Y W J s Z T A w M i A o U G F n Z S A y K S 9 B d X R v U m V t b 3 Z l Z E N v b H V t b n M x L n t N V E 8 u I F g g U E F H L i w z f S Z x d W 9 0 O y w m c X V v d D t T Z W N 0 a W 9 u M S 9 U Y W J s Z T A w M i A o U G F n Z S A y K S 9 B d X R v U m V t b 3 Z l Z E N v b H V t b n M x L n t Q V U V C T E 8 s N H 0 m c X V v d D s s J n F 1 b 3 Q 7 U 2 V j d G l v b j E v V G F i b G U w M D I g K F B h Z 2 U g M i k v Q X V 0 b 1 J l b W 9 2 Z W R D b 2 x 1 b W 5 z M S 5 7 Q 0 9 E L i B Q V U V C T E 8 s N X 0 m c X V v d D s s J n F 1 b 3 Q 7 U 2 V j d G l v b j E v V G F i b G U w M D I g K F B h Z 2 U g M i k v Q X V 0 b 1 J l b W 9 2 Z W R D b 2 x 1 b W 5 z M S 5 7 Q U d F L i B P U k l H L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t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A 3 V D E 5 O j E 2 O j E x L j k 5 M T k x N D Z a I i A v P j x F b n R y e S B U e X B l P S J G a W x s Q 2 9 s d W 1 u V H l w Z X M i I F Z h b H V l P S J z Q X d Z R 0 F 3 T U d B d 0 0 9 I i A v P j x F b n R y e S B U e X B l P S J G a W x s Q 2 9 s d W 1 u T m F t Z X M i I F Z h b H V l P S J z W y Z x d W 9 0 O 0 N P R C 4 m c X V v d D s s J n F 1 b 3 Q 7 Q U d F T k N J Q S Z x d W 9 0 O y w m c X V v d D t M L S B Q Q U d P I E N B T l Q u J n F 1 b 3 Q 7 L C Z x d W 9 0 O 0 N v b H V t b j Q m c X V v d D s s J n F 1 b 3 Q 7 T V R P L i B Y I F B B R y 4 m c X V v d D s s J n F 1 b 3 Q 7 U F V F Q k x P J n F 1 b 3 Q 7 L C Z x d W 9 0 O 0 N P R C 4 g U F V F Q k x P J n F 1 b 3 Q 7 L C Z x d W 9 0 O 0 F H R S 4 g T 1 J J R y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z L T g p L 0 F 1 d G 9 S Z W 1 v d m V k Q 2 9 s d W 1 u c z E u e 0 N P R C 4 s M H 0 m c X V v d D s s J n F 1 b 3 Q 7 U 2 V j d G l v b j E v V G F i b G U w M D M g K F B h Z 2 U g M y 0 4 K S 9 B d X R v U m V t b 3 Z l Z E N v b H V t b n M x L n t B R 0 V O Q 0 l B L D F 9 J n F 1 b 3 Q 7 L C Z x d W 9 0 O 1 N l Y 3 R p b 2 4 x L 1 R h Y m x l M D A z I C h Q Y W d l I D M t O C k v Q X V 0 b 1 J l b W 9 2 Z W R D b 2 x 1 b W 5 z M S 5 7 T C 0 g U E F H T y B D Q U 5 U L i w y f S Z x d W 9 0 O y w m c X V v d D t T Z W N 0 a W 9 u M S 9 U Y W J s Z T A w M y A o U G F n Z S A z L T g p L 0 F 1 d G 9 S Z W 1 v d m V k Q 2 9 s d W 1 u c z E u e 0 N v b H V t b j Q s M 3 0 m c X V v d D s s J n F 1 b 3 Q 7 U 2 V j d G l v b j E v V G F i b G U w M D M g K F B h Z 2 U g M y 0 4 K S 9 B d X R v U m V t b 3 Z l Z E N v b H V t b n M x L n t N V E 8 u I F g g U E F H L i w 0 f S Z x d W 9 0 O y w m c X V v d D t T Z W N 0 a W 9 u M S 9 U Y W J s Z T A w M y A o U G F n Z S A z L T g p L 0 F 1 d G 9 S Z W 1 v d m V k Q 2 9 s d W 1 u c z E u e 1 B V R U J M T y w 1 f S Z x d W 9 0 O y w m c X V v d D t T Z W N 0 a W 9 u M S 9 U Y W J s Z T A w M y A o U G F n Z S A z L T g p L 0 F 1 d G 9 S Z W 1 v d m V k Q 2 9 s d W 1 u c z E u e 0 N P R C 4 g U F V F Q k x P L D Z 9 J n F 1 b 3 Q 7 L C Z x d W 9 0 O 1 N l Y 3 R p b 2 4 x L 1 R h Y m x l M D A z I C h Q Y W d l I D M t O C k v Q X V 0 b 1 J l b W 9 2 Z W R D b 2 x 1 b W 5 z M S 5 7 Q U d F L i B P U k l H L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y A o U G F n Z S A z L T g p L 0 F 1 d G 9 S Z W 1 v d m V k Q 2 9 s d W 1 u c z E u e 0 N P R C 4 s M H 0 m c X V v d D s s J n F 1 b 3 Q 7 U 2 V j d G l v b j E v V G F i b G U w M D M g K F B h Z 2 U g M y 0 4 K S 9 B d X R v U m V t b 3 Z l Z E N v b H V t b n M x L n t B R 0 V O Q 0 l B L D F 9 J n F 1 b 3 Q 7 L C Z x d W 9 0 O 1 N l Y 3 R p b 2 4 x L 1 R h Y m x l M D A z I C h Q Y W d l I D M t O C k v Q X V 0 b 1 J l b W 9 2 Z W R D b 2 x 1 b W 5 z M S 5 7 T C 0 g U E F H T y B D Q U 5 U L i w y f S Z x d W 9 0 O y w m c X V v d D t T Z W N 0 a W 9 u M S 9 U Y W J s Z T A w M y A o U G F n Z S A z L T g p L 0 F 1 d G 9 S Z W 1 v d m V k Q 2 9 s d W 1 u c z E u e 0 N v b H V t b j Q s M 3 0 m c X V v d D s s J n F 1 b 3 Q 7 U 2 V j d G l v b j E v V G F i b G U w M D M g K F B h Z 2 U g M y 0 4 K S 9 B d X R v U m V t b 3 Z l Z E N v b H V t b n M x L n t N V E 8 u I F g g U E F H L i w 0 f S Z x d W 9 0 O y w m c X V v d D t T Z W N 0 a W 9 u M S 9 U Y W J s Z T A w M y A o U G F n Z S A z L T g p L 0 F 1 d G 9 S Z W 1 v d m V k Q 2 9 s d W 1 u c z E u e 1 B V R U J M T y w 1 f S Z x d W 9 0 O y w m c X V v d D t T Z W N 0 a W 9 u M S 9 U Y W J s Z T A w M y A o U G F n Z S A z L T g p L 0 F 1 d G 9 S Z W 1 v d m V k Q 2 9 s d W 1 u c z E u e 0 N P R C 4 g U F V F Q k x P L D Z 9 J n F 1 b 3 Q 7 L C Z x d W 9 0 O 1 N l Y 3 R p b 2 4 x L 1 R h Y m x l M D A z I C h Q Y W d l I D M t O C k v Q X V 0 b 1 J l b W 9 2 Z W R D b 2 x 1 b W 5 z M S 5 7 Q U d F L i B P U k l H L i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M t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t O C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0 4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0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D d U M T k 6 M T Y 6 M T I u M D M w O T A 3 N V o i I C 8 + P E V u d H J 5 I F R 5 c G U 9 I k Z p b G x D b 2 x 1 b W 5 U e X B l c y I g V m F s d W U 9 I n N C Z 0 1 E Q X d Z R E F 3 P T 0 i I C 8 + P E V u d H J 5 I F R 5 c G U 9 I k Z p b G x D b 2 x 1 b W 5 O Y W 1 l c y I g V m F s d W U 9 I n N b J n F 1 b 3 Q 7 Q U d F T k N J Q S Z x d W 9 0 O y w m c X V v d D t M L S B Q Q U d P I E N B T l Q u J n F 1 b 3 Q 7 L C Z x d W 9 0 O 0 N v b H V t b j M m c X V v d D s s J n F 1 b 3 Q 7 T V R P L i B Y I F B B R y 4 m c X V v d D s s J n F 1 b 3 Q 7 U F V F Q k x P J n F 1 b 3 Q 7 L C Z x d W 9 0 O 0 N P R C 4 g U F V F Q k x P J n F 1 b 3 Q 7 L C Z x d W 9 0 O 0 F H R S 4 g T 1 J J R y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5 K S 9 B d X R v U m V t b 3 Z l Z E N v b H V t b n M x L n t B R 0 V O Q 0 l B L D B 9 J n F 1 b 3 Q 7 L C Z x d W 9 0 O 1 N l Y 3 R p b 2 4 x L 1 R h Y m x l M D A 0 I C h Q Y W d l I D k p L 0 F 1 d G 9 S Z W 1 v d m V k Q 2 9 s d W 1 u c z E u e 0 w t I F B B R 0 8 g Q 0 F O V C 4 s M X 0 m c X V v d D s s J n F 1 b 3 Q 7 U 2 V j d G l v b j E v V G F i b G U w M D Q g K F B h Z 2 U g O S k v Q X V 0 b 1 J l b W 9 2 Z W R D b 2 x 1 b W 5 z M S 5 7 Q 2 9 s d W 1 u M y w y f S Z x d W 9 0 O y w m c X V v d D t T Z W N 0 a W 9 u M S 9 U Y W J s Z T A w N C A o U G F n Z S A 5 K S 9 B d X R v U m V t b 3 Z l Z E N v b H V t b n M x L n t N V E 8 u I F g g U E F H L i w z f S Z x d W 9 0 O y w m c X V v d D t T Z W N 0 a W 9 u M S 9 U Y W J s Z T A w N C A o U G F n Z S A 5 K S 9 B d X R v U m V t b 3 Z l Z E N v b H V t b n M x L n t Q V U V C T E 8 s N H 0 m c X V v d D s s J n F 1 b 3 Q 7 U 2 V j d G l v b j E v V G F i b G U w M D Q g K F B h Z 2 U g O S k v Q X V 0 b 1 J l b W 9 2 Z W R D b 2 x 1 b W 5 z M S 5 7 Q 0 9 E L i B Q V U V C T E 8 s N X 0 m c X V v d D s s J n F 1 b 3 Q 7 U 2 V j d G l v b j E v V G F i b G U w M D Q g K F B h Z 2 U g O S k v Q X V 0 b 1 J l b W 9 2 Z W R D b 2 x 1 b W 5 z M S 5 7 Q U d F L i B P U k l H L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C A o U G F n Z S A 5 K S 9 B d X R v U m V t b 3 Z l Z E N v b H V t b n M x L n t B R 0 V O Q 0 l B L D B 9 J n F 1 b 3 Q 7 L C Z x d W 9 0 O 1 N l Y 3 R p b 2 4 x L 1 R h Y m x l M D A 0 I C h Q Y W d l I D k p L 0 F 1 d G 9 S Z W 1 v d m V k Q 2 9 s d W 1 u c z E u e 0 w t I F B B R 0 8 g Q 0 F O V C 4 s M X 0 m c X V v d D s s J n F 1 b 3 Q 7 U 2 V j d G l v b j E v V G F i b G U w M D Q g K F B h Z 2 U g O S k v Q X V 0 b 1 J l b W 9 2 Z W R D b 2 x 1 b W 5 z M S 5 7 Q 2 9 s d W 1 u M y w y f S Z x d W 9 0 O y w m c X V v d D t T Z W N 0 a W 9 u M S 9 U Y W J s Z T A w N C A o U G F n Z S A 5 K S 9 B d X R v U m V t b 3 Z l Z E N v b H V t b n M x L n t N V E 8 u I F g g U E F H L i w z f S Z x d W 9 0 O y w m c X V v d D t T Z W N 0 a W 9 u M S 9 U Y W J s Z T A w N C A o U G F n Z S A 5 K S 9 B d X R v U m V t b 3 Z l Z E N v b H V t b n M x L n t Q V U V C T E 8 s N H 0 m c X V v d D s s J n F 1 b 3 Q 7 U 2 V j d G l v b j E v V G F i b G U w M D Q g K F B h Z 2 U g O S k v Q X V 0 b 1 J l b W 9 2 Z W R D b 2 x 1 b W 5 z M S 5 7 Q 0 9 E L i B Q V U V C T E 8 s N X 0 m c X V v d D s s J n F 1 b 3 Q 7 U 2 V j d G l v b j E v V G F i b G U w M D Q g K F B h Z 2 U g O S k v Q X V 0 b 1 J l b W 9 2 Z W R D b 2 x 1 b W 5 z M S 5 7 Q U d F L i B P U k l H L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k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5 K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5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L T E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w N 1 Q x O T o x N j o x M i 4 w N j I x N T A 2 W i I g L z 4 8 R W 5 0 c n k g V H l w Z T 0 i R m l s b E N v b H V t b l R 5 c G V z I i B W Y W x 1 Z T 0 i c 0 F 3 W U d B d 0 1 H Q X d N P S I g L z 4 8 R W 5 0 c n k g V H l w Z T 0 i R m l s b E N v b H V t b k 5 h b W V z I i B W Y W x 1 Z T 0 i c 1 s m c X V v d D t D T 0 Q u J n F 1 b 3 Q 7 L C Z x d W 9 0 O 0 F H R U 5 D S U E m c X V v d D s s J n F 1 b 3 Q 7 T C 0 g U E F H T y B D Q U 5 U L i Z x d W 9 0 O y w m c X V v d D t D b 2 x 1 b W 4 0 J n F 1 b 3 Q 7 L C Z x d W 9 0 O 0 1 U T y 4 g W C B Q Q U c u J n F 1 b 3 Q 7 L C Z x d W 9 0 O 1 B V R U J M T y Z x d W 9 0 O y w m c X V v d D t D T 0 Q u I F B V R U J M T y Z x d W 9 0 O y w m c X V v d D t B R 0 U u I E 9 S S U c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M T A t M T E p L 0 F 1 d G 9 S Z W 1 v d m V k Q 2 9 s d W 1 u c z E u e 0 N P R C 4 s M H 0 m c X V v d D s s J n F 1 b 3 Q 7 U 2 V j d G l v b j E v V G F i b G U w M D U g K F B h Z 2 U g M T A t M T E p L 0 F 1 d G 9 S Z W 1 v d m V k Q 2 9 s d W 1 u c z E u e 0 F H R U 5 D S U E s M X 0 m c X V v d D s s J n F 1 b 3 Q 7 U 2 V j d G l v b j E v V G F i b G U w M D U g K F B h Z 2 U g M T A t M T E p L 0 F 1 d G 9 S Z W 1 v d m V k Q 2 9 s d W 1 u c z E u e 0 w t I F B B R 0 8 g Q 0 F O V C 4 s M n 0 m c X V v d D s s J n F 1 b 3 Q 7 U 2 V j d G l v b j E v V G F i b G U w M D U g K F B h Z 2 U g M T A t M T E p L 0 F 1 d G 9 S Z W 1 v d m V k Q 2 9 s d W 1 u c z E u e 0 N v b H V t b j Q s M 3 0 m c X V v d D s s J n F 1 b 3 Q 7 U 2 V j d G l v b j E v V G F i b G U w M D U g K F B h Z 2 U g M T A t M T E p L 0 F 1 d G 9 S Z W 1 v d m V k Q 2 9 s d W 1 u c z E u e 0 1 U T y 4 g W C B Q Q U c u L D R 9 J n F 1 b 3 Q 7 L C Z x d W 9 0 O 1 N l Y 3 R p b 2 4 x L 1 R h Y m x l M D A 1 I C h Q Y W d l I D E w L T E x K S 9 B d X R v U m V t b 3 Z l Z E N v b H V t b n M x L n t Q V U V C T E 8 s N X 0 m c X V v d D s s J n F 1 b 3 Q 7 U 2 V j d G l v b j E v V G F i b G U w M D U g K F B h Z 2 U g M T A t M T E p L 0 F 1 d G 9 S Z W 1 v d m V k Q 2 9 s d W 1 u c z E u e 0 N P R C 4 g U F V F Q k x P L D Z 9 J n F 1 b 3 Q 7 L C Z x d W 9 0 O 1 N l Y 3 R p b 2 4 x L 1 R h Y m x l M D A 1 I C h Q Y W d l I D E w L T E x K S 9 B d X R v U m V t b 3 Z l Z E N v b H V t b n M x L n t B R 0 U u I E 9 S S U c u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1 I C h Q Y W d l I D E w L T E x K S 9 B d X R v U m V t b 3 Z l Z E N v b H V t b n M x L n t D T 0 Q u L D B 9 J n F 1 b 3 Q 7 L C Z x d W 9 0 O 1 N l Y 3 R p b 2 4 x L 1 R h Y m x l M D A 1 I C h Q Y W d l I D E w L T E x K S 9 B d X R v U m V t b 3 Z l Z E N v b H V t b n M x L n t B R 0 V O Q 0 l B L D F 9 J n F 1 b 3 Q 7 L C Z x d W 9 0 O 1 N l Y 3 R p b 2 4 x L 1 R h Y m x l M D A 1 I C h Q Y W d l I D E w L T E x K S 9 B d X R v U m V t b 3 Z l Z E N v b H V t b n M x L n t M L S B Q Q U d P I E N B T l Q u L D J 9 J n F 1 b 3 Q 7 L C Z x d W 9 0 O 1 N l Y 3 R p b 2 4 x L 1 R h Y m x l M D A 1 I C h Q Y W d l I D E w L T E x K S 9 B d X R v U m V t b 3 Z l Z E N v b H V t b n M x L n t D b 2 x 1 b W 4 0 L D N 9 J n F 1 b 3 Q 7 L C Z x d W 9 0 O 1 N l Y 3 R p b 2 4 x L 1 R h Y m x l M D A 1 I C h Q Y W d l I D E w L T E x K S 9 B d X R v U m V t b 3 Z l Z E N v b H V t b n M x L n t N V E 8 u I F g g U E F H L i w 0 f S Z x d W 9 0 O y w m c X V v d D t T Z W N 0 a W 9 u M S 9 U Y W J s Z T A w N S A o U G F n Z S A x M C 0 x M S k v Q X V 0 b 1 J l b W 9 2 Z W R D b 2 x 1 b W 5 z M S 5 7 U F V F Q k x P L D V 9 J n F 1 b 3 Q 7 L C Z x d W 9 0 O 1 N l Y 3 R p b 2 4 x L 1 R h Y m x l M D A 1 I C h Q Y W d l I D E w L T E x K S 9 B d X R v U m V t b 3 Z l Z E N v b H V t b n M x L n t D T 0 Q u I F B V R U J M T y w 2 f S Z x d W 9 0 O y w m c X V v d D t T Z W N 0 a W 9 u M S 9 U Y W J s Z T A w N S A o U G F n Z S A x M C 0 x M S k v Q X V 0 b 1 J l b W 9 2 Z W R D b 2 x 1 b W 5 z M S 5 7 Q U d F L i B P U k l H L i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L T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t M T E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L T E x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t M T E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x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D d U M T k 6 M T Y 6 M T I u M D k z N D A y O F o i I C 8 + P E V u d H J 5 I F R 5 c G U 9 I k Z p b G x D b 2 x 1 b W 5 U e X B l c y I g V m F s d W U 9 I n N C Z 0 1 E Q X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i k v Q X V 0 b 1 J l b W 9 2 Z W R D b 2 x 1 b W 5 z M S 5 7 Q 2 9 s d W 1 u M S w w f S Z x d W 9 0 O y w m c X V v d D t T Z W N 0 a W 9 u M S 9 U Y W J s Z T A w N i A o U G F n Z S A x M i k v Q X V 0 b 1 J l b W 9 2 Z W R D b 2 x 1 b W 5 z M S 5 7 Q 2 9 s d W 1 u M i w x f S Z x d W 9 0 O y w m c X V v d D t T Z W N 0 a W 9 u M S 9 U Y W J s Z T A w N i A o U G F n Z S A x M i k v Q X V 0 b 1 J l b W 9 2 Z W R D b 2 x 1 b W 5 z M S 5 7 Q 2 9 s d W 1 u M y w y f S Z x d W 9 0 O y w m c X V v d D t T Z W N 0 a W 9 u M S 9 U Y W J s Z T A w N i A o U G F n Z S A x M i k v Q X V 0 b 1 J l b W 9 2 Z W R D b 2 x 1 b W 5 z M S 5 7 Q 2 9 s d W 1 u N C w z f S Z x d W 9 0 O y w m c X V v d D t T Z W N 0 a W 9 u M S 9 U Y W J s Z T A w N i A o U G F n Z S A x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w N i A o U G F n Z S A x M i k v Q X V 0 b 1 J l b W 9 2 Z W R D b 2 x 1 b W 5 z M S 5 7 Q 2 9 s d W 1 u M S w w f S Z x d W 9 0 O y w m c X V v d D t T Z W N 0 a W 9 u M S 9 U Y W J s Z T A w N i A o U G F n Z S A x M i k v Q X V 0 b 1 J l b W 9 2 Z W R D b 2 x 1 b W 5 z M S 5 7 Q 2 9 s d W 1 u M i w x f S Z x d W 9 0 O y w m c X V v d D t T Z W N 0 a W 9 u M S 9 U Y W J s Z T A w N i A o U G F n Z S A x M i k v Q X V 0 b 1 J l b W 9 2 Z W R D b 2 x 1 b W 5 z M S 5 7 Q 2 9 s d W 1 u M y w y f S Z x d W 9 0 O y w m c X V v d D t T Z W N 0 a W 9 u M S 9 U Y W J s Z T A w N i A o U G F n Z S A x M i k v Q X V 0 b 1 J l b W 9 2 Z W R D b 2 x 1 b W 5 z M S 5 7 Q 2 9 s d W 1 u N C w z f S Z x d W 9 0 O y w m c X V v d D t T Z W N 0 a W 9 u M S 9 U Y W J s Z T A w N i A o U G F n Z S A x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I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1 K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x M l Q x N D o 0 N T o y M y 4 x N j M 4 M T k y W i I g L z 4 8 R W 5 0 c n k g V H l w Z T 0 i R m l s b E N v b H V t b l R 5 c G V z I i B W Y W x 1 Z T 0 i c 0 F 3 W U d B d 0 1 H Q X d N P S I g L z 4 8 R W 5 0 c n k g V H l w Z T 0 i R m l s b E N v b H V t b k 5 h b W V z I i B W Y W x 1 Z T 0 i c 1 s m c X V v d D t D T 0 Q u J n F 1 b 3 Q 7 L C Z x d W 9 0 O 0 F H R U 5 D S U E m c X V v d D s s J n F 1 b 3 Q 7 T C 0 g U E F H T y B D Q U 5 U L i Z x d W 9 0 O y w m c X V v d D t D b 2 x 1 b W 4 0 J n F 1 b 3 Q 7 L C Z x d W 9 0 O 0 1 U T y 4 g W C B Q Q U c u J n F 1 b 3 Q 7 L C Z x d W 9 0 O 1 B V R U J M T y Z x d W 9 0 O y w m c X V v d D t D T 0 Q u I F B V R U J M T y Z x d W 9 0 O y w m c X V v d D t B R 0 U u I E 9 S S U c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1 K S A o M y k v Q X V 0 b 1 J l b W 9 2 Z W R D b 2 x 1 b W 5 z M S 5 7 Q 0 9 E L i w w f S Z x d W 9 0 O y w m c X V v d D t T Z W N 0 a W 9 u M S 9 U Y W J s Z T A w M S A o U G F n Z S A x L T U p I C g z K S 9 B d X R v U m V t b 3 Z l Z E N v b H V t b n M x L n t B R 0 V O Q 0 l B L D F 9 J n F 1 b 3 Q 7 L C Z x d W 9 0 O 1 N l Y 3 R p b 2 4 x L 1 R h Y m x l M D A x I C h Q Y W d l I D E t N S k g K D M p L 0 F 1 d G 9 S Z W 1 v d m V k Q 2 9 s d W 1 u c z E u e 0 w t I F B B R 0 8 g Q 0 F O V C 4 s M n 0 m c X V v d D s s J n F 1 b 3 Q 7 U 2 V j d G l v b j E v V G F i b G U w M D E g K F B h Z 2 U g M S 0 1 K S A o M y k v Q X V 0 b 1 J l b W 9 2 Z W R D b 2 x 1 b W 5 z M S 5 7 Q 2 9 s d W 1 u N C w z f S Z x d W 9 0 O y w m c X V v d D t T Z W N 0 a W 9 u M S 9 U Y W J s Z T A w M S A o U G F n Z S A x L T U p I C g z K S 9 B d X R v U m V t b 3 Z l Z E N v b H V t b n M x L n t N V E 8 u I F g g U E F H L i w 0 f S Z x d W 9 0 O y w m c X V v d D t T Z W N 0 a W 9 u M S 9 U Y W J s Z T A w M S A o U G F n Z S A x L T U p I C g z K S 9 B d X R v U m V t b 3 Z l Z E N v b H V t b n M x L n t Q V U V C T E 8 s N X 0 m c X V v d D s s J n F 1 b 3 Q 7 U 2 V j d G l v b j E v V G F i b G U w M D E g K F B h Z 2 U g M S 0 1 K S A o M y k v Q X V 0 b 1 J l b W 9 2 Z W R D b 2 x 1 b W 5 z M S 5 7 Q 0 9 E L i B Q V U V C T E 8 s N n 0 m c X V v d D s s J n F 1 b 3 Q 7 U 2 V j d G l v b j E v V G F i b G U w M D E g K F B h Z 2 U g M S 0 1 K S A o M y k v Q X V 0 b 1 J l b W 9 2 Z W R D b 2 x 1 b W 5 z M S 5 7 Q U d F L i B P U k l H L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L T U p I C g z K S 9 B d X R v U m V t b 3 Z l Z E N v b H V t b n M x L n t D T 0 Q u L D B 9 J n F 1 b 3 Q 7 L C Z x d W 9 0 O 1 N l Y 3 R p b 2 4 x L 1 R h Y m x l M D A x I C h Q Y W d l I D E t N S k g K D M p L 0 F 1 d G 9 S Z W 1 v d m V k Q 2 9 s d W 1 u c z E u e 0 F H R U 5 D S U E s M X 0 m c X V v d D s s J n F 1 b 3 Q 7 U 2 V j d G l v b j E v V G F i b G U w M D E g K F B h Z 2 U g M S 0 1 K S A o M y k v Q X V 0 b 1 J l b W 9 2 Z W R D b 2 x 1 b W 5 z M S 5 7 T C 0 g U E F H T y B D Q U 5 U L i w y f S Z x d W 9 0 O y w m c X V v d D t T Z W N 0 a W 9 u M S 9 U Y W J s Z T A w M S A o U G F n Z S A x L T U p I C g z K S 9 B d X R v U m V t b 3 Z l Z E N v b H V t b n M x L n t D b 2 x 1 b W 4 0 L D N 9 J n F 1 b 3 Q 7 L C Z x d W 9 0 O 1 N l Y 3 R p b 2 4 x L 1 R h Y m x l M D A x I C h Q Y W d l I D E t N S k g K D M p L 0 F 1 d G 9 S Z W 1 v d m V k Q 2 9 s d W 1 u c z E u e 0 1 U T y 4 g W C B Q Q U c u L D R 9 J n F 1 b 3 Q 7 L C Z x d W 9 0 O 1 N l Y 3 R p b 2 4 x L 1 R h Y m x l M D A x I C h Q Y W d l I D E t N S k g K D M p L 0 F 1 d G 9 S Z W 1 v d m V k Q 2 9 s d W 1 u c z E u e 1 B V R U J M T y w 1 f S Z x d W 9 0 O y w m c X V v d D t T Z W N 0 a W 9 u M S 9 U Y W J s Z T A w M S A o U G F n Z S A x L T U p I C g z K S 9 B d X R v U m V t b 3 Z l Z E N v b H V t b n M x L n t D T 0 Q u I F B V R U J M T y w 2 f S Z x d W 9 0 O y w m c X V v d D t T Z W N 0 a W 9 u M S 9 U Y W J s Z T A w M S A o U G F n Z S A x L T U p I C g z K S 9 B d X R v U m V t b 3 Z l Z E N v b H V t b n M x L n t B R 0 U u I E 9 S S U c u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1 K S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1 K S U y M C g z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U p J T I w K D M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U p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D l U M T I 6 N D I 6 N D M u N j A 1 M z I 1 O V o i I C 8 + P E V u d H J 5 I F R 5 c G U 9 I k Z p b G x D b 2 x 1 b W 5 U e X B l c y I g V m F s d W U 9 I n N B d 1 l H Q X d N R 0 F 3 T T 0 i I C 8 + P E V u d H J 5 I F R 5 c G U 9 I k Z p b G x D b 2 x 1 b W 5 O Y W 1 l c y I g V m F s d W U 9 I n N b J n F 1 b 3 Q 7 Q 0 9 E L i Z x d W 9 0 O y w m c X V v d D t B R 0 V O Q 0 l B J n F 1 b 3 Q 7 L C Z x d W 9 0 O 0 w t I F B B R 0 8 g Q 0 F O V C 4 m c X V v d D s s J n F 1 b 3 Q 7 Q 2 9 s d W 1 u N C Z x d W 9 0 O y w m c X V v d D t N V E 8 u I F g g U E F H L i Z x d W 9 0 O y w m c X V v d D t Q V U V C T E 8 m c X V v d D s s J n F 1 b 3 Q 7 Q 0 9 E L i B Q V U V C T E 8 m c X V v d D s s J n F 1 b 3 Q 7 Q U d F L i B P U k l H L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0 K S 9 B d X R v U m V t b 3 Z l Z E N v b H V t b n M x L n t D T 0 Q u L D B 9 J n F 1 b 3 Q 7 L C Z x d W 9 0 O 1 N l Y 3 R p b 2 4 x L 1 R h Y m x l M D A x I C h Q Y W d l I D E p I C g 0 K S 9 B d X R v U m V t b 3 Z l Z E N v b H V t b n M x L n t B R 0 V O Q 0 l B L D F 9 J n F 1 b 3 Q 7 L C Z x d W 9 0 O 1 N l Y 3 R p b 2 4 x L 1 R h Y m x l M D A x I C h Q Y W d l I D E p I C g 0 K S 9 B d X R v U m V t b 3 Z l Z E N v b H V t b n M x L n t M L S B Q Q U d P I E N B T l Q u L D J 9 J n F 1 b 3 Q 7 L C Z x d W 9 0 O 1 N l Y 3 R p b 2 4 x L 1 R h Y m x l M D A x I C h Q Y W d l I D E p I C g 0 K S 9 B d X R v U m V t b 3 Z l Z E N v b H V t b n M x L n t D b 2 x 1 b W 4 0 L D N 9 J n F 1 b 3 Q 7 L C Z x d W 9 0 O 1 N l Y 3 R p b 2 4 x L 1 R h Y m x l M D A x I C h Q Y W d l I D E p I C g 0 K S 9 B d X R v U m V t b 3 Z l Z E N v b H V t b n M x L n t N V E 8 u I F g g U E F H L i w 0 f S Z x d W 9 0 O y w m c X V v d D t T Z W N 0 a W 9 u M S 9 U Y W J s Z T A w M S A o U G F n Z S A x K S A o N C k v Q X V 0 b 1 J l b W 9 2 Z W R D b 2 x 1 b W 5 z M S 5 7 U F V F Q k x P L D V 9 J n F 1 b 3 Q 7 L C Z x d W 9 0 O 1 N l Y 3 R p b 2 4 x L 1 R h Y m x l M D A x I C h Q Y W d l I D E p I C g 0 K S 9 B d X R v U m V t b 3 Z l Z E N v b H V t b n M x L n t D T 0 Q u I F B V R U J M T y w 2 f S Z x d W 9 0 O y w m c X V v d D t T Z W N 0 a W 9 u M S 9 U Y W J s Z T A w M S A o U G F n Z S A x K S A o N C k v Q X V 0 b 1 J l b W 9 2 Z W R D b 2 x 1 b W 5 z M S 5 7 Q U d F L i B P U k l H L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K S A o N C k v Q X V 0 b 1 J l b W 9 2 Z W R D b 2 x 1 b W 5 z M S 5 7 Q 0 9 E L i w w f S Z x d W 9 0 O y w m c X V v d D t T Z W N 0 a W 9 u M S 9 U Y W J s Z T A w M S A o U G F n Z S A x K S A o N C k v Q X V 0 b 1 J l b W 9 2 Z W R D b 2 x 1 b W 5 z M S 5 7 Q U d F T k N J Q S w x f S Z x d W 9 0 O y w m c X V v d D t T Z W N 0 a W 9 u M S 9 U Y W J s Z T A w M S A o U G F n Z S A x K S A o N C k v Q X V 0 b 1 J l b W 9 2 Z W R D b 2 x 1 b W 5 z M S 5 7 T C 0 g U E F H T y B D Q U 5 U L i w y f S Z x d W 9 0 O y w m c X V v d D t T Z W N 0 a W 9 u M S 9 U Y W J s Z T A w M S A o U G F n Z S A x K S A o N C k v Q X V 0 b 1 J l b W 9 2 Z W R D b 2 x 1 b W 5 z M S 5 7 Q 2 9 s d W 1 u N C w z f S Z x d W 9 0 O y w m c X V v d D t T Z W N 0 a W 9 u M S 9 U Y W J s Z T A w M S A o U G F n Z S A x K S A o N C k v Q X V 0 b 1 J l b W 9 2 Z W R D b 2 x 1 b W 5 z M S 5 7 T V R P L i B Y I F B B R y 4 s N H 0 m c X V v d D s s J n F 1 b 3 Q 7 U 2 V j d G l v b j E v V G F i b G U w M D E g K F B h Z 2 U g M S k g K D Q p L 0 F 1 d G 9 S Z W 1 v d m V k Q 2 9 s d W 1 u c z E u e 1 B V R U J M T y w 1 f S Z x d W 9 0 O y w m c X V v d D t T Z W N 0 a W 9 u M S 9 U Y W J s Z T A w M S A o U G F n Z S A x K S A o N C k v Q X V 0 b 1 J l b W 9 2 Z W R D b 2 x 1 b W 5 z M S 5 7 Q 0 9 E L i B Q V U V C T E 8 s N n 0 m c X V v d D s s J n F 1 b 3 Q 7 U 2 V j d G l v b j E v V G F i b G U w M D E g K F B h Z 2 U g M S k g K D Q p L 0 F 1 d G 9 S Z W 1 v d m V k Q 2 9 s d W 1 u c z E u e 0 F H R S 4 g T 1 J J R y 4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C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C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A 5 V D E y O j Q y O j Q 0 L j Y 4 N z k y N T h a I i A v P j x F b n R y e S B U e X B l P S J G a W x s Q 2 9 s d W 1 u V H l w Z X M i I F Z h b H V l P S J z Q m d N R E F 3 W U R B d z 0 9 I i A v P j x F b n R y e S B U e X B l P S J G a W x s Q 2 9 s d W 1 u T m F t Z X M i I F Z h b H V l P S J z W y Z x d W 9 0 O 0 F H R U 5 D S U E m c X V v d D s s J n F 1 b 3 Q 7 T C 0 g U E F H T y B D Q U 5 U L i Z x d W 9 0 O y w m c X V v d D t D b 2 x 1 b W 4 z J n F 1 b 3 Q 7 L C Z x d W 9 0 O 0 1 U T y 4 g W C B Q Q U c u J n F 1 b 3 Q 7 L C Z x d W 9 0 O 1 B V R U J M T y Z x d W 9 0 O y w m c X V v d D t D T 0 Q u I F B V R U J M T y Z x d W 9 0 O y w m c X V v d D t B R 0 U u I E 9 S S U c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g K D I p L 0 F 1 d G 9 S Z W 1 v d m V k Q 2 9 s d W 1 u c z E u e 0 F H R U 5 D S U E s M H 0 m c X V v d D s s J n F 1 b 3 Q 7 U 2 V j d G l v b j E v V G F i b G U w M D I g K F B h Z 2 U g M i k g K D I p L 0 F 1 d G 9 S Z W 1 v d m V k Q 2 9 s d W 1 u c z E u e 0 w t I F B B R 0 8 g Q 0 F O V C 4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1 U T y 4 g W C B Q Q U c u L D N 9 J n F 1 b 3 Q 7 L C Z x d W 9 0 O 1 N l Y 3 R p b 2 4 x L 1 R h Y m x l M D A y I C h Q Y W d l I D I p I C g y K S 9 B d X R v U m V t b 3 Z l Z E N v b H V t b n M x L n t Q V U V C T E 8 s N H 0 m c X V v d D s s J n F 1 b 3 Q 7 U 2 V j d G l v b j E v V G F i b G U w M D I g K F B h Z 2 U g M i k g K D I p L 0 F 1 d G 9 S Z W 1 v d m V k Q 2 9 s d W 1 u c z E u e 0 N P R C 4 g U F V F Q k x P L D V 9 J n F 1 b 3 Q 7 L C Z x d W 9 0 O 1 N l Y 3 R p b 2 4 x L 1 R h Y m x l M D A y I C h Q Y W d l I D I p I C g y K S 9 B d X R v U m V t b 3 Z l Z E N v b H V t b n M x L n t B R 0 U u I E 9 S S U c u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y I C h Q Y W d l I D I p I C g y K S 9 B d X R v U m V t b 3 Z l Z E N v b H V t b n M x L n t B R 0 V O Q 0 l B L D B 9 J n F 1 b 3 Q 7 L C Z x d W 9 0 O 1 N l Y 3 R p b 2 4 x L 1 R h Y m x l M D A y I C h Q Y W d l I D I p I C g y K S 9 B d X R v U m V t b 3 Z l Z E N v b H V t b n M x L n t M L S B Q Q U d P I E N B T l Q u L D F 9 J n F 1 b 3 Q 7 L C Z x d W 9 0 O 1 N l Y 3 R p b 2 4 x L 1 R h Y m x l M D A y I C h Q Y W d l I D I p I C g y K S 9 B d X R v U m V t b 3 Z l Z E N v b H V t b n M x L n t D b 2 x 1 b W 4 z L D J 9 J n F 1 b 3 Q 7 L C Z x d W 9 0 O 1 N l Y 3 R p b 2 4 x L 1 R h Y m x l M D A y I C h Q Y W d l I D I p I C g y K S 9 B d X R v U m V t b 3 Z l Z E N v b H V t b n M x L n t N V E 8 u I F g g U E F H L i w z f S Z x d W 9 0 O y w m c X V v d D t T Z W N 0 a W 9 u M S 9 U Y W J s Z T A w M i A o U G F n Z S A y K S A o M i k v Q X V 0 b 1 J l b W 9 2 Z W R D b 2 x 1 b W 5 z M S 5 7 U F V F Q k x P L D R 9 J n F 1 b 3 Q 7 L C Z x d W 9 0 O 1 N l Y 3 R p b 2 4 x L 1 R h Y m x l M D A y I C h Q Y W d l I D I p I C g y K S 9 B d X R v U m V t b 3 Z l Z E N v b H V t b n M x L n t D T 0 Q u I F B V R U J M T y w 1 f S Z x d W 9 0 O y w m c X V v d D t T Z W N 0 a W 9 u M S 9 U Y W J s Z T A w M i A o U G F n Z S A y K S A o M i k v Q X V 0 b 1 J l b W 9 2 Z W R D b 2 x 1 b W 5 z M S 5 7 Q U d F L i B P U k l H L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U y M C g y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t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D l U M T I 6 N D I 6 N D Q u N z A z N j Q 1 M 1 o i I C 8 + P E V u d H J 5 I F R 5 c G U 9 I k Z p b G x D b 2 x 1 b W 5 U e X B l c y I g V m F s d W U 9 I n N B d 1 l H Q X d N R 0 F 3 T T 0 i I C 8 + P E V u d H J 5 I F R 5 c G U 9 I k Z p b G x D b 2 x 1 b W 5 O Y W 1 l c y I g V m F s d W U 9 I n N b J n F 1 b 3 Q 7 Q 0 9 E L i Z x d W 9 0 O y w m c X V v d D t B R 0 V O Q 0 l B J n F 1 b 3 Q 7 L C Z x d W 9 0 O 0 w t I F B B R 0 8 g Q 0 F O V C 4 m c X V v d D s s J n F 1 b 3 Q 7 Q 2 9 s d W 1 u N C Z x d W 9 0 O y w m c X V v d D t N V E 8 u I F g g U E F H L i Z x d W 9 0 O y w m c X V v d D t Q V U V C T E 8 m c X V v d D s s J n F 1 b 3 Q 7 Q 0 9 E L i B Q V U V C T E 8 m c X V v d D s s J n F 1 b 3 Q 7 Q U d F L i B P U k l H L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M t N i k v Q X V 0 b 1 J l b W 9 2 Z W R D b 2 x 1 b W 5 z M S 5 7 Q 0 9 E L i w w f S Z x d W 9 0 O y w m c X V v d D t T Z W N 0 a W 9 u M S 9 U Y W J s Z T A w M y A o U G F n Z S A z L T Y p L 0 F 1 d G 9 S Z W 1 v d m V k Q 2 9 s d W 1 u c z E u e 0 F H R U 5 D S U E s M X 0 m c X V v d D s s J n F 1 b 3 Q 7 U 2 V j d G l v b j E v V G F i b G U w M D M g K F B h Z 2 U g M y 0 2 K S 9 B d X R v U m V t b 3 Z l Z E N v b H V t b n M x L n t M L S B Q Q U d P I E N B T l Q u L D J 9 J n F 1 b 3 Q 7 L C Z x d W 9 0 O 1 N l Y 3 R p b 2 4 x L 1 R h Y m x l M D A z I C h Q Y W d l I D M t N i k v Q X V 0 b 1 J l b W 9 2 Z W R D b 2 x 1 b W 5 z M S 5 7 Q 2 9 s d W 1 u N C w z f S Z x d W 9 0 O y w m c X V v d D t T Z W N 0 a W 9 u M S 9 U Y W J s Z T A w M y A o U G F n Z S A z L T Y p L 0 F 1 d G 9 S Z W 1 v d m V k Q 2 9 s d W 1 u c z E u e 0 1 U T y 4 g W C B Q Q U c u L D R 9 J n F 1 b 3 Q 7 L C Z x d W 9 0 O 1 N l Y 3 R p b 2 4 x L 1 R h Y m x l M D A z I C h Q Y W d l I D M t N i k v Q X V 0 b 1 J l b W 9 2 Z W R D b 2 x 1 b W 5 z M S 5 7 U F V F Q k x P L D V 9 J n F 1 b 3 Q 7 L C Z x d W 9 0 O 1 N l Y 3 R p b 2 4 x L 1 R h Y m x l M D A z I C h Q Y W d l I D M t N i k v Q X V 0 b 1 J l b W 9 2 Z W R D b 2 x 1 b W 5 z M S 5 7 Q 0 9 E L i B Q V U V C T E 8 s N n 0 m c X V v d D s s J n F 1 b 3 Q 7 U 2 V j d G l v b j E v V G F i b G U w M D M g K F B h Z 2 U g M y 0 2 K S 9 B d X R v U m V t b 3 Z l Z E N v b H V t b n M x L n t B R 0 U u I E 9 S S U c u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z I C h Q Y W d l I D M t N i k v Q X V 0 b 1 J l b W 9 2 Z W R D b 2 x 1 b W 5 z M S 5 7 Q 0 9 E L i w w f S Z x d W 9 0 O y w m c X V v d D t T Z W N 0 a W 9 u M S 9 U Y W J s Z T A w M y A o U G F n Z S A z L T Y p L 0 F 1 d G 9 S Z W 1 v d m V k Q 2 9 s d W 1 u c z E u e 0 F H R U 5 D S U E s M X 0 m c X V v d D s s J n F 1 b 3 Q 7 U 2 V j d G l v b j E v V G F i b G U w M D M g K F B h Z 2 U g M y 0 2 K S 9 B d X R v U m V t b 3 Z l Z E N v b H V t b n M x L n t M L S B Q Q U d P I E N B T l Q u L D J 9 J n F 1 b 3 Q 7 L C Z x d W 9 0 O 1 N l Y 3 R p b 2 4 x L 1 R h Y m x l M D A z I C h Q Y W d l I D M t N i k v Q X V 0 b 1 J l b W 9 2 Z W R D b 2 x 1 b W 5 z M S 5 7 Q 2 9 s d W 1 u N C w z f S Z x d W 9 0 O y w m c X V v d D t T Z W N 0 a W 9 u M S 9 U Y W J s Z T A w M y A o U G F n Z S A z L T Y p L 0 F 1 d G 9 S Z W 1 v d m V k Q 2 9 s d W 1 u c z E u e 0 1 U T y 4 g W C B Q Q U c u L D R 9 J n F 1 b 3 Q 7 L C Z x d W 9 0 O 1 N l Y 3 R p b 2 4 x L 1 R h Y m x l M D A z I C h Q Y W d l I D M t N i k v Q X V 0 b 1 J l b W 9 2 Z W R D b 2 x 1 b W 5 z M S 5 7 U F V F Q k x P L D V 9 J n F 1 b 3 Q 7 L C Z x d W 9 0 O 1 N l Y 3 R p b 2 4 x L 1 R h Y m x l M D A z I C h Q Y W d l I D M t N i k v Q X V 0 b 1 J l b W 9 2 Z W R D b 2 x 1 b W 5 z M S 5 7 Q 0 9 E L i B Q V U V C T E 8 s N n 0 m c X V v d D s s J n F 1 b 3 Q 7 U 2 V j d G l v b j E v V G F i b G U w M D M g K F B h Z 2 U g M y 0 2 K S 9 B d X R v U m V t b 3 Z l Z E N v b H V t b n M x L n t B R 0 U u I E 9 S S U c u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M y 0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0 2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L T Y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L T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A 5 V D E y O j Q y O j Q 0 L j c 0 M T A 0 M z V a I i A v P j x F b n R y e S B U e X B l P S J G a W x s Q 2 9 s d W 1 u V H l w Z X M i I F Z h b H V l P S J z Q m d N R E F 3 W U R B d z 0 9 I i A v P j x F b n R y e S B U e X B l P S J G a W x s Q 2 9 s d W 1 u T m F t Z X M i I F Z h b H V l P S J z W y Z x d W 9 0 O 0 F H R U 5 D S U E m c X V v d D s s J n F 1 b 3 Q 7 T C 0 g U E F H T y B D Q U 5 U L i Z x d W 9 0 O y w m c X V v d D t D b 2 x 1 b W 4 z J n F 1 b 3 Q 7 L C Z x d W 9 0 O 0 1 U T y 4 g W C B Q Q U c u J n F 1 b 3 Q 7 L C Z x d W 9 0 O 1 B V R U J M T y Z x d W 9 0 O y w m c X V v d D t D T 0 Q u I F B V R U J M T y Z x d W 9 0 O y w m c X V v d D t B R 0 U u I E 9 S S U c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N y k v Q X V 0 b 1 J l b W 9 2 Z W R D b 2 x 1 b W 5 z M S 5 7 Q U d F T k N J Q S w w f S Z x d W 9 0 O y w m c X V v d D t T Z W N 0 a W 9 u M S 9 U Y W J s Z T A w N C A o U G F n Z S A 3 K S 9 B d X R v U m V t b 3 Z l Z E N v b H V t b n M x L n t M L S B Q Q U d P I E N B T l Q u L D F 9 J n F 1 b 3 Q 7 L C Z x d W 9 0 O 1 N l Y 3 R p b 2 4 x L 1 R h Y m x l M D A 0 I C h Q Y W d l I D c p L 0 F 1 d G 9 S Z W 1 v d m V k Q 2 9 s d W 1 u c z E u e 0 N v b H V t b j M s M n 0 m c X V v d D s s J n F 1 b 3 Q 7 U 2 V j d G l v b j E v V G F i b G U w M D Q g K F B h Z 2 U g N y k v Q X V 0 b 1 J l b W 9 2 Z W R D b 2 x 1 b W 5 z M S 5 7 T V R P L i B Y I F B B R y 4 s M 3 0 m c X V v d D s s J n F 1 b 3 Q 7 U 2 V j d G l v b j E v V G F i b G U w M D Q g K F B h Z 2 U g N y k v Q X V 0 b 1 J l b W 9 2 Z W R D b 2 x 1 b W 5 z M S 5 7 U F V F Q k x P L D R 9 J n F 1 b 3 Q 7 L C Z x d W 9 0 O 1 N l Y 3 R p b 2 4 x L 1 R h Y m x l M D A 0 I C h Q Y W d l I D c p L 0 F 1 d G 9 S Z W 1 v d m V k Q 2 9 s d W 1 u c z E u e 0 N P R C 4 g U F V F Q k x P L D V 9 J n F 1 b 3 Q 7 L C Z x d W 9 0 O 1 N l Y 3 R p b 2 4 x L 1 R h Y m x l M D A 0 I C h Q Y W d l I D c p L 0 F 1 d G 9 S Z W 1 v d m V k Q 2 9 s d W 1 u c z E u e 0 F H R S 4 g T 1 J J R y 4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Q g K F B h Z 2 U g N y k v Q X V 0 b 1 J l b W 9 2 Z W R D b 2 x 1 b W 5 z M S 5 7 Q U d F T k N J Q S w w f S Z x d W 9 0 O y w m c X V v d D t T Z W N 0 a W 9 u M S 9 U Y W J s Z T A w N C A o U G F n Z S A 3 K S 9 B d X R v U m V t b 3 Z l Z E N v b H V t b n M x L n t M L S B Q Q U d P I E N B T l Q u L D F 9 J n F 1 b 3 Q 7 L C Z x d W 9 0 O 1 N l Y 3 R p b 2 4 x L 1 R h Y m x l M D A 0 I C h Q Y W d l I D c p L 0 F 1 d G 9 S Z W 1 v d m V k Q 2 9 s d W 1 u c z E u e 0 N v b H V t b j M s M n 0 m c X V v d D s s J n F 1 b 3 Q 7 U 2 V j d G l v b j E v V G F i b G U w M D Q g K F B h Z 2 U g N y k v Q X V 0 b 1 J l b W 9 2 Z W R D b 2 x 1 b W 5 z M S 5 7 T V R P L i B Y I F B B R y 4 s M 3 0 m c X V v d D s s J n F 1 b 3 Q 7 U 2 V j d G l v b j E v V G F i b G U w M D Q g K F B h Z 2 U g N y k v Q X V 0 b 1 J l b W 9 2 Z W R D b 2 x 1 b W 5 z M S 5 7 U F V F Q k x P L D R 9 J n F 1 b 3 Q 7 L C Z x d W 9 0 O 1 N l Y 3 R p b 2 4 x L 1 R h Y m x l M D A 0 I C h Q Y W d l I D c p L 0 F 1 d G 9 S Z W 1 v d m V k Q 2 9 s d W 1 u c z E u e 0 N P R C 4 g U F V F Q k x P L D V 9 J n F 1 b 3 Q 7 L C Z x d W 9 0 O 1 N l Y 3 R p b 2 4 x L 1 R h Y m x l M D A 0 I C h Q Y W d l I D c p L 0 F 1 d G 9 S Z W 1 v d m V k Q 2 9 s d W 1 u c z E u e 0 F H R S 4 g T 1 J J R y 4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y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y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4 L T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D l U M T I 6 N D I 6 N D Q u O D A z N j I y O F o i I C 8 + P E V u d H J 5 I F R 5 c G U 9 I k Z p b G x D b 2 x 1 b W 5 U e X B l c y I g V m F s d W U 9 I n N B d 1 l H Q X d N R 0 F 3 T T 0 i I C 8 + P E V u d H J 5 I F R 5 c G U 9 I k Z p b G x D b 2 x 1 b W 5 O Y W 1 l c y I g V m F s d W U 9 I n N b J n F 1 b 3 Q 7 Q 0 9 E L i Z x d W 9 0 O y w m c X V v d D t B R 0 V O Q 0 l B J n F 1 b 3 Q 7 L C Z x d W 9 0 O 0 w t I F B B R 0 8 g Q 0 F O V C 4 m c X V v d D s s J n F 1 b 3 Q 7 Q 2 9 s d W 1 u N C Z x d W 9 0 O y w m c X V v d D t N V E 8 u I F g g U E F H L i Z x d W 9 0 O y w m c X V v d D t Q V U V C T E 8 m c X V v d D s s J n F 1 b 3 Q 7 Q 0 9 E L i B Q V U V C T E 8 m c X V v d D s s J n F 1 b 3 Q 7 Q U d F L i B P U k l H L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g t O S k v Q X V 0 b 1 J l b W 9 2 Z W R D b 2 x 1 b W 5 z M S 5 7 Q 0 9 E L i w w f S Z x d W 9 0 O y w m c X V v d D t T Z W N 0 a W 9 u M S 9 U Y W J s Z T A w N S A o U G F n Z S A 4 L T k p L 0 F 1 d G 9 S Z W 1 v d m V k Q 2 9 s d W 1 u c z E u e 0 F H R U 5 D S U E s M X 0 m c X V v d D s s J n F 1 b 3 Q 7 U 2 V j d G l v b j E v V G F i b G U w M D U g K F B h Z 2 U g O C 0 5 K S 9 B d X R v U m V t b 3 Z l Z E N v b H V t b n M x L n t M L S B Q Q U d P I E N B T l Q u L D J 9 J n F 1 b 3 Q 7 L C Z x d W 9 0 O 1 N l Y 3 R p b 2 4 x L 1 R h Y m x l M D A 1 I C h Q Y W d l I D g t O S k v Q X V 0 b 1 J l b W 9 2 Z W R D b 2 x 1 b W 5 z M S 5 7 Q 2 9 s d W 1 u N C w z f S Z x d W 9 0 O y w m c X V v d D t T Z W N 0 a W 9 u M S 9 U Y W J s Z T A w N S A o U G F n Z S A 4 L T k p L 0 F 1 d G 9 S Z W 1 v d m V k Q 2 9 s d W 1 u c z E u e 0 1 U T y 4 g W C B Q Q U c u L D R 9 J n F 1 b 3 Q 7 L C Z x d W 9 0 O 1 N l Y 3 R p b 2 4 x L 1 R h Y m x l M D A 1 I C h Q Y W d l I D g t O S k v Q X V 0 b 1 J l b W 9 2 Z W R D b 2 x 1 b W 5 z M S 5 7 U F V F Q k x P L D V 9 J n F 1 b 3 Q 7 L C Z x d W 9 0 O 1 N l Y 3 R p b 2 4 x L 1 R h Y m x l M D A 1 I C h Q Y W d l I D g t O S k v Q X V 0 b 1 J l b W 9 2 Z W R D b 2 x 1 b W 5 z M S 5 7 Q 0 9 E L i B Q V U V C T E 8 s N n 0 m c X V v d D s s J n F 1 b 3 Q 7 U 2 V j d G l v b j E v V G F i b G U w M D U g K F B h Z 2 U g O C 0 5 K S 9 B d X R v U m V t b 3 Z l Z E N v b H V t b n M x L n t B R 0 U u I E 9 S S U c u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1 I C h Q Y W d l I D g t O S k v Q X V 0 b 1 J l b W 9 2 Z W R D b 2 x 1 b W 5 z M S 5 7 Q 0 9 E L i w w f S Z x d W 9 0 O y w m c X V v d D t T Z W N 0 a W 9 u M S 9 U Y W J s Z T A w N S A o U G F n Z S A 4 L T k p L 0 F 1 d G 9 S Z W 1 v d m V k Q 2 9 s d W 1 u c z E u e 0 F H R U 5 D S U E s M X 0 m c X V v d D s s J n F 1 b 3 Q 7 U 2 V j d G l v b j E v V G F i b G U w M D U g K F B h Z 2 U g O C 0 5 K S 9 B d X R v U m V t b 3 Z l Z E N v b H V t b n M x L n t M L S B Q Q U d P I E N B T l Q u L D J 9 J n F 1 b 3 Q 7 L C Z x d W 9 0 O 1 N l Y 3 R p b 2 4 x L 1 R h Y m x l M D A 1 I C h Q Y W d l I D g t O S k v Q X V 0 b 1 J l b W 9 2 Z W R D b 2 x 1 b W 5 z M S 5 7 Q 2 9 s d W 1 u N C w z f S Z x d W 9 0 O y w m c X V v d D t T Z W N 0 a W 9 u M S 9 U Y W J s Z T A w N S A o U G F n Z S A 4 L T k p L 0 F 1 d G 9 S Z W 1 v d m V k Q 2 9 s d W 1 u c z E u e 0 1 U T y 4 g W C B Q Q U c u L D R 9 J n F 1 b 3 Q 7 L C Z x d W 9 0 O 1 N l Y 3 R p b 2 4 x L 1 R h Y m x l M D A 1 I C h Q Y W d l I D g t O S k v Q X V 0 b 1 J l b W 9 2 Z W R D b 2 x 1 b W 5 z M S 5 7 U F V F Q k x P L D V 9 J n F 1 b 3 Q 7 L C Z x d W 9 0 O 1 N l Y 3 R p b 2 4 x L 1 R h Y m x l M D A 1 I C h Q Y W d l I D g t O S k v Q X V 0 b 1 J l b W 9 2 Z W R D b 2 x 1 b W 5 z M S 5 7 Q 0 9 E L i B Q V U V C T E 8 s N n 0 m c X V v d D s s J n F 1 b 3 Q 7 U 2 V j d G l v b j E v V G F i b G U w M D U g K F B h Z 2 U g O C 0 5 K S 9 B d X R v U m V t b 3 Z l Z E N v b H V t b n M x L n t B R 0 U u I E 9 S S U c u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C 0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O C 0 5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4 L T k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4 L T k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w O V Q x M j o 1 M j o y M S 4 2 M D Q 0 M D U 2 W i I g L z 4 8 R W 5 0 c n k g V H l w Z T 0 i R m l s b E N v b H V t b l R 5 c G V z I i B W Y W x 1 Z T 0 i c 0 F 3 W U d B d 0 1 H Q X d N P S I g L z 4 8 R W 5 0 c n k g V H l w Z T 0 i R m l s b E N v b H V t b k 5 h b W V z I i B W Y W x 1 Z T 0 i c 1 s m c X V v d D t D T 0 Q u J n F 1 b 3 Q 7 L C Z x d W 9 0 O 0 F H R U 5 D S U E m c X V v d D s s J n F 1 b 3 Q 7 T C 0 g U E F H T y B D Q U 5 U L i Z x d W 9 0 O y w m c X V v d D t D b 2 x 1 b W 4 0 J n F 1 b 3 Q 7 L C Z x d W 9 0 O 0 1 U T y 4 g W C B Q Q U c u J n F 1 b 3 Q 7 L C Z x d W 9 0 O 1 B V R U J M T y Z x d W 9 0 O y w m c X V v d D t D T 0 Q u I F B V R U J M T y Z x d W 9 0 O y w m c X V v d D t B R 0 U u I E 9 S S U c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y K S 9 B d X R v U m V t b 3 Z l Z E N v b H V t b n M x L n t D T 0 Q u L D B 9 J n F 1 b 3 Q 7 L C Z x d W 9 0 O 1 N l Y 3 R p b 2 4 x L 1 R h Y m x l M D A x I C h Q Y W d l I D E t M i k v Q X V 0 b 1 J l b W 9 2 Z W R D b 2 x 1 b W 5 z M S 5 7 Q U d F T k N J Q S w x f S Z x d W 9 0 O y w m c X V v d D t T Z W N 0 a W 9 u M S 9 U Y W J s Z T A w M S A o U G F n Z S A x L T I p L 0 F 1 d G 9 S Z W 1 v d m V k Q 2 9 s d W 1 u c z E u e 0 w t I F B B R 0 8 g Q 0 F O V C 4 s M n 0 m c X V v d D s s J n F 1 b 3 Q 7 U 2 V j d G l v b j E v V G F i b G U w M D E g K F B h Z 2 U g M S 0 y K S 9 B d X R v U m V t b 3 Z l Z E N v b H V t b n M x L n t D b 2 x 1 b W 4 0 L D N 9 J n F 1 b 3 Q 7 L C Z x d W 9 0 O 1 N l Y 3 R p b 2 4 x L 1 R h Y m x l M D A x I C h Q Y W d l I D E t M i k v Q X V 0 b 1 J l b W 9 2 Z W R D b 2 x 1 b W 5 z M S 5 7 T V R P L i B Y I F B B R y 4 s N H 0 m c X V v d D s s J n F 1 b 3 Q 7 U 2 V j d G l v b j E v V G F i b G U w M D E g K F B h Z 2 U g M S 0 y K S 9 B d X R v U m V t b 3 Z l Z E N v b H V t b n M x L n t Q V U V C T E 8 s N X 0 m c X V v d D s s J n F 1 b 3 Q 7 U 2 V j d G l v b j E v V G F i b G U w M D E g K F B h Z 2 U g M S 0 y K S 9 B d X R v U m V t b 3 Z l Z E N v b H V t b n M x L n t D T 0 Q u I F B V R U J M T y w 2 f S Z x d W 9 0 O y w m c X V v d D t T Z W N 0 a W 9 u M S 9 U Y W J s Z T A w M S A o U G F n Z S A x L T I p L 0 F 1 d G 9 S Z W 1 v d m V k Q 2 9 s d W 1 u c z E u e 0 F H R S 4 g T 1 J J R y 4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t D T 0 Q u L D B 9 J n F 1 b 3 Q 7 L C Z x d W 9 0 O 1 N l Y 3 R p b 2 4 x L 1 R h Y m x l M D A x I C h Q Y W d l I D E t M i k v Q X V 0 b 1 J l b W 9 2 Z W R D b 2 x 1 b W 5 z M S 5 7 Q U d F T k N J Q S w x f S Z x d W 9 0 O y w m c X V v d D t T Z W N 0 a W 9 u M S 9 U Y W J s Z T A w M S A o U G F n Z S A x L T I p L 0 F 1 d G 9 S Z W 1 v d m V k Q 2 9 s d W 1 u c z E u e 0 w t I F B B R 0 8 g Q 0 F O V C 4 s M n 0 m c X V v d D s s J n F 1 b 3 Q 7 U 2 V j d G l v b j E v V G F i b G U w M D E g K F B h Z 2 U g M S 0 y K S 9 B d X R v U m V t b 3 Z l Z E N v b H V t b n M x L n t D b 2 x 1 b W 4 0 L D N 9 J n F 1 b 3 Q 7 L C Z x d W 9 0 O 1 N l Y 3 R p b 2 4 x L 1 R h Y m x l M D A x I C h Q Y W d l I D E t M i k v Q X V 0 b 1 J l b W 9 2 Z W R D b 2 x 1 b W 5 z M S 5 7 T V R P L i B Y I F B B R y 4 s N H 0 m c X V v d D s s J n F 1 b 3 Q 7 U 2 V j d G l v b j E v V G F i b G U w M D E g K F B h Z 2 U g M S 0 y K S 9 B d X R v U m V t b 3 Z l Z E N v b H V t b n M x L n t Q V U V C T E 8 s N X 0 m c X V v d D s s J n F 1 b 3 Q 7 U 2 V j d G l v b j E v V G F i b G U w M D E g K F B h Z 2 U g M S 0 y K S 9 B d X R v U m V t b 3 Z l Z E N v b H V t b n M x L n t D T 0 Q u I F B V R U J M T y w 2 f S Z x d W 9 0 O y w m c X V v d D t T Z W N 0 a W 9 u M S 9 U Y W J s Z T A w M S A o U G F n Z S A x L T I p L 0 F 1 d G 9 S Z W 1 v d m V k Q 2 9 s d W 1 u c z E u e 0 F H R S 4 g T 1 J J R y 4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D l U M T I 6 N T I 6 M j I u N j g z O T c y O F o i I C 8 + P E V u d H J 5 I F R 5 c G U 9 I k Z p b G x D b 2 x 1 b W 5 U e X B l c y I g V m F s d W U 9 I n N C Z 0 1 E Q X d Z R E F 3 P T 0 i I C 8 + P E V u d H J 5 I F R 5 c G U 9 I k Z p b G x D b 2 x 1 b W 5 O Y W 1 l c y I g V m F s d W U 9 I n N b J n F 1 b 3 Q 7 Q U d F T k N J Q S Z x d W 9 0 O y w m c X V v d D t M L S B Q Q U d P I E N B T l Q u J n F 1 b 3 Q 7 L C Z x d W 9 0 O 0 N v b H V t b j M m c X V v d D s s J n F 1 b 3 Q 7 T V R P L i B Y I F B B R y 4 m c X V v d D s s J n F 1 b 3 Q 7 U F V F Q k x P J n F 1 b 3 Q 7 L C Z x d W 9 0 O 0 N P R C 4 g U F V F Q k x P J n F 1 b 3 Q 7 L C Z x d W 9 0 O 0 F H R S 4 g T 1 J J R y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z K S 9 B d X R v U m V t b 3 Z l Z E N v b H V t b n M x L n t B R 0 V O Q 0 l B L D B 9 J n F 1 b 3 Q 7 L C Z x d W 9 0 O 1 N l Y 3 R p b 2 4 x L 1 R h Y m x l M D A y I C h Q Y W d l I D M p L 0 F 1 d G 9 S Z W 1 v d m V k Q 2 9 s d W 1 u c z E u e 0 w t I F B B R 0 8 g Q 0 F O V C 4 s M X 0 m c X V v d D s s J n F 1 b 3 Q 7 U 2 V j d G l v b j E v V G F i b G U w M D I g K F B h Z 2 U g M y k v Q X V 0 b 1 J l b W 9 2 Z W R D b 2 x 1 b W 5 z M S 5 7 Q 2 9 s d W 1 u M y w y f S Z x d W 9 0 O y w m c X V v d D t T Z W N 0 a W 9 u M S 9 U Y W J s Z T A w M i A o U G F n Z S A z K S 9 B d X R v U m V t b 3 Z l Z E N v b H V t b n M x L n t N V E 8 u I F g g U E F H L i w z f S Z x d W 9 0 O y w m c X V v d D t T Z W N 0 a W 9 u M S 9 U Y W J s Z T A w M i A o U G F n Z S A z K S 9 B d X R v U m V t b 3 Z l Z E N v b H V t b n M x L n t Q V U V C T E 8 s N H 0 m c X V v d D s s J n F 1 b 3 Q 7 U 2 V j d G l v b j E v V G F i b G U w M D I g K F B h Z 2 U g M y k v Q X V 0 b 1 J l b W 9 2 Z W R D b 2 x 1 b W 5 z M S 5 7 Q 0 9 E L i B Q V U V C T E 8 s N X 0 m c X V v d D s s J n F 1 b 3 Q 7 U 2 V j d G l v b j E v V G F i b G U w M D I g K F B h Z 2 U g M y k v Q X V 0 b 1 J l b W 9 2 Z W R D b 2 x 1 b W 5 z M S 5 7 Q U d F L i B P U k l H L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M i A o U G F n Z S A z K S 9 B d X R v U m V t b 3 Z l Z E N v b H V t b n M x L n t B R 0 V O Q 0 l B L D B 9 J n F 1 b 3 Q 7 L C Z x d W 9 0 O 1 N l Y 3 R p b 2 4 x L 1 R h Y m x l M D A y I C h Q Y W d l I D M p L 0 F 1 d G 9 S Z W 1 v d m V k Q 2 9 s d W 1 u c z E u e 0 w t I F B B R 0 8 g Q 0 F O V C 4 s M X 0 m c X V v d D s s J n F 1 b 3 Q 7 U 2 V j d G l v b j E v V G F i b G U w M D I g K F B h Z 2 U g M y k v Q X V 0 b 1 J l b W 9 2 Z W R D b 2 x 1 b W 5 z M S 5 7 Q 2 9 s d W 1 u M y w y f S Z x d W 9 0 O y w m c X V v d D t T Z W N 0 a W 9 u M S 9 U Y W J s Z T A w M i A o U G F n Z S A z K S 9 B d X R v U m V t b 3 Z l Z E N v b H V t b n M x L n t N V E 8 u I F g g U E F H L i w z f S Z x d W 9 0 O y w m c X V v d D t T Z W N 0 a W 9 u M S 9 U Y W J s Z T A w M i A o U G F n Z S A z K S 9 B d X R v U m V t b 3 Z l Z E N v b H V t b n M x L n t Q V U V C T E 8 s N H 0 m c X V v d D s s J n F 1 b 3 Q 7 U 2 V j d G l v b j E v V G F i b G U w M D I g K F B h Z 2 U g M y k v Q X V 0 b 1 J l b W 9 2 Z W R D b 2 x 1 b W 5 z M S 5 7 Q 0 9 E L i B Q V U V C T E 8 s N X 0 m c X V v d D s s J n F 1 b 3 Q 7 U 2 V j d G l v b j E v V G F i b G U w M D I g K F B h Z 2 U g M y k v Q X V 0 b 1 J l b W 9 2 Z W R D b 2 x 1 b W 5 z M S 5 7 Q U d F L i B P U k l H L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z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Q t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w O V Q x M j o 1 M j o y M i 4 2 N T I 3 M T g 0 W i I g L z 4 8 R W 5 0 c n k g V H l w Z T 0 i R m l s b E N v b H V t b l R 5 c G V z I i B W Y W x 1 Z T 0 i c 0 F 3 W U d B d 0 1 H Q X d N P S I g L z 4 8 R W 5 0 c n k g V H l w Z T 0 i R m l s b E N v b H V t b k 5 h b W V z I i B W Y W x 1 Z T 0 i c 1 s m c X V v d D t D T 0 Q u J n F 1 b 3 Q 7 L C Z x d W 9 0 O 0 F H R U 5 D S U E m c X V v d D s s J n F 1 b 3 Q 7 T C 0 g U E F H T y B D Q U 5 U L i Z x d W 9 0 O y w m c X V v d D t D b 2 x 1 b W 4 0 J n F 1 b 3 Q 7 L C Z x d W 9 0 O 0 1 U T y 4 g W C B Q Q U c u J n F 1 b 3 Q 7 L C Z x d W 9 0 O 1 B V R U J M T y Z x d W 9 0 O y w m c X V v d D t D T 0 Q u I F B V R U J M T y Z x d W 9 0 O y w m c X V v d D t B R 0 U u I E 9 S S U c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M g K F B h Z 2 U g N C 0 1 K S 9 B d X R v U m V t b 3 Z l Z E N v b H V t b n M x L n t D T 0 Q u L D B 9 J n F 1 b 3 Q 7 L C Z x d W 9 0 O 1 N l Y 3 R p b 2 4 x L 1 R h Y m x l M D A z I C h Q Y W d l I D Q t N S k v Q X V 0 b 1 J l b W 9 2 Z W R D b 2 x 1 b W 5 z M S 5 7 Q U d F T k N J Q S w x f S Z x d W 9 0 O y w m c X V v d D t T Z W N 0 a W 9 u M S 9 U Y W J s Z T A w M y A o U G F n Z S A 0 L T U p L 0 F 1 d G 9 S Z W 1 v d m V k Q 2 9 s d W 1 u c z E u e 0 w t I F B B R 0 8 g Q 0 F O V C 4 s M n 0 m c X V v d D s s J n F 1 b 3 Q 7 U 2 V j d G l v b j E v V G F i b G U w M D M g K F B h Z 2 U g N C 0 1 K S 9 B d X R v U m V t b 3 Z l Z E N v b H V t b n M x L n t D b 2 x 1 b W 4 0 L D N 9 J n F 1 b 3 Q 7 L C Z x d W 9 0 O 1 N l Y 3 R p b 2 4 x L 1 R h Y m x l M D A z I C h Q Y W d l I D Q t N S k v Q X V 0 b 1 J l b W 9 2 Z W R D b 2 x 1 b W 5 z M S 5 7 T V R P L i B Y I F B B R y 4 s N H 0 m c X V v d D s s J n F 1 b 3 Q 7 U 2 V j d G l v b j E v V G F i b G U w M D M g K F B h Z 2 U g N C 0 1 K S 9 B d X R v U m V t b 3 Z l Z E N v b H V t b n M x L n t Q V U V C T E 8 s N X 0 m c X V v d D s s J n F 1 b 3 Q 7 U 2 V j d G l v b j E v V G F i b G U w M D M g K F B h Z 2 U g N C 0 1 K S 9 B d X R v U m V t b 3 Z l Z E N v b H V t b n M x L n t D T 0 Q u I F B V R U J M T y w 2 f S Z x d W 9 0 O y w m c X V v d D t T Z W N 0 a W 9 u M S 9 U Y W J s Z T A w M y A o U G F n Z S A 0 L T U p L 0 F 1 d G 9 S Z W 1 v d m V k Q 2 9 s d W 1 u c z E u e 0 F H R S 4 g T 1 J J R y 4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M g K F B h Z 2 U g N C 0 1 K S 9 B d X R v U m V t b 3 Z l Z E N v b H V t b n M x L n t D T 0 Q u L D B 9 J n F 1 b 3 Q 7 L C Z x d W 9 0 O 1 N l Y 3 R p b 2 4 x L 1 R h Y m x l M D A z I C h Q Y W d l I D Q t N S k v Q X V 0 b 1 J l b W 9 2 Z W R D b 2 x 1 b W 5 z M S 5 7 Q U d F T k N J Q S w x f S Z x d W 9 0 O y w m c X V v d D t T Z W N 0 a W 9 u M S 9 U Y W J s Z T A w M y A o U G F n Z S A 0 L T U p L 0 F 1 d G 9 S Z W 1 v d m V k Q 2 9 s d W 1 u c z E u e 0 w t I F B B R 0 8 g Q 0 F O V C 4 s M n 0 m c X V v d D s s J n F 1 b 3 Q 7 U 2 V j d G l v b j E v V G F i b G U w M D M g K F B h Z 2 U g N C 0 1 K S 9 B d X R v U m V t b 3 Z l Z E N v b H V t b n M x L n t D b 2 x 1 b W 4 0 L D N 9 J n F 1 b 3 Q 7 L C Z x d W 9 0 O 1 N l Y 3 R p b 2 4 x L 1 R h Y m x l M D A z I C h Q Y W d l I D Q t N S k v Q X V 0 b 1 J l b W 9 2 Z W R D b 2 x 1 b W 5 z M S 5 7 T V R P L i B Y I F B B R y 4 s N H 0 m c X V v d D s s J n F 1 b 3 Q 7 U 2 V j d G l v b j E v V G F i b G U w M D M g K F B h Z 2 U g N C 0 1 K S 9 B d X R v U m V t b 3 Z l Z E N v b H V t b n M x L n t Q V U V C T E 8 s N X 0 m c X V v d D s s J n F 1 b 3 Q 7 U 2 V j d G l v b j E v V G F i b G U w M D M g K F B h Z 2 U g N C 0 1 K S 9 B d X R v U m V t b 3 Z l Z E N v b H V t b n M x L n t D T 0 Q u I F B V R U J M T y w 2 f S Z x d W 9 0 O y w m c X V v d D t T Z W N 0 a W 9 u M S 9 U Y W J s Z T A w M y A o U G F n Z S A 0 L T U p L 0 F 1 d G 9 S Z W 1 v d m V k Q 2 9 s d W 1 u c z E u e 0 F H R S 4 g T 1 J J R y 4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0 L T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0 L T U p L 1 R h Y m x l M D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Q t N S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Q t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F Q x M z o 0 M D o w N C 4 5 N T Y 2 M T g 4 W i I g L z 4 8 R W 5 0 c n k g V H l w Z T 0 i R m l s b E N v b H V t b l R 5 c G V z I i B W Y W x 1 Z T 0 i c 0 F 3 W U d B d 0 1 H Q X d N P S I g L z 4 8 R W 5 0 c n k g V H l w Z T 0 i R m l s b E N v b H V t b k 5 h b W V z I i B W Y W x 1 Z T 0 i c 1 s m c X V v d D t D T 0 Q u J n F 1 b 3 Q 7 L C Z x d W 9 0 O 0 F H R U 5 D S U E m c X V v d D s s J n F 1 b 3 Q 7 T C 0 g U E F H T y B D Q U 5 U L i Z x d W 9 0 O y w m c X V v d D t D b 2 x 1 b W 4 0 J n F 1 b 3 Q 7 L C Z x d W 9 0 O 0 1 U T y 4 g W C B Q Q U c u J n F 1 b 3 Q 7 L C Z x d W 9 0 O 1 B V R U J M T y Z x d W 9 0 O y w m c X V v d D t D T 0 Q u I F B V R U J M T y Z x d W 9 0 O y w m c X V v d D t B R 0 U u I E 9 S S U c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U p L 0 F 1 d G 9 S Z W 1 v d m V k Q 2 9 s d W 1 u c z E u e 0 N P R C 4 s M H 0 m c X V v d D s s J n F 1 b 3 Q 7 U 2 V j d G l v b j E v V G F i b G U w M D E g K F B h Z 2 U g M S k g K D U p L 0 F 1 d G 9 S Z W 1 v d m V k Q 2 9 s d W 1 u c z E u e 0 F H R U 5 D S U E s M X 0 m c X V v d D s s J n F 1 b 3 Q 7 U 2 V j d G l v b j E v V G F i b G U w M D E g K F B h Z 2 U g M S k g K D U p L 0 F 1 d G 9 S Z W 1 v d m V k Q 2 9 s d W 1 u c z E u e 0 w t I F B B R 0 8 g Q 0 F O V C 4 s M n 0 m c X V v d D s s J n F 1 b 3 Q 7 U 2 V j d G l v b j E v V G F i b G U w M D E g K F B h Z 2 U g M S k g K D U p L 0 F 1 d G 9 S Z W 1 v d m V k Q 2 9 s d W 1 u c z E u e 0 N v b H V t b j Q s M 3 0 m c X V v d D s s J n F 1 b 3 Q 7 U 2 V j d G l v b j E v V G F i b G U w M D E g K F B h Z 2 U g M S k g K D U p L 0 F 1 d G 9 S Z W 1 v d m V k Q 2 9 s d W 1 u c z E u e 0 1 U T y 4 g W C B Q Q U c u L D R 9 J n F 1 b 3 Q 7 L C Z x d W 9 0 O 1 N l Y 3 R p b 2 4 x L 1 R h Y m x l M D A x I C h Q Y W d l I D E p I C g 1 K S 9 B d X R v U m V t b 3 Z l Z E N v b H V t b n M x L n t Q V U V C T E 8 s N X 0 m c X V v d D s s J n F 1 b 3 Q 7 U 2 V j d G l v b j E v V G F i b G U w M D E g K F B h Z 2 U g M S k g K D U p L 0 F 1 d G 9 S Z W 1 v d m V k Q 2 9 s d W 1 u c z E u e 0 N P R C 4 g U F V F Q k x P L D Z 9 J n F 1 b 3 Q 7 L C Z x d W 9 0 O 1 N l Y 3 R p b 2 4 x L 1 R h Y m x l M D A x I C h Q Y W d l I D E p I C g 1 K S 9 B d X R v U m V t b 3 Z l Z E N v b H V t b n M x L n t B R 0 U u I E 9 S S U c u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x I C h Q Y W d l I D E p I C g 1 K S 9 B d X R v U m V t b 3 Z l Z E N v b H V t b n M x L n t D T 0 Q u L D B 9 J n F 1 b 3 Q 7 L C Z x d W 9 0 O 1 N l Y 3 R p b 2 4 x L 1 R h Y m x l M D A x I C h Q Y W d l I D E p I C g 1 K S 9 B d X R v U m V t b 3 Z l Z E N v b H V t b n M x L n t B R 0 V O Q 0 l B L D F 9 J n F 1 b 3 Q 7 L C Z x d W 9 0 O 1 N l Y 3 R p b 2 4 x L 1 R h Y m x l M D A x I C h Q Y W d l I D E p I C g 1 K S 9 B d X R v U m V t b 3 Z l Z E N v b H V t b n M x L n t M L S B Q Q U d P I E N B T l Q u L D J 9 J n F 1 b 3 Q 7 L C Z x d W 9 0 O 1 N l Y 3 R p b 2 4 x L 1 R h Y m x l M D A x I C h Q Y W d l I D E p I C g 1 K S 9 B d X R v U m V t b 3 Z l Z E N v b H V t b n M x L n t D b 2 x 1 b W 4 0 L D N 9 J n F 1 b 3 Q 7 L C Z x d W 9 0 O 1 N l Y 3 R p b 2 4 x L 1 R h Y m x l M D A x I C h Q Y W d l I D E p I C g 1 K S 9 B d X R v U m V t b 3 Z l Z E N v b H V t b n M x L n t N V E 8 u I F g g U E F H L i w 0 f S Z x d W 9 0 O y w m c X V v d D t T Z W N 0 a W 9 u M S 9 U Y W J s Z T A w M S A o U G F n Z S A x K S A o N S k v Q X V 0 b 1 J l b W 9 2 Z W R D b 2 x 1 b W 5 z M S 5 7 U F V F Q k x P L D V 9 J n F 1 b 3 Q 7 L C Z x d W 9 0 O 1 N l Y 3 R p b 2 4 x L 1 R h Y m x l M D A x I C h Q Y W d l I D E p I C g 1 K S 9 B d X R v U m V t b 3 Z l Z E N v b H V t b n M x L n t D T 0 Q u I F B V R U J M T y w 2 f S Z x d W 9 0 O y w m c X V v d D t T Z W N 0 a W 9 u M S 9 U Y W J s Z T A w M S A o U G F n Z S A x K S A o N S k v Q X V 0 b 1 J l b W 9 2 Z W R D b 2 x 1 b W 5 z M S 5 7 Q U d F L i B P U k l H L i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1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1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h U M T M 6 N D A 6 M D Y u M D c y M D k 4 M F o i I C 8 + P E V u d H J 5 I F R 5 c G U 9 I k Z p b G x D b 2 x 1 b W 5 U e X B l c y I g V m F s d W U 9 I n N C Z 0 1 E Q X d Z R E F 3 P T 0 i I C 8 + P E V u d H J 5 I F R 5 c G U 9 I k Z p b G x D b 2 x 1 b W 5 O Y W 1 l c y I g V m F s d W U 9 I n N b J n F 1 b 3 Q 7 Q U d F T k N J Q S Z x d W 9 0 O y w m c X V v d D t M L S B Q Q U d P I E N B T l Q u J n F 1 b 3 Q 7 L C Z x d W 9 0 O 0 N v b H V t b j M m c X V v d D s s J n F 1 b 3 Q 7 T V R P L i B Y I F B B R y 4 m c X V v d D s s J n F 1 b 3 Q 7 U F V F Q k x P J n F 1 b 3 Q 7 L C Z x d W 9 0 O 0 N P R C 4 g U F V F Q k x P J n F 1 b 3 Q 7 L C Z x d W 9 0 O 0 F H R S 4 g T 1 J J R y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y k v Q X V 0 b 1 J l b W 9 2 Z W R D b 2 x 1 b W 5 z M S 5 7 Q U d F T k N J Q S w w f S Z x d W 9 0 O y w m c X V v d D t T Z W N 0 a W 9 u M S 9 U Y W J s Z T A w M i A o U G F n Z S A y K S A o M y k v Q X V 0 b 1 J l b W 9 2 Z W R D b 2 x 1 b W 5 z M S 5 7 T C 0 g U E F H T y B D Q U 5 U L i w x f S Z x d W 9 0 O y w m c X V v d D t T Z W N 0 a W 9 u M S 9 U Y W J s Z T A w M i A o U G F n Z S A y K S A o M y k v Q X V 0 b 1 J l b W 9 2 Z W R D b 2 x 1 b W 5 z M S 5 7 Q 2 9 s d W 1 u M y w y f S Z x d W 9 0 O y w m c X V v d D t T Z W N 0 a W 9 u M S 9 U Y W J s Z T A w M i A o U G F n Z S A y K S A o M y k v Q X V 0 b 1 J l b W 9 2 Z W R D b 2 x 1 b W 5 z M S 5 7 T V R P L i B Y I F B B R y 4 s M 3 0 m c X V v d D s s J n F 1 b 3 Q 7 U 2 V j d G l v b j E v V G F i b G U w M D I g K F B h Z 2 U g M i k g K D M p L 0 F 1 d G 9 S Z W 1 v d m V k Q 2 9 s d W 1 u c z E u e 1 B V R U J M T y w 0 f S Z x d W 9 0 O y w m c X V v d D t T Z W N 0 a W 9 u M S 9 U Y W J s Z T A w M i A o U G F n Z S A y K S A o M y k v Q X V 0 b 1 J l b W 9 2 Z W R D b 2 x 1 b W 5 z M S 5 7 Q 0 9 E L i B Q V U V C T E 8 s N X 0 m c X V v d D s s J n F 1 b 3 Q 7 U 2 V j d G l v b j E v V G F i b G U w M D I g K F B h Z 2 U g M i k g K D M p L 0 F 1 d G 9 S Z W 1 v d m V k Q 2 9 s d W 1 u c z E u e 0 F H R S 4 g T 1 J J R y 4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I g K F B h Z 2 U g M i k g K D M p L 0 F 1 d G 9 S Z W 1 v d m V k Q 2 9 s d W 1 u c z E u e 0 F H R U 5 D S U E s M H 0 m c X V v d D s s J n F 1 b 3 Q 7 U 2 V j d G l v b j E v V G F i b G U w M D I g K F B h Z 2 U g M i k g K D M p L 0 F 1 d G 9 S Z W 1 v d m V k Q 2 9 s d W 1 u c z E u e 0 w t I F B B R 0 8 g Q 0 F O V C 4 s M X 0 m c X V v d D s s J n F 1 b 3 Q 7 U 2 V j d G l v b j E v V G F i b G U w M D I g K F B h Z 2 U g M i k g K D M p L 0 F 1 d G 9 S Z W 1 v d m V k Q 2 9 s d W 1 u c z E u e 0 N v b H V t b j M s M n 0 m c X V v d D s s J n F 1 b 3 Q 7 U 2 V j d G l v b j E v V G F i b G U w M D I g K F B h Z 2 U g M i k g K D M p L 0 F 1 d G 9 S Z W 1 v d m V k Q 2 9 s d W 1 u c z E u e 0 1 U T y 4 g W C B Q Q U c u L D N 9 J n F 1 b 3 Q 7 L C Z x d W 9 0 O 1 N l Y 3 R p b 2 4 x L 1 R h Y m x l M D A y I C h Q Y W d l I D I p I C g z K S 9 B d X R v U m V t b 3 Z l Z E N v b H V t b n M x L n t Q V U V C T E 8 s N H 0 m c X V v d D s s J n F 1 b 3 Q 7 U 2 V j d G l v b j E v V G F i b G U w M D I g K F B h Z 2 U g M i k g K D M p L 0 F 1 d G 9 S Z W 1 v d m V k Q 2 9 s d W 1 u c z E u e 0 N P R C 4 g U F V F Q k x P L D V 9 J n F 1 b 3 Q 7 L C Z x d W 9 0 O 1 N l Y 3 R p b 2 4 x L 1 R h Y m x l M D A y I C h Q Y W d l I D I p I C g z K S 9 B d X R v U m V t b 3 Z l Z E N v b H V t b n M x L n t B R 0 U u I E 9 S S U c u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M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M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0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F Q x M z o 0 M D o w N i 4 w O D c 3 M j Q 2 W i I g L z 4 8 R W 5 0 c n k g V H l w Z T 0 i R m l s b E N v b H V t b l R 5 c G V z I i B W Y W x 1 Z T 0 i c 0 F 3 W U d B d 0 1 H Q X d N P S I g L z 4 8 R W 5 0 c n k g V H l w Z T 0 i R m l s b E N v b H V t b k 5 h b W V z I i B W Y W x 1 Z T 0 i c 1 s m c X V v d D t D T 0 Q u J n F 1 b 3 Q 7 L C Z x d W 9 0 O 0 F H R U 5 D S U E m c X V v d D s s J n F 1 b 3 Q 7 T C 0 g U E F H T y B D Q U 5 U L i Z x d W 9 0 O y w m c X V v d D t D b 2 x 1 b W 4 0 J n F 1 b 3 Q 7 L C Z x d W 9 0 O 0 1 U T y 4 g W C B Q Q U c u J n F 1 b 3 Q 7 L C Z x d W 9 0 O 1 B V R U J M T y Z x d W 9 0 O y w m c X V v d D t D T 0 Q u I F B V R U J M T y Z x d W 9 0 O y w m c X V v d D t B R 0 U u I E 9 S S U c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M g K F B h Z 2 U g M y 0 4 K S A o M i k v Q X V 0 b 1 J l b W 9 2 Z W R D b 2 x 1 b W 5 z M S 5 7 Q 0 9 E L i w w f S Z x d W 9 0 O y w m c X V v d D t T Z W N 0 a W 9 u M S 9 U Y W J s Z T A w M y A o U G F n Z S A z L T g p I C g y K S 9 B d X R v U m V t b 3 Z l Z E N v b H V t b n M x L n t B R 0 V O Q 0 l B L D F 9 J n F 1 b 3 Q 7 L C Z x d W 9 0 O 1 N l Y 3 R p b 2 4 x L 1 R h Y m x l M D A z I C h Q Y W d l I D M t O C k g K D I p L 0 F 1 d G 9 S Z W 1 v d m V k Q 2 9 s d W 1 u c z E u e 0 w t I F B B R 0 8 g Q 0 F O V C 4 s M n 0 m c X V v d D s s J n F 1 b 3 Q 7 U 2 V j d G l v b j E v V G F i b G U w M D M g K F B h Z 2 U g M y 0 4 K S A o M i k v Q X V 0 b 1 J l b W 9 2 Z W R D b 2 x 1 b W 5 z M S 5 7 Q 2 9 s d W 1 u N C w z f S Z x d W 9 0 O y w m c X V v d D t T Z W N 0 a W 9 u M S 9 U Y W J s Z T A w M y A o U G F n Z S A z L T g p I C g y K S 9 B d X R v U m V t b 3 Z l Z E N v b H V t b n M x L n t N V E 8 u I F g g U E F H L i w 0 f S Z x d W 9 0 O y w m c X V v d D t T Z W N 0 a W 9 u M S 9 U Y W J s Z T A w M y A o U G F n Z S A z L T g p I C g y K S 9 B d X R v U m V t b 3 Z l Z E N v b H V t b n M x L n t Q V U V C T E 8 s N X 0 m c X V v d D s s J n F 1 b 3 Q 7 U 2 V j d G l v b j E v V G F i b G U w M D M g K F B h Z 2 U g M y 0 4 K S A o M i k v Q X V 0 b 1 J l b W 9 2 Z W R D b 2 x 1 b W 5 z M S 5 7 Q 0 9 E L i B Q V U V C T E 8 s N n 0 m c X V v d D s s J n F 1 b 3 Q 7 U 2 V j d G l v b j E v V G F i b G U w M D M g K F B h Z 2 U g M y 0 4 K S A o M i k v Q X V 0 b 1 J l b W 9 2 Z W R D b 2 x 1 b W 5 z M S 5 7 Q U d F L i B P U k l H L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y A o U G F n Z S A z L T g p I C g y K S 9 B d X R v U m V t b 3 Z l Z E N v b H V t b n M x L n t D T 0 Q u L D B 9 J n F 1 b 3 Q 7 L C Z x d W 9 0 O 1 N l Y 3 R p b 2 4 x L 1 R h Y m x l M D A z I C h Q Y W d l I D M t O C k g K D I p L 0 F 1 d G 9 S Z W 1 v d m V k Q 2 9 s d W 1 u c z E u e 0 F H R U 5 D S U E s M X 0 m c X V v d D s s J n F 1 b 3 Q 7 U 2 V j d G l v b j E v V G F i b G U w M D M g K F B h Z 2 U g M y 0 4 K S A o M i k v Q X V 0 b 1 J l b W 9 2 Z W R D b 2 x 1 b W 5 z M S 5 7 T C 0 g U E F H T y B D Q U 5 U L i w y f S Z x d W 9 0 O y w m c X V v d D t T Z W N 0 a W 9 u M S 9 U Y W J s Z T A w M y A o U G F n Z S A z L T g p I C g y K S 9 B d X R v U m V t b 3 Z l Z E N v b H V t b n M x L n t D b 2 x 1 b W 4 0 L D N 9 J n F 1 b 3 Q 7 L C Z x d W 9 0 O 1 N l Y 3 R p b 2 4 x L 1 R h Y m x l M D A z I C h Q Y W d l I D M t O C k g K D I p L 0 F 1 d G 9 S Z W 1 v d m V k Q 2 9 s d W 1 u c z E u e 0 1 U T y 4 g W C B Q Q U c u L D R 9 J n F 1 b 3 Q 7 L C Z x d W 9 0 O 1 N l Y 3 R p b 2 4 x L 1 R h Y m x l M D A z I C h Q Y W d l I D M t O C k g K D I p L 0 F 1 d G 9 S Z W 1 v d m V k Q 2 9 s d W 1 u c z E u e 1 B V R U J M T y w 1 f S Z x d W 9 0 O y w m c X V v d D t T Z W N 0 a W 9 u M S 9 U Y W J s Z T A w M y A o U G F n Z S A z L T g p I C g y K S 9 B d X R v U m V t b 3 Z l Z E N v b H V t b n M x L n t D T 0 Q u I F B V R U J M T y w 2 f S Z x d W 9 0 O y w m c X V v d D t T Z W N 0 a W 9 u M S 9 U Y W J s Z T A w M y A o U G F n Z S A z L T g p I C g y K S 9 B d X R v U m V t b 3 Z l Z E N v b H V t b n M x L n t B R 0 U u I E 9 S S U c u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M y 0 4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0 4 K S U y M C g y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L T g p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L T g p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5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4 V D E z O j Q w O j A 2 L j E w M z I 4 M j F a I i A v P j x F b n R y e S B U e X B l P S J G a W x s Q 2 9 s d W 1 u V H l w Z X M i I F Z h b H V l P S J z Q m d N R E F 3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O S k g K D I p L 0 F 1 d G 9 S Z W 1 v d m V k Q 2 9 s d W 1 u c z E u e 0 N v b H V t b j E s M H 0 m c X V v d D s s J n F 1 b 3 Q 7 U 2 V j d G l v b j E v V G F i b G U w M D Q g K F B h Z 2 U g O S k g K D I p L 0 F 1 d G 9 S Z W 1 v d m V k Q 2 9 s d W 1 u c z E u e 0 N v b H V t b j I s M X 0 m c X V v d D s s J n F 1 b 3 Q 7 U 2 V j d G l v b j E v V G F i b G U w M D Q g K F B h Z 2 U g O S k g K D I p L 0 F 1 d G 9 S Z W 1 v d m V k Q 2 9 s d W 1 u c z E u e 0 N v b H V t b j M s M n 0 m c X V v d D s s J n F 1 b 3 Q 7 U 2 V j d G l v b j E v V G F i b G U w M D Q g K F B h Z 2 U g O S k g K D I p L 0 F 1 d G 9 S Z W 1 v d m V k Q 2 9 s d W 1 u c z E u e 0 N v b H V t b j Q s M 3 0 m c X V v d D s s J n F 1 b 3 Q 7 U 2 V j d G l v b j E v V G F i b G U w M D Q g K F B h Z 2 U g O S k g K D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Q g K F B h Z 2 U g O S k g K D I p L 0 F 1 d G 9 S Z W 1 v d m V k Q 2 9 s d W 1 u c z E u e 0 N v b H V t b j E s M H 0 m c X V v d D s s J n F 1 b 3 Q 7 U 2 V j d G l v b j E v V G F i b G U w M D Q g K F B h Z 2 U g O S k g K D I p L 0 F 1 d G 9 S Z W 1 v d m V k Q 2 9 s d W 1 u c z E u e 0 N v b H V t b j I s M X 0 m c X V v d D s s J n F 1 b 3 Q 7 U 2 V j d G l v b j E v V G F i b G U w M D Q g K F B h Z 2 U g O S k g K D I p L 0 F 1 d G 9 S Z W 1 v d m V k Q 2 9 s d W 1 u c z E u e 0 N v b H V t b j M s M n 0 m c X V v d D s s J n F 1 b 3 Q 7 U 2 V j d G l v b j E v V G F i b G U w M D Q g K F B h Z 2 U g O S k g K D I p L 0 F 1 d G 9 S Z W 1 v d m V k Q 2 9 s d W 1 u c z E u e 0 N v b H V t b j Q s M 3 0 m c X V v d D s s J n F 1 b 3 Q 7 U 2 V j d G l v b j E v V G F i b G U w M D Q g K F B h Z 2 U g O S k g K D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5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O S k l M j A o M i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O S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N S k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F Q x M z o 0 M z o 0 N y 4 3 N T Y w N D Q 4 W i I g L z 4 8 R W 5 0 c n k g V H l w Z T 0 i R m l s b E N v b H V t b l R 5 c G V z I i B W Y W x 1 Z T 0 i c 0 F 3 W U d B d 0 1 H Q X d N P S I g L z 4 8 R W 5 0 c n k g V H l w Z T 0 i R m l s b E N v b H V t b k 5 h b W V z I i B W Y W x 1 Z T 0 i c 1 s m c X V v d D t D T 0 Q u J n F 1 b 3 Q 7 L C Z x d W 9 0 O 0 F H R U 5 D S U E m c X V v d D s s J n F 1 b 3 Q 7 T C 0 g U E F H T y B D Q U 5 U L i Z x d W 9 0 O y w m c X V v d D t D b 2 x 1 b W 4 0 J n F 1 b 3 Q 7 L C Z x d W 9 0 O 0 1 U T y 4 g W C B Q Q U c u J n F 1 b 3 Q 7 L C Z x d W 9 0 O 1 B V R U J M T y Z x d W 9 0 O y w m c X V v d D t D T 0 Q u I F B V R U J M T y Z x d W 9 0 O y w m c X V v d D t B R 0 U u I E 9 S S U c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1 K S A o N C k v Q X V 0 b 1 J l b W 9 2 Z W R D b 2 x 1 b W 5 z M S 5 7 Q 0 9 E L i w w f S Z x d W 9 0 O y w m c X V v d D t T Z W N 0 a W 9 u M S 9 U Y W J s Z T A w M S A o U G F n Z S A x L T U p I C g 0 K S 9 B d X R v U m V t b 3 Z l Z E N v b H V t b n M x L n t B R 0 V O Q 0 l B L D F 9 J n F 1 b 3 Q 7 L C Z x d W 9 0 O 1 N l Y 3 R p b 2 4 x L 1 R h Y m x l M D A x I C h Q Y W d l I D E t N S k g K D Q p L 0 F 1 d G 9 S Z W 1 v d m V k Q 2 9 s d W 1 u c z E u e 0 w t I F B B R 0 8 g Q 0 F O V C 4 s M n 0 m c X V v d D s s J n F 1 b 3 Q 7 U 2 V j d G l v b j E v V G F i b G U w M D E g K F B h Z 2 U g M S 0 1 K S A o N C k v Q X V 0 b 1 J l b W 9 2 Z W R D b 2 x 1 b W 5 z M S 5 7 Q 2 9 s d W 1 u N C w z f S Z x d W 9 0 O y w m c X V v d D t T Z W N 0 a W 9 u M S 9 U Y W J s Z T A w M S A o U G F n Z S A x L T U p I C g 0 K S 9 B d X R v U m V t b 3 Z l Z E N v b H V t b n M x L n t N V E 8 u I F g g U E F H L i w 0 f S Z x d W 9 0 O y w m c X V v d D t T Z W N 0 a W 9 u M S 9 U Y W J s Z T A w M S A o U G F n Z S A x L T U p I C g 0 K S 9 B d X R v U m V t b 3 Z l Z E N v b H V t b n M x L n t Q V U V C T E 8 s N X 0 m c X V v d D s s J n F 1 b 3 Q 7 U 2 V j d G l v b j E v V G F i b G U w M D E g K F B h Z 2 U g M S 0 1 K S A o N C k v Q X V 0 b 1 J l b W 9 2 Z W R D b 2 x 1 b W 5 z M S 5 7 Q 0 9 E L i B Q V U V C T E 8 s N n 0 m c X V v d D s s J n F 1 b 3 Q 7 U 2 V j d G l v b j E v V G F i b G U w M D E g K F B h Z 2 U g M S 0 1 K S A o N C k v Q X V 0 b 1 J l b W 9 2 Z W R D b 2 x 1 b W 5 z M S 5 7 Q U d F L i B P U k l H L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L T U p I C g 0 K S 9 B d X R v U m V t b 3 Z l Z E N v b H V t b n M x L n t D T 0 Q u L D B 9 J n F 1 b 3 Q 7 L C Z x d W 9 0 O 1 N l Y 3 R p b 2 4 x L 1 R h Y m x l M D A x I C h Q Y W d l I D E t N S k g K D Q p L 0 F 1 d G 9 S Z W 1 v d m V k Q 2 9 s d W 1 u c z E u e 0 F H R U 5 D S U E s M X 0 m c X V v d D s s J n F 1 b 3 Q 7 U 2 V j d G l v b j E v V G F i b G U w M D E g K F B h Z 2 U g M S 0 1 K S A o N C k v Q X V 0 b 1 J l b W 9 2 Z W R D b 2 x 1 b W 5 z M S 5 7 T C 0 g U E F H T y B D Q U 5 U L i w y f S Z x d W 9 0 O y w m c X V v d D t T Z W N 0 a W 9 u M S 9 U Y W J s Z T A w M S A o U G F n Z S A x L T U p I C g 0 K S 9 B d X R v U m V t b 3 Z l Z E N v b H V t b n M x L n t D b 2 x 1 b W 4 0 L D N 9 J n F 1 b 3 Q 7 L C Z x d W 9 0 O 1 N l Y 3 R p b 2 4 x L 1 R h Y m x l M D A x I C h Q Y W d l I D E t N S k g K D Q p L 0 F 1 d G 9 S Z W 1 v d m V k Q 2 9 s d W 1 u c z E u e 0 1 U T y 4 g W C B Q Q U c u L D R 9 J n F 1 b 3 Q 7 L C Z x d W 9 0 O 1 N l Y 3 R p b 2 4 x L 1 R h Y m x l M D A x I C h Q Y W d l I D E t N S k g K D Q p L 0 F 1 d G 9 S Z W 1 v d m V k Q 2 9 s d W 1 u c z E u e 1 B V R U J M T y w 1 f S Z x d W 9 0 O y w m c X V v d D t T Z W N 0 a W 9 u M S 9 U Y W J s Z T A w M S A o U G F n Z S A x L T U p I C g 0 K S 9 B d X R v U m V t b 3 Z l Z E N v b H V t b n M x L n t D T 0 Q u I F B V R U J M T y w 2 f S Z x d W 9 0 O y w m c X V v d D t T Z W N 0 a W 9 u M S 9 U Y W J s Z T A w M S A o U G F n Z S A x L T U p I C g 0 K S 9 B d X R v U m V t b 3 Z l Z E N v b H V t b n M x L n t B R 0 U u I E 9 S S U c u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1 K S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1 K S U y M C g 0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U p J T I w K D Q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U p J T I w K D Q p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p X V s M M M + 7 S J 3 i k z D w W f T R A A A A A A I A A A A A A A N m A A D A A A A A E A A A A O d Z r z a 7 v X 5 l 4 c U S T p j R / M 4 A A A A A B I A A A K A A A A A Q A A A A 0 k 5 9 A 2 X c 4 r D u j T Y g 9 I K W O V A A A A B M L v w p u a M K t l 8 I g F P N U I 6 j 1 u v X V q d x j K F 8 J D c B N 7 K k 6 h O j x U w c r r j m E M h 5 X D H 1 b u g d 9 l 2 7 K b O 3 I Y b m b P h 5 P u N 2 c z p g d N t / p 3 a D M T z B v + m k K x Q A A A A / C 2 T H v h t 7 0 z t f 0 5 W j t + L d 2 Z O X 6 g = = < / D a t a M a s h u p > 
</file>

<file path=customXml/itemProps1.xml><?xml version="1.0" encoding="utf-8"?>
<ds:datastoreItem xmlns:ds="http://schemas.openxmlformats.org/officeDocument/2006/customXml" ds:itemID="{955EFF70-FD75-4F27-85D7-361AA9F218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 DISTRITO</vt:lpstr>
      <vt:lpstr>PJ</vt:lpstr>
      <vt:lpstr>P65</vt:lpstr>
      <vt:lpstr>Hoja2 (2)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Rafael</dc:creator>
  <cp:lastModifiedBy>Wilfredo Amoretti Zambrano</cp:lastModifiedBy>
  <cp:lastPrinted>2018-11-30T22:01:19Z</cp:lastPrinted>
  <dcterms:created xsi:type="dcterms:W3CDTF">2018-01-03T19:24:55Z</dcterms:created>
  <dcterms:modified xsi:type="dcterms:W3CDTF">2026-02-16T14:09:18Z</dcterms:modified>
</cp:coreProperties>
</file>